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24226"/>
  <xr:revisionPtr revIDLastSave="0" documentId="13_ncr:1_{0C7937DF-5E5E-4FAF-A7DB-0D6E8E68FA55}" xr6:coauthVersionLast="47" xr6:coauthVersionMax="47" xr10:uidLastSave="{00000000-0000-0000-0000-000000000000}"/>
  <bookViews>
    <workbookView xWindow="-120" yWindow="-120" windowWidth="21840" windowHeight="13140" tabRatio="862" firstSheet="1" activeTab="3" xr2:uid="{00000000-000D-0000-FFFF-FFFF00000000}"/>
  </bookViews>
  <sheets>
    <sheet name="基础信息" sheetId="5" state="hidden" r:id="rId1"/>
    <sheet name="审计说明" sheetId="6" r:id="rId2"/>
    <sheet name="调整分录" sheetId="4" r:id="rId3"/>
    <sheet name="财务费用审定表" sheetId="7" r:id="rId4"/>
    <sheet name="财务费用明细表" sheetId="8" r:id="rId5"/>
    <sheet name="财务费用分析表" sheetId="9" state="hidden" r:id="rId6"/>
    <sheet name="利息支出测算" sheetId="16" r:id="rId7"/>
    <sheet name="利息收入测算" sheetId="10" r:id="rId8"/>
    <sheet name="财务费用截止测试" sheetId="11" state="hidden" r:id="rId9"/>
    <sheet name="记账凭证测试表" sheetId="12" r:id="rId10"/>
    <sheet name="附注数据摘录" sheetId="13" r:id="rId11"/>
    <sheet name="Xbase数据摘录" sheetId="14" state="hidden" r:id="rId12"/>
    <sheet name="所得税纳税事项调整表" sheetId="15" state="hidden" r:id="rId13"/>
  </sheets>
  <definedNames>
    <definedName name="_xlnm._FilterDatabase" localSheetId="6" hidden="1">利息支出测算!$A$2:$J$9</definedName>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hkd">1.0611</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#REF!</definedName>
    <definedName name="manuindex">基础信息!$B$12</definedName>
    <definedName name="n">#REF!</definedName>
    <definedName name="NeedControl">#N/A</definedName>
    <definedName name="NvsASD">"V2001-12-31"</definedName>
    <definedName name="NvsAutoDrillOk">"VN"</definedName>
    <definedName name="NvsElapsedTime">0.000181828705535736</definedName>
    <definedName name="NvsEndTime">37274.7274061343</definedName>
    <definedName name="NvsInstSpec">"%"</definedName>
    <definedName name="NvsLayoutType">"M3"</definedName>
    <definedName name="NvsPanelEffdt">"V1900-01-01"</definedName>
    <definedName name="NvsPanelSetid">"VFCMNY"</definedName>
    <definedName name="NvsReqBU">"VFCMHK"</definedName>
    <definedName name="NvsReqBUOnly">"VY"</definedName>
    <definedName name="NvsTransLed">"VN"</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DZL1" localSheetId="6">#REF!</definedName>
    <definedName name="SDZL1">#REF!</definedName>
    <definedName name="SDZL2" localSheetId="6">#REF!</definedName>
    <definedName name="SDZL2">#REF!</definedName>
    <definedName name="SDZL3" localSheetId="6">#REF!</definedName>
    <definedName name="SDZL3">#REF!</definedName>
    <definedName name="SDZL4" localSheetId="6">#REF!</definedName>
    <definedName name="SDZL4">#REF!</definedName>
    <definedName name="SDZL5" localSheetId="6">#REF!</definedName>
    <definedName name="SDZL5">#REF!</definedName>
    <definedName name="SDZL6" localSheetId="6">#REF!</definedName>
    <definedName name="SDZL6">#REF!</definedName>
    <definedName name="shenqianshu">基础信息!$H$10</definedName>
    <definedName name="suoyinhao">基础信息!$I$3</definedName>
    <definedName name="TextRefCopyRangeCount" hidden="1">4</definedName>
    <definedName name="usd">8.2773</definedName>
    <definedName name="WorkCode">14016300000000</definedName>
    <definedName name="xiangmu">基础信息!$B$4</definedName>
    <definedName name="xxxCLabel1.1.Prompt">0</definedName>
    <definedName name="xxxCLabel1.10.Prompt">0</definedName>
    <definedName name="xxxCLabel1.11.Prompt">0</definedName>
    <definedName name="xxxCLabel1.12.Prompt">0</definedName>
    <definedName name="xxxCLabel1.13.Prompt">0</definedName>
    <definedName name="xxxCLabel1.14.Prompt">0</definedName>
    <definedName name="xxxCLabel1.15.Prompt">0</definedName>
    <definedName name="xxxCLabel1.16.Prompt">0</definedName>
    <definedName name="xxxCLabel1.17.Prompt">0</definedName>
    <definedName name="xxxCLabel1.18.Prompt">0</definedName>
    <definedName name="xxxCLabel1.19.Prompt">0</definedName>
    <definedName name="xxxCLabel1.2.Prompt">0</definedName>
    <definedName name="xxxCLabel1.20.Prompt">0</definedName>
    <definedName name="xxxCLabel1.21.Prompt">0</definedName>
    <definedName name="xxxCLabel1.22.Prompt">0</definedName>
    <definedName name="xxxCLabel1.23.Prompt">0</definedName>
    <definedName name="xxxCLabel1.24.Prompt">0</definedName>
    <definedName name="xxxCLabel1.25.Prompt">0</definedName>
    <definedName name="xxxCLabel1.3.Prompt">0</definedName>
    <definedName name="xxxCLabel1.4.Prompt">0</definedName>
    <definedName name="xxxCLabel1.5.Prompt">0</definedName>
    <definedName name="xxxCLabel1.6.Prompt">0</definedName>
    <definedName name="xxxCLabel1.7.Prompt">0</definedName>
    <definedName name="xxxCLabel1.8.Prompt">0</definedName>
    <definedName name="xxxCLabel1.9.Prompt">0</definedName>
    <definedName name="xxxColHeader1bx">0</definedName>
    <definedName name="xxxColHeader1by">11</definedName>
    <definedName name="xxxColHeader1ex">0</definedName>
    <definedName name="xxxColHeader1ey">11</definedName>
    <definedName name="xxxColLabels1bx">1</definedName>
    <definedName name="xxxColLabels1by">11</definedName>
    <definedName name="xxxColLabels1ex">25</definedName>
    <definedName name="xxxColLabels1ey">11</definedName>
    <definedName name="xxxCommon1DimValue1.1">"'5503"</definedName>
    <definedName name="xxxCommon1DimValue1.2">"PROFIT &amp; LOSS ACCOUNT CHEMICAL"</definedName>
    <definedName name="xxxCommon1DimValue2.1">"A"</definedName>
    <definedName name="xxxCommon1DimValue2.2">"Actual"</definedName>
    <definedName name="xxxCommon1DimValue3.1">"'2360"</definedName>
    <definedName name="xxxCommon1DimValue3.2">"SHANGAI SPECIALTY COR"</definedName>
    <definedName name="xxxCommon1DimValue4.1">"'05"</definedName>
    <definedName name="xxxCommon1DimValue4.2">"May"</definedName>
    <definedName name="xxxCommon1DimValue5.1">"Year-to-Date"</definedName>
    <definedName name="xxxCommon1DimValue5.2">"Year to date P&amp;L Accumulation"</definedName>
    <definedName name="xxxCommon1DimValue6.1">"'2003"</definedName>
    <definedName name="xxxCommon1DimValue6.2">2003</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Area1bx">0</definedName>
    <definedName name="xxxCommonArea1by">2</definedName>
    <definedName name="xxxCommonArea1ex">2</definedName>
    <definedName name="xxxCommonArea1ey">9</definedName>
    <definedName name="xxxDataBlock1bx">1</definedName>
    <definedName name="xxxDataBlock1by">15</definedName>
    <definedName name="xxxDataBlock1ex">25</definedName>
    <definedName name="xxxDataBlock1ey">93</definedName>
    <definedName name="xxxDownfootCols1Count">0</definedName>
    <definedName name="xxxDownfootRows1Count">13</definedName>
    <definedName name="xxxDownfootRows1Number0">18</definedName>
    <definedName name="xxxDownfootRows1Number1">26</definedName>
    <definedName name="xxxDownfootRows1Number10">83</definedName>
    <definedName name="xxxDownfootRows1Number11">85</definedName>
    <definedName name="xxxDownfootRows1Number12">88</definedName>
    <definedName name="xxxDownfootRows1Number13">132</definedName>
    <definedName name="xxxDownfootRows1Number14">136</definedName>
    <definedName name="xxxDownfootRows1Number15">139</definedName>
    <definedName name="xxxDownfootRows1Number16">151</definedName>
    <definedName name="xxxDownfootRows1Number17">152</definedName>
    <definedName name="xxxDownfootRows1Number18">153</definedName>
    <definedName name="xxxDownfootRows1Number19">156</definedName>
    <definedName name="xxxDownfootRows1Number2">33</definedName>
    <definedName name="xxxDownfootRows1Number20">190</definedName>
    <definedName name="xxxDownfootRows1Number21">191</definedName>
    <definedName name="xxxDownfootRows1Number22">194</definedName>
    <definedName name="xxxDownfootRows1Number23">200</definedName>
    <definedName name="xxxDownfootRows1Number24">222</definedName>
    <definedName name="xxxDownfootRows1Number25">224</definedName>
    <definedName name="xxxDownfootRows1Number26">227</definedName>
    <definedName name="xxxDownfootRows1Number27">228</definedName>
    <definedName name="xxxDownfootRows1Number28">230</definedName>
    <definedName name="xxxDownfootRows1Number3">38</definedName>
    <definedName name="xxxDownfootRows1Number4">43</definedName>
    <definedName name="xxxDownfootRows1Number5">54</definedName>
    <definedName name="xxxDownfootRows1Number6">58</definedName>
    <definedName name="xxxDownfootRows1Number7">64</definedName>
    <definedName name="xxxDownfootRows1Number8">75</definedName>
    <definedName name="xxxDownfootRows1Number9">76</definedName>
    <definedName name="xxxEntireArea1bx">0</definedName>
    <definedName name="xxxEntireArea1by">2</definedName>
    <definedName name="xxxEntireArea1ex">25</definedName>
    <definedName name="xxxEntireArea1ey">93</definedName>
    <definedName name="xxxGNVFileName">"P&amp;L.GNV"</definedName>
    <definedName name="xxxGNVStamp">1046183883</definedName>
    <definedName name="xxxHeaderCols1Count">0</definedName>
    <definedName name="xxxHeaderRows1Count">0</definedName>
    <definedName name="xxxNumber_Areas">1</definedName>
    <definedName name="xxxODECols1Count">0</definedName>
    <definedName name="xxxODERows1Count">0</definedName>
    <definedName name="xxxRefreshable">1</definedName>
    <definedName name="xxxRLabel1.1.Prompt">0</definedName>
    <definedName name="xxxRLabel1.10.Prompt">0</definedName>
    <definedName name="xxxRLabel1.100.Prompt">0</definedName>
    <definedName name="xxxRLabel1.101.Prompt">0</definedName>
    <definedName name="xxxRLabel1.102.Prompt">0</definedName>
    <definedName name="xxxRLabel1.103.Prompt">0</definedName>
    <definedName name="xxxRLabel1.104.Prompt">0</definedName>
    <definedName name="xxxRLabel1.105.Prompt">0</definedName>
    <definedName name="xxxRLabel1.106.Prompt">0</definedName>
    <definedName name="xxxRLabel1.107.Prompt">0</definedName>
    <definedName name="xxxRLabel1.108.Prompt">0</definedName>
    <definedName name="xxxRLabel1.109.Prompt">0</definedName>
    <definedName name="xxxRLabel1.11.Prompt">0</definedName>
    <definedName name="xxxRLabel1.110.Prompt">0</definedName>
    <definedName name="xxxRLabel1.111.Prompt">0</definedName>
    <definedName name="xxxRLabel1.112.Prompt">0</definedName>
    <definedName name="xxxRLabel1.113.Prompt">0</definedName>
    <definedName name="xxxRLabel1.114.Prompt">0</definedName>
    <definedName name="xxxRLabel1.115.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33.Prompt">0</definedName>
    <definedName name="xxxRLabel1.34.Prompt">0</definedName>
    <definedName name="xxxRLabel1.35.Prompt">0</definedName>
    <definedName name="xxxRLabel1.36.Prompt">0</definedName>
    <definedName name="xxxRLabel1.37.Prompt">0</definedName>
    <definedName name="xxxRLabel1.38.Prompt">0</definedName>
    <definedName name="xxxRLabel1.39.Prompt">0</definedName>
    <definedName name="xxxRLabel1.4.Prompt">0</definedName>
    <definedName name="xxxRLabel1.40.Prompt">0</definedName>
    <definedName name="xxxRLabel1.41.Prompt">0</definedName>
    <definedName name="xxxRLabel1.42.Prompt">0</definedName>
    <definedName name="xxxRLabel1.43.Prompt">0</definedName>
    <definedName name="xxxRLabel1.44.Prompt">0</definedName>
    <definedName name="xxxRLabel1.45.Prompt">0</definedName>
    <definedName name="xxxRLabel1.46.Prompt">0</definedName>
    <definedName name="xxxRLabel1.47.Prompt">0</definedName>
    <definedName name="xxxRLabel1.48.Prompt">0</definedName>
    <definedName name="xxxRLabel1.49.Prompt">0</definedName>
    <definedName name="xxxRLabel1.5.Prompt">0</definedName>
    <definedName name="xxxRLabel1.50.Prompt">0</definedName>
    <definedName name="xxxRLabel1.51.Prompt">0</definedName>
    <definedName name="xxxRLabel1.52.Prompt">0</definedName>
    <definedName name="xxxRLabel1.53.Prompt">0</definedName>
    <definedName name="xxxRLabel1.54.Prompt">0</definedName>
    <definedName name="xxxRLabel1.55.Prompt">0</definedName>
    <definedName name="xxxRLabel1.56.Prompt">0</definedName>
    <definedName name="xxxRLabel1.57.Prompt">0</definedName>
    <definedName name="xxxRLabel1.58.Prompt">0</definedName>
    <definedName name="xxxRLabel1.59.Prompt">0</definedName>
    <definedName name="xxxRLabel1.6.Prompt">0</definedName>
    <definedName name="xxxRLabel1.60.Prompt">0</definedName>
    <definedName name="xxxRLabel1.61.Prompt">0</definedName>
    <definedName name="xxxRLabel1.62.Prompt">0</definedName>
    <definedName name="xxxRLabel1.63.Prompt">0</definedName>
    <definedName name="xxxRLabel1.64.Prompt">0</definedName>
    <definedName name="xxxRLabel1.65.Prompt">0</definedName>
    <definedName name="xxxRLabel1.66.Prompt">0</definedName>
    <definedName name="xxxRLabel1.67.Prompt">0</definedName>
    <definedName name="xxxRLabel1.68.Prompt">0</definedName>
    <definedName name="xxxRLabel1.69.Prompt">0</definedName>
    <definedName name="xxxRLabel1.7.Prompt">0</definedName>
    <definedName name="xxxRLabel1.70.Prompt">0</definedName>
    <definedName name="xxxRLabel1.71.Prompt">0</definedName>
    <definedName name="xxxRLabel1.72.Prompt">0</definedName>
    <definedName name="xxxRLabel1.73.Prompt">0</definedName>
    <definedName name="xxxRLabel1.74.Prompt">0</definedName>
    <definedName name="xxxRLabel1.75.Prompt">0</definedName>
    <definedName name="xxxRLabel1.76.Prompt">0</definedName>
    <definedName name="xxxRLabel1.77.Prompt">0</definedName>
    <definedName name="xxxRLabel1.78.Prompt">0</definedName>
    <definedName name="xxxRLabel1.79.Prompt">0</definedName>
    <definedName name="xxxRLabel1.8.Prompt">0</definedName>
    <definedName name="xxxRLabel1.80.Prompt">0</definedName>
    <definedName name="xxxRLabel1.81.Prompt">0</definedName>
    <definedName name="xxxRLabel1.82.Prompt">0</definedName>
    <definedName name="xxxRLabel1.83.Prompt">0</definedName>
    <definedName name="xxxRLabel1.84.Prompt">0</definedName>
    <definedName name="xxxRLabel1.85.Prompt">0</definedName>
    <definedName name="xxxRLabel1.86.Prompt">0</definedName>
    <definedName name="xxxRLabel1.87.Prompt">0</definedName>
    <definedName name="xxxRLabel1.88.Prompt">0</definedName>
    <definedName name="xxxRLabel1.89.Prompt">0</definedName>
    <definedName name="xxxRLabel1.9.Prompt">0</definedName>
    <definedName name="xxxRLabel1.90.Prompt">0</definedName>
    <definedName name="xxxRLabel1.91.Prompt">0</definedName>
    <definedName name="xxxRLabel1.96.Prompt">0</definedName>
    <definedName name="xxxRLabel1.97.Prompt">0</definedName>
    <definedName name="xxxRLabel1.98.Prompt">0</definedName>
    <definedName name="xxxRLabel1.99.Prompt">0</definedName>
    <definedName name="xxxRowHeader1bx">0</definedName>
    <definedName name="xxxRowHeader1by">13</definedName>
    <definedName name="xxxRowLabels1bx">0</definedName>
    <definedName name="xxxUDCols1Submit0">1</definedName>
    <definedName name="yeci">基础信息!$I$5</definedName>
    <definedName name="会计制度">3</definedName>
    <definedName name="销售公司成本结转测试.dbf">#REF!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6" i="10" l="1"/>
  <c r="G15" i="10"/>
  <c r="G14" i="10"/>
  <c r="G13" i="10"/>
  <c r="G12" i="10"/>
  <c r="G11" i="10"/>
  <c r="G10" i="10"/>
  <c r="G9" i="10"/>
  <c r="G8" i="10"/>
  <c r="G7" i="10"/>
  <c r="G6" i="10"/>
  <c r="G5" i="10"/>
  <c r="H3" i="16"/>
  <c r="H4" i="16"/>
  <c r="H5" i="16"/>
  <c r="H6" i="16"/>
  <c r="F3" i="16"/>
  <c r="E6" i="16"/>
  <c r="E5" i="16"/>
  <c r="E4" i="16"/>
  <c r="G3" i="16"/>
  <c r="E3" i="16"/>
  <c r="C25" i="10"/>
  <c r="H16" i="10" l="1"/>
  <c r="H15" i="10"/>
  <c r="H14" i="10"/>
  <c r="H13" i="10"/>
  <c r="H12" i="10"/>
  <c r="H11" i="10"/>
  <c r="H10" i="10"/>
  <c r="H9" i="10"/>
  <c r="H7" i="10"/>
  <c r="H6" i="10"/>
  <c r="H8" i="10"/>
  <c r="H5" i="10"/>
  <c r="D16" i="10"/>
  <c r="D6" i="10"/>
  <c r="D7" i="10"/>
  <c r="F7" i="10" s="1"/>
  <c r="D8" i="10"/>
  <c r="D9" i="10"/>
  <c r="F9" i="10" s="1"/>
  <c r="D10" i="10"/>
  <c r="D11" i="10"/>
  <c r="F11" i="10" s="1"/>
  <c r="D12" i="10"/>
  <c r="D13" i="10"/>
  <c r="F13" i="10" s="1"/>
  <c r="D14" i="10"/>
  <c r="D15" i="10"/>
  <c r="D5" i="10"/>
  <c r="F10" i="10"/>
  <c r="F15" i="10"/>
  <c r="E5" i="10"/>
  <c r="E6" i="10"/>
  <c r="F6" i="10" s="1"/>
  <c r="E7" i="10"/>
  <c r="E8" i="10"/>
  <c r="F8" i="10" s="1"/>
  <c r="E9" i="10"/>
  <c r="E10" i="10"/>
  <c r="E11" i="10"/>
  <c r="E12" i="10"/>
  <c r="F12" i="10" s="1"/>
  <c r="E13" i="10"/>
  <c r="E14" i="10"/>
  <c r="F14" i="10" s="1"/>
  <c r="E15" i="10"/>
  <c r="E16" i="10"/>
  <c r="B7" i="16"/>
  <c r="F4" i="16"/>
  <c r="F5" i="16"/>
  <c r="F6" i="16"/>
  <c r="I6" i="16"/>
  <c r="I5" i="16"/>
  <c r="I4" i="16"/>
  <c r="I3" i="16"/>
  <c r="G6" i="16" l="1"/>
  <c r="J6" i="16" s="1"/>
  <c r="G4" i="16"/>
  <c r="J4" i="16" s="1"/>
  <c r="J3" i="16"/>
  <c r="G17" i="10"/>
  <c r="H17" i="10" s="1"/>
  <c r="F16" i="10"/>
  <c r="F5" i="10"/>
  <c r="G5" i="16"/>
  <c r="J5" i="16" s="1"/>
  <c r="J7" i="16" l="1"/>
  <c r="J10" i="16" s="1"/>
  <c r="E10" i="15"/>
  <c r="E9" i="15"/>
  <c r="E8" i="15"/>
  <c r="E7" i="15"/>
  <c r="E6" i="15"/>
  <c r="E5" i="15"/>
  <c r="E4" i="15"/>
  <c r="C8" i="13"/>
  <c r="F17" i="10"/>
  <c r="J9" i="9"/>
  <c r="G9" i="9"/>
  <c r="D9" i="9"/>
  <c r="J8" i="9"/>
  <c r="G8" i="9"/>
  <c r="D8" i="9"/>
  <c r="J7" i="9"/>
  <c r="G7" i="9"/>
  <c r="D7" i="9"/>
  <c r="J6" i="9"/>
  <c r="G6" i="9"/>
  <c r="D6" i="9"/>
  <c r="J5" i="9"/>
  <c r="G5" i="9"/>
  <c r="D5" i="9"/>
  <c r="O14" i="8"/>
  <c r="M14" i="8"/>
  <c r="L14" i="8"/>
  <c r="K14" i="8"/>
  <c r="J14" i="8"/>
  <c r="I14" i="8"/>
  <c r="H14" i="8"/>
  <c r="G14" i="8"/>
  <c r="F14" i="8"/>
  <c r="E14" i="8"/>
  <c r="D14" i="8"/>
  <c r="C14" i="8"/>
  <c r="B14" i="8"/>
  <c r="N13" i="8"/>
  <c r="P13" i="8" s="1"/>
  <c r="N12" i="8"/>
  <c r="P12" i="8" s="1"/>
  <c r="N11" i="8"/>
  <c r="P11" i="8" s="1"/>
  <c r="N10" i="8"/>
  <c r="P10" i="8" s="1"/>
  <c r="N9" i="8"/>
  <c r="P9" i="8" s="1"/>
  <c r="P8" i="8"/>
  <c r="N8" i="8"/>
  <c r="N7" i="8"/>
  <c r="P7" i="8" s="1"/>
  <c r="N6" i="8"/>
  <c r="P6" i="8" s="1"/>
  <c r="N5" i="8"/>
  <c r="N14" i="8" s="1"/>
  <c r="P14" i="8" s="1"/>
  <c r="F15" i="7"/>
  <c r="D15" i="7"/>
  <c r="C15" i="7"/>
  <c r="B15" i="7"/>
  <c r="E14" i="7"/>
  <c r="E13" i="7"/>
  <c r="E12" i="7"/>
  <c r="E11" i="7"/>
  <c r="E10" i="7"/>
  <c r="E9" i="7"/>
  <c r="E8" i="7"/>
  <c r="E7" i="7"/>
  <c r="E6" i="7"/>
  <c r="E5" i="7"/>
  <c r="F33" i="4"/>
  <c r="E33" i="4"/>
  <c r="C33" i="4" s="1"/>
  <c r="A2" i="4"/>
  <c r="E15" i="7" l="1"/>
  <c r="P5" i="8"/>
</calcChain>
</file>

<file path=xl/sharedStrings.xml><?xml version="1.0" encoding="utf-8"?>
<sst xmlns="http://schemas.openxmlformats.org/spreadsheetml/2006/main" count="238" uniqueCount="214">
  <si>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</si>
  <si>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</si>
  <si>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</si>
  <si>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</si>
  <si>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</si>
  <si>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</si>
  <si>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</si>
  <si>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</si>
  <si>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</si>
  <si>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</si>
  <si>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</si>
  <si>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</si>
  <si>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</si>
  <si>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</si>
  <si>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</si>
  <si>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</si>
  <si>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</si>
  <si>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</si>
  <si>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</si>
  <si>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</si>
  <si>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</si>
  <si>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</si>
  <si>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</si>
  <si>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</si>
  <si>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</si>
  <si>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</si>
  <si>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</si>
  <si>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</si>
  <si>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</si>
  <si>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</si>
  <si>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</si>
  <si>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财务费用审定表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</si>
  <si>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</si>
  <si>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</si>
  <si>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</si>
  <si>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</si>
  <si>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</si>
  <si>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</si>
  <si>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</si>
  <si>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利息支出</t>
    <phoneticPr fontId="14" type="noConversion"/>
  </si>
  <si>
    <t>减：利息收入</t>
    <phoneticPr fontId="14" type="noConversion"/>
  </si>
  <si>
    <t>汇兑损失</t>
    <phoneticPr fontId="14" type="noConversion"/>
  </si>
  <si>
    <t>减：汇兑收益</t>
    <phoneticPr fontId="14" type="noConversion"/>
  </si>
  <si>
    <t>银行手续费</t>
    <phoneticPr fontId="3" type="noConversion"/>
  </si>
  <si>
    <t>其他</t>
    <phoneticPr fontId="14" type="noConversion"/>
  </si>
  <si>
    <t>合      计</t>
    <phoneticPr fontId="14" type="noConversion"/>
  </si>
  <si>
    <t>F/S：∧</t>
    <phoneticPr fontId="3" type="noConversion"/>
  </si>
  <si>
    <t>T/B：∧</t>
    <phoneticPr fontId="3" type="noConversion"/>
  </si>
  <si>
    <t>B：∧</t>
    <phoneticPr fontId="3" type="noConversion"/>
  </si>
  <si>
    <t>财务费用明细表</t>
    <phoneticPr fontId="3" type="noConversion"/>
  </si>
  <si>
    <t>项  目</t>
    <phoneticPr fontId="3" type="noConversion"/>
  </si>
  <si>
    <t>月份</t>
    <phoneticPr fontId="3" type="noConversion"/>
  </si>
  <si>
    <t>合计</t>
    <phoneticPr fontId="3" type="noConversion"/>
  </si>
  <si>
    <t>上期数</t>
    <phoneticPr fontId="3" type="noConversion"/>
  </si>
  <si>
    <t>增减（%）</t>
    <phoneticPr fontId="3" type="noConversion"/>
  </si>
  <si>
    <t>1月</t>
    <phoneticPr fontId="3" type="noConversion"/>
  </si>
  <si>
    <t>2月</t>
  </si>
  <si>
    <t>3月</t>
  </si>
  <si>
    <t>4月</t>
  </si>
  <si>
    <t>5月</t>
  </si>
  <si>
    <t>6月</t>
  </si>
  <si>
    <t>7月</t>
  </si>
  <si>
    <t>8月</t>
  </si>
  <si>
    <t>9月</t>
  </si>
  <si>
    <t>10月</t>
  </si>
  <si>
    <t>11月</t>
  </si>
  <si>
    <t>12月</t>
  </si>
  <si>
    <t>利息支出</t>
    <phoneticPr fontId="3" type="noConversion"/>
  </si>
  <si>
    <t>减：利息收入</t>
    <phoneticPr fontId="3" type="noConversion"/>
  </si>
  <si>
    <t>汇总损失</t>
    <phoneticPr fontId="3" type="noConversion"/>
  </si>
  <si>
    <t>减：汇总收益</t>
    <phoneticPr fontId="3" type="noConversion"/>
  </si>
  <si>
    <t>其他</t>
    <phoneticPr fontId="3" type="noConversion"/>
  </si>
  <si>
    <t>合  计</t>
    <phoneticPr fontId="3" type="noConversion"/>
  </si>
  <si>
    <t>2</t>
    <phoneticPr fontId="1" type="noConversion"/>
  </si>
  <si>
    <t>2021-12-31</t>
    <phoneticPr fontId="1" type="noConversion"/>
  </si>
  <si>
    <t>14016300000000</t>
    <phoneticPr fontId="1" type="noConversion"/>
  </si>
  <si>
    <t>财务费用分析表</t>
    <phoneticPr fontId="3" type="noConversion"/>
  </si>
  <si>
    <t>单  位</t>
    <phoneticPr fontId="3" type="noConversion"/>
  </si>
  <si>
    <t>20X4年</t>
    <phoneticPr fontId="3" type="noConversion"/>
  </si>
  <si>
    <t>20X3年</t>
    <phoneticPr fontId="3" type="noConversion"/>
  </si>
  <si>
    <t>20X2年</t>
    <phoneticPr fontId="3" type="noConversion"/>
  </si>
  <si>
    <t>各期绝对额对比</t>
    <phoneticPr fontId="3" type="noConversion"/>
  </si>
  <si>
    <t>各期费用率对比</t>
    <phoneticPr fontId="3" type="noConversion"/>
  </si>
  <si>
    <t>财务费用</t>
    <phoneticPr fontId="3" type="noConversion"/>
  </si>
  <si>
    <t>营业收入</t>
    <phoneticPr fontId="3" type="noConversion"/>
  </si>
  <si>
    <t>费用率</t>
    <phoneticPr fontId="3" type="noConversion"/>
  </si>
  <si>
    <t>营业收入</t>
    <phoneticPr fontId="3" type="noConversion"/>
  </si>
  <si>
    <t>费用率</t>
    <phoneticPr fontId="3" type="noConversion"/>
  </si>
  <si>
    <t>……</t>
    <phoneticPr fontId="3" type="noConversion"/>
  </si>
  <si>
    <t>……</t>
    <phoneticPr fontId="3" type="noConversion"/>
  </si>
  <si>
    <t>被审计单位</t>
    <phoneticPr fontId="3" type="noConversion"/>
  </si>
  <si>
    <t>XX公司1</t>
    <phoneticPr fontId="3" type="noConversion"/>
  </si>
  <si>
    <t>XX公司2</t>
  </si>
  <si>
    <t>XX公司3</t>
  </si>
  <si>
    <t>XX公司4</t>
  </si>
  <si>
    <t>编表说明：</t>
    <phoneticPr fontId="3" type="noConversion"/>
  </si>
  <si>
    <t>分析包括被审计单位申报期发生额的变动情况对比，以及申报期与同类上市公司费用率的对比，判断其变动的合理性。</t>
    <phoneticPr fontId="3" type="noConversion"/>
  </si>
  <si>
    <t>活期存款本金</t>
    <phoneticPr fontId="3" type="noConversion"/>
  </si>
  <si>
    <t>利率</t>
    <phoneticPr fontId="3" type="noConversion"/>
  </si>
  <si>
    <t>应计利息</t>
    <phoneticPr fontId="3" type="noConversion"/>
  </si>
  <si>
    <t>期末数</t>
    <phoneticPr fontId="3" type="noConversion"/>
  </si>
  <si>
    <t>平均余额</t>
    <phoneticPr fontId="3" type="noConversion"/>
  </si>
  <si>
    <t>小计</t>
    <phoneticPr fontId="3" type="noConversion"/>
  </si>
  <si>
    <t>----</t>
    <phoneticPr fontId="3" type="noConversion"/>
  </si>
  <si>
    <t>----</t>
    <phoneticPr fontId="3" type="noConversion"/>
  </si>
  <si>
    <t>----</t>
    <phoneticPr fontId="3" type="noConversion"/>
  </si>
  <si>
    <t>差异</t>
    <phoneticPr fontId="3" type="noConversion"/>
  </si>
  <si>
    <t>2</t>
    <phoneticPr fontId="1" type="noConversion"/>
  </si>
  <si>
    <t>财务费用</t>
    <phoneticPr fontId="1"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</si>
  <si>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</si>
  <si>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</si>
  <si>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</si>
  <si>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</si>
  <si>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</si>
  <si>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</si>
  <si>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</si>
  <si>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</si>
  <si>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</si>
  <si>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</si>
  <si>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</si>
  <si>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</si>
  <si>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</si>
  <si>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</si>
  <si>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</si>
  <si>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</si>
  <si>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</si>
  <si>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</si>
  <si>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</si>
  <si>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提示：</t>
    <phoneticPr fontId="3" type="noConversion"/>
  </si>
  <si>
    <t>1.请根据程序第7、9条的要求，选择样本进行测试，测试过程中应记录原始凭证相应内容。</t>
    <phoneticPr fontId="3"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</si>
  <si>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</si>
  <si>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</si>
  <si>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6" type="noConversion"/>
  </si>
  <si>
    <t>日期</t>
    <phoneticPr fontId="27" type="noConversion"/>
  </si>
  <si>
    <t>凭证号</t>
    <phoneticPr fontId="27" type="noConversion"/>
  </si>
  <si>
    <t>对应科目</t>
    <phoneticPr fontId="27" type="noConversion"/>
  </si>
  <si>
    <t>摘要</t>
    <phoneticPr fontId="27" type="noConversion"/>
  </si>
  <si>
    <t>借方金额</t>
    <phoneticPr fontId="3" type="noConversion"/>
  </si>
  <si>
    <t>贷方金额</t>
    <phoneticPr fontId="27" type="noConversion"/>
  </si>
  <si>
    <t>与原始凭证相符</t>
    <phoneticPr fontId="27" type="noConversion"/>
  </si>
  <si>
    <r>
      <t>会计处理正</t>
    </r>
    <r>
      <rPr>
        <sz val="10"/>
        <rFont val="Times New Roman"/>
        <family val="1"/>
      </rPr>
      <t xml:space="preserve">       </t>
    </r>
    <r>
      <rPr>
        <sz val="10"/>
        <rFont val="楷体_GB2312"/>
        <family val="3"/>
        <charset val="134"/>
      </rPr>
      <t>确</t>
    </r>
    <phoneticPr fontId="27" type="noConversion"/>
  </si>
  <si>
    <r>
      <t>所属时间无</t>
    </r>
    <r>
      <rPr>
        <sz val="10"/>
        <rFont val="Times New Roman"/>
        <family val="1"/>
      </rPr>
      <t xml:space="preserve">      </t>
    </r>
    <r>
      <rPr>
        <sz val="10"/>
        <rFont val="楷体_GB2312"/>
        <family val="3"/>
        <charset val="134"/>
      </rPr>
      <t>误</t>
    </r>
    <phoneticPr fontId="26" type="noConversion"/>
  </si>
  <si>
    <t>原始凭证内容</t>
    <phoneticPr fontId="27" type="noConversion"/>
  </si>
  <si>
    <t>原始凭证日期</t>
    <phoneticPr fontId="27" type="noConversion"/>
  </si>
  <si>
    <t>922120</t>
    <phoneticPr fontId="1" type="noConversion"/>
  </si>
  <si>
    <t>财务费用附注数据摘录</t>
    <phoneticPr fontId="3" type="noConversion"/>
  </si>
  <si>
    <t>(1) 明细情况</t>
  </si>
  <si>
    <t>项  目</t>
    <phoneticPr fontId="3" type="noConversion"/>
  </si>
  <si>
    <t>本期数</t>
  </si>
  <si>
    <t>(2) 其他说明</t>
  </si>
  <si>
    <t>Xbase数据摘录</t>
    <phoneticPr fontId="3" type="noConversion"/>
  </si>
  <si>
    <t>科  目</t>
    <phoneticPr fontId="3" type="noConversion"/>
  </si>
  <si>
    <t>金  额</t>
    <phoneticPr fontId="3" type="noConversion"/>
  </si>
  <si>
    <t>投资性的利息收入（以正数反映，包括以投资为目的的非现金及现金等价物的定期存款利息收入、企业间资金拆借利息收入、具有融资性质的分期收款销售后续确认的利息收入等）</t>
  </si>
  <si>
    <t>本期发生</t>
    <phoneticPr fontId="3" type="noConversion"/>
  </si>
  <si>
    <t>筹资性的利息收入（以正数反映，如筹资为目的的非现金及现金等价物的存款利息收入）</t>
  </si>
  <si>
    <t>本期发生</t>
    <phoneticPr fontId="3" type="noConversion"/>
  </si>
  <si>
    <t>经营性利息收入（以正数反映）</t>
  </si>
  <si>
    <t>本期发生</t>
    <phoneticPr fontId="3" type="noConversion"/>
  </si>
  <si>
    <t>经营性活动的票据贴现利息支出</t>
  </si>
  <si>
    <t>本期发生</t>
    <phoneticPr fontId="3" type="noConversion"/>
  </si>
  <si>
    <t>企业间资金拆借利息支出等</t>
  </si>
  <si>
    <t>筹资性的应收票据贴现利息、无追索权保理或销售应收账款产生的利息</t>
  </si>
  <si>
    <t>其他利息支出</t>
  </si>
  <si>
    <t>本期发生</t>
    <phoneticPr fontId="3" type="noConversion"/>
  </si>
  <si>
    <t>汇兑损益（损失为正数，收益为负数）</t>
  </si>
  <si>
    <t>企业所得税纳税事项调整表</t>
    <phoneticPr fontId="3" type="noConversion"/>
  </si>
  <si>
    <t>本期发生额</t>
    <phoneticPr fontId="3" type="noConversion"/>
  </si>
  <si>
    <t>税前扣除限额</t>
  </si>
  <si>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</si>
  <si>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</si>
  <si>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</si>
  <si>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</si>
  <si>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</si>
  <si>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</si>
  <si>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财务费用</t>
    <phoneticPr fontId="3" type="noConversion"/>
  </si>
  <si>
    <t xml:space="preserve">利息支出-非金融企业向非金融企业借款 </t>
    <phoneticPr fontId="3" type="noConversion"/>
  </si>
  <si>
    <t>永久性差异</t>
    <phoneticPr fontId="3" type="noConversion"/>
  </si>
  <si>
    <t>不超过按照同期同类贷款利率计算的部分可据实扣除</t>
    <phoneticPr fontId="3" type="noConversion"/>
  </si>
  <si>
    <t>利息支出-关联企业借款</t>
    <phoneticPr fontId="3" type="noConversion"/>
  </si>
  <si>
    <t>[注1]</t>
    <phoneticPr fontId="3" type="noConversion"/>
  </si>
  <si>
    <t>利息支出-自然人借款</t>
    <phoneticPr fontId="3" type="noConversion"/>
  </si>
  <si>
    <t xml:space="preserve"> </t>
    <phoneticPr fontId="3" type="noConversion"/>
  </si>
  <si>
    <t>[注2]</t>
    <phoneticPr fontId="3" type="noConversion"/>
  </si>
  <si>
    <t>非银行企业营业机构之间支付的利息</t>
  </si>
  <si>
    <t>全额纳税调增</t>
    <phoneticPr fontId="3" type="noConversion"/>
  </si>
  <si>
    <t>与生产、经营业务无关的支出</t>
  </si>
  <si>
    <t>国债利息收入</t>
    <phoneticPr fontId="3" type="noConversion"/>
  </si>
  <si>
    <t>免税收入，全额纳税调减</t>
    <phoneticPr fontId="3" type="noConversion"/>
  </si>
  <si>
    <t>[注1]：企业从其关联方接受的债权性投资与权益性投资的比例超过规定标准而发生的利息支出，不得在计算应纳税所得额时扣除。
①在计算应纳税所得额时，企业实际支付给关联方的利息支出，不超过以下规定比例和税法及其实施条例有关规定计算的部分，准予扣除，超过的部分不得在发生当期和以后年度扣除。企业实际支付给关联方的利息支出，除符合下面第②条规定外，其接受关联方债权性投资与其权益性投资比例为：金融企业5：1；其他企业2：1。
②企业如果能够按照税法及其实施条例的有关规定提供相关资料，并证明相关交易活动符合独立交易原则的；或者该企业的实际税负不高于境内关联方的，其实际支付给境内关联方的利息支出，在计算应纳税所得额时准予扣除。
③企业同时从事金融业务和非金融业务，其实际支付给关联方的利息支出，应按照合理方法分开计算；没有按照合理方法分开计算的，一律按前述第①条有关其他企业的比例计算准予税前扣除的利息支出。
④企业自关联方取得的不符合规定的利息收入应按照有关规定缴纳企业所得税。</t>
    <phoneticPr fontId="3" type="noConversion"/>
  </si>
  <si>
    <t>[注2]：企业向自然人借款的利息支出在企业所得税税前的扣除：
①企业向股东或其他与企业有关联关系的自然人借款的利息支出，应根据《企业所得税法》第四十六条及《财政部国家税务总局关于企业关联方利息支出税前扣除标准有关税收政策问题的通知》（财税[2008] 121号）规定的条件，计算企业所得税扣除额。
②企业向除①规定以外的内部职工或其他人员借款的利息支出，其借款情况同时符合以下条件的，其利息支出在不超过按照金融企业同期同类贷款利率计算的数额的部分，准予扣除。条件一：企业与个人之间的借贷是真实、合法、有效的，并且不具有非法集资目的或其他违反法律、法规的行为；条件二：企业与个人之间签订了借款合同。</t>
    <phoneticPr fontId="3" type="noConversion"/>
  </si>
  <si>
    <t>F:\工作\清算\电子底稿模板\2\2_数据.cxt</t>
    <phoneticPr fontId="1" type="noConversion"/>
  </si>
  <si>
    <t>借款金额</t>
    <phoneticPr fontId="3" type="noConversion"/>
  </si>
  <si>
    <t>借款开始日</t>
    <phoneticPr fontId="35" type="noConversion"/>
  </si>
  <si>
    <t>到期日</t>
    <phoneticPr fontId="35" type="noConversion"/>
  </si>
  <si>
    <t>借款期限（天）</t>
    <phoneticPr fontId="3" type="noConversion"/>
  </si>
  <si>
    <t>本期应计提利息</t>
    <phoneticPr fontId="3" type="noConversion"/>
  </si>
  <si>
    <t>放款银行</t>
    <phoneticPr fontId="35" type="noConversion"/>
  </si>
  <si>
    <t>截止期初计息天数</t>
    <phoneticPr fontId="36" type="noConversion"/>
  </si>
  <si>
    <t>截止期末计息天数</t>
    <phoneticPr fontId="36" type="noConversion"/>
  </si>
  <si>
    <t>利率（天）</t>
    <phoneticPr fontId="35" type="noConversion"/>
  </si>
  <si>
    <t>工商银行</t>
    <phoneticPr fontId="35" type="noConversion"/>
  </si>
  <si>
    <t>农业银行</t>
    <phoneticPr fontId="35" type="noConversion"/>
  </si>
  <si>
    <t>建设银行</t>
    <phoneticPr fontId="35" type="noConversion"/>
  </si>
  <si>
    <t>中国银行</t>
    <phoneticPr fontId="35" type="noConversion"/>
  </si>
  <si>
    <t>合计</t>
    <phoneticPr fontId="1" type="noConversion"/>
  </si>
  <si>
    <t>账上利息支出</t>
    <phoneticPr fontId="1" type="noConversion"/>
  </si>
  <si>
    <t>差异</t>
    <phoneticPr fontId="1" type="noConversion"/>
  </si>
  <si>
    <t>利息收入测算</t>
    <phoneticPr fontId="3" type="noConversion"/>
  </si>
  <si>
    <t>账上利息收入</t>
    <phoneticPr fontId="3" type="noConversion"/>
  </si>
  <si>
    <t>审计说明：</t>
    <phoneticPr fontId="3" type="noConversion"/>
  </si>
  <si>
    <t>差异较大为6月，主要原因系6月份公司有一笔理财产品的利息收入计入了本科目。</t>
    <phoneticPr fontId="3" type="noConversion"/>
  </si>
  <si>
    <t>将理财产品利息收入调整到投资收益。</t>
    <phoneticPr fontId="3" type="noConversion"/>
  </si>
  <si>
    <t>本期计息天数</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</si>
</sst>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0.00_ ;_ &quot;¥&quot;* \-#,##0.00_ ;_ &quot;¥&quot;* &quot;-&quot;??_ ;_ @_ "/>
    <numFmt numFmtId="43" formatCode="_ * #,##0.00_ ;_ * \-#,##0.00_ ;_ * &quot;-&quot;??_ ;_ @_ "/>
    <numFmt numFmtId="176" formatCode="&quot;￥&quot;#,##0.00;&quot;￥&quot;\-#,##0.00"/>
    <numFmt numFmtId="177" formatCode="yyyy/mm/dd"/>
    <numFmt numFmtId="178" formatCode="0.000%"/>
  </numFmts>
  <fonts count="39">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1"/>
      <color theme="1"/>
      <name val="宋体"/>
      <family val="3"/>
      <charset val="134"/>
      <scheme val="minor"/>
    </font>
    <font>
      <i/>
      <sz val="10"/>
      <name val="宋体"/>
      <family val="3"/>
      <charset val="134"/>
      <scheme val="minor"/>
    </font>
    <font>
      <b/>
      <sz val="14"/>
      <color theme="1"/>
      <name val="黑体"/>
      <family val="3"/>
      <charset val="134"/>
    </font>
    <font>
      <sz val="10"/>
      <color theme="1"/>
      <name val="宋体"/>
      <family val="3"/>
      <charset val="134"/>
      <scheme val="minor"/>
    </font>
    <font>
      <i/>
      <sz val="10"/>
      <color theme="1"/>
      <name val="宋体"/>
      <family val="3"/>
      <charset val="134"/>
      <scheme val="minor"/>
    </font>
    <font>
      <sz val="10"/>
      <color rgb="FF0000FF"/>
      <name val="宋体"/>
      <family val="3"/>
      <charset val="134"/>
    </font>
    <font>
      <sz val="12"/>
      <name val="Times New Roman"/>
      <family val="1"/>
    </font>
    <font>
      <sz val="11"/>
      <color theme="4"/>
      <name val="宋体"/>
      <family val="3"/>
      <charset val="134"/>
      <scheme val="minor"/>
    </font>
    <font>
      <sz val="10"/>
      <color rgb="FF0070C0"/>
      <name val="宋体"/>
      <family val="3"/>
      <charset val="134"/>
      <scheme val="minor"/>
    </font>
    <font>
      <sz val="10"/>
      <name val="楷体_GB2312"/>
      <family val="3"/>
      <charset val="134"/>
    </font>
    <font>
      <sz val="10"/>
      <name val="Arial"/>
      <family val="2"/>
    </font>
    <font>
      <b/>
      <sz val="9.5"/>
      <name val="Courier"/>
      <family val="3"/>
    </font>
    <font>
      <sz val="10"/>
      <name val="Times New Roman"/>
      <family val="1"/>
    </font>
    <font>
      <sz val="10"/>
      <color rgb="FFFF0000"/>
      <name val="宋体"/>
      <family val="3"/>
      <charset val="134"/>
      <scheme val="minor"/>
    </font>
    <font>
      <sz val="9"/>
      <color indexed="8"/>
      <name val="宋体"/>
      <family val="3"/>
      <charset val="134"/>
    </font>
    <font>
      <i/>
      <sz val="10"/>
      <color rgb="FF00B0F0"/>
      <name val="宋体"/>
      <family val="3"/>
      <charset val="134"/>
      <scheme val="minor"/>
    </font>
    <font>
      <sz val="10"/>
      <color rgb="FF000000"/>
      <name val="宋体"/>
      <family val="3"/>
      <charset val="134"/>
    </font>
    <font>
      <sz val="11"/>
      <color theme="1"/>
      <name val="宋体"/>
      <family val="2"/>
      <charset val="134"/>
      <scheme val="minor"/>
    </font>
    <font>
      <sz val="10"/>
      <color theme="1"/>
      <name val="宋体"/>
      <family val="3"/>
      <charset val="134"/>
    </font>
    <font>
      <sz val="9"/>
      <name val="宋体"/>
      <family val="3"/>
      <charset val="134"/>
      <scheme val="minor"/>
    </font>
    <font>
      <sz val="9"/>
      <name val="Times New Roman"/>
      <family val="1"/>
    </font>
    <font>
      <sz val="10"/>
      <color theme="1"/>
      <name val="Times New Roman"/>
      <family val="1"/>
    </font>
    <font>
      <sz val="11"/>
      <color theme="1"/>
      <name val="宋体"/>
      <family val="2"/>
      <scheme val="minor"/>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00"/>
        <bgColor indexed="64"/>
      </patternFill>
    </fill>
  </fills>
  <borders count="4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xf numFmtId="43" fontId="33" fillId="0" borderId="0" applyFont="0" applyFill="0" applyBorder="0" applyAlignment="0" applyProtection="0">
      <alignment vertical="center"/>
    </xf>
    <xf numFmtId="9" fontId="33" fillId="0" borderId="0" applyFont="0" applyFill="0" applyBorder="0" applyAlignment="0" applyProtection="0">
      <alignment vertical="center"/>
    </xf>
    <xf numFmtId="0" fontId="7" fillId="0" borderId="0"/>
    <xf numFmtId="43" fontId="5" fillId="0" borderId="0" applyFont="0" applyFill="0" applyBorder="0" applyAlignment="0" applyProtection="0"/>
    <xf numFmtId="9" fontId="38" fillId="0" borderId="0" applyFont="0" applyFill="0" applyBorder="0" applyAlignment="0" applyProtection="0">
      <alignment vertical="center"/>
    </xf>
  </cellStyleXfs>
  <cellXfs count="20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2" fillId="0" borderId="0" xfId="3"/>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0" fontId="15" fillId="0" borderId="6" xfId="4" applyFont="1" applyBorder="1" applyAlignment="1">
      <alignment vertical="center"/>
    </xf>
    <xf numFmtId="43" fontId="15" fillId="5" borderId="6" xfId="4" applyNumberFormat="1" applyFont="1" applyFill="1" applyBorder="1" applyAlignment="1">
      <alignment vertical="center"/>
    </xf>
    <xf numFmtId="0" fontId="15" fillId="0" borderId="6" xfId="4" applyFont="1" applyBorder="1" applyAlignment="1">
      <alignment horizontal="left" vertical="center" wrapText="1"/>
    </xf>
    <xf numFmtId="0" fontId="15" fillId="0" borderId="6" xfId="4" applyFont="1" applyBorder="1" applyAlignment="1">
      <alignment horizontal="center" vertical="center" wrapText="1"/>
    </xf>
    <xf numFmtId="0" fontId="15" fillId="6" borderId="6" xfId="4" applyFont="1" applyFill="1" applyBorder="1" applyAlignment="1">
      <alignment horizontal="center" vertical="center" wrapText="1"/>
    </xf>
    <xf numFmtId="0" fontId="16" fillId="0" borderId="0" xfId="3" applyFont="1"/>
    <xf numFmtId="0" fontId="17" fillId="0" borderId="0" xfId="3" applyFont="1" applyAlignment="1">
      <alignment horizontal="center" vertical="center"/>
    </xf>
    <xf numFmtId="0" fontId="17" fillId="0" borderId="0" xfId="3" applyFont="1" applyAlignment="1">
      <alignment horizontal="center" vertical="center" wrapText="1"/>
    </xf>
    <xf numFmtId="0" fontId="18" fillId="0" borderId="0" xfId="3" applyFont="1" applyBorder="1" applyAlignment="1">
      <alignment horizontal="center"/>
    </xf>
    <xf numFmtId="0" fontId="19" fillId="0" borderId="6" xfId="3" applyFont="1" applyBorder="1" applyAlignment="1">
      <alignment horizontal="center"/>
    </xf>
    <xf numFmtId="0" fontId="19" fillId="0" borderId="6" xfId="3" applyFont="1" applyBorder="1"/>
    <xf numFmtId="43" fontId="19" fillId="5" borderId="6" xfId="3" applyNumberFormat="1" applyFont="1" applyFill="1" applyBorder="1"/>
    <xf numFmtId="10" fontId="19" fillId="5" borderId="6" xfId="3" applyNumberFormat="1" applyFont="1" applyFill="1" applyBorder="1"/>
    <xf numFmtId="0" fontId="19" fillId="6" borderId="6" xfId="3" applyFont="1" applyFill="1" applyBorder="1" applyAlignment="1">
      <alignment horizontal="center"/>
    </xf>
    <xf numFmtId="0" fontId="19" fillId="0" borderId="0" xfId="3" applyFont="1"/>
    <xf numFmtId="0" fontId="21" fillId="0" borderId="0" xfId="3" applyNumberFormat="1" applyFont="1" applyFill="1" applyBorder="1" applyAlignment="1">
      <alignment vertical="center"/>
    </xf>
    <xf numFmtId="0" fontId="22" fillId="0" borderId="0" xfId="3" applyFont="1"/>
    <xf numFmtId="0" fontId="12" fillId="0" borderId="0" xfId="3" applyAlignment="1">
      <alignment horizontal="center"/>
    </xf>
    <xf numFmtId="0" fontId="12" fillId="0" borderId="0" xfId="3" applyBorder="1"/>
    <xf numFmtId="0" fontId="18" fillId="0" borderId="0" xfId="3" applyFont="1" applyAlignment="1"/>
    <xf numFmtId="0" fontId="19" fillId="5" borderId="6" xfId="3" quotePrefix="1" applyFont="1" applyFill="1" applyBorder="1" applyAlignment="1">
      <alignment horizontal="center"/>
    </xf>
    <xf numFmtId="0" fontId="12" fillId="0" borderId="6" xfId="3" applyBorder="1"/>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0" borderId="6" xfId="3" applyNumberFormat="1" applyFont="1" applyFill="1" applyBorder="1" applyAlignment="1" applyProtection="1">
      <alignment horizontal="left" vertical="center" wrapText="1"/>
      <protection locked="0"/>
    </xf>
    <xf numFmtId="0" fontId="7" fillId="0" borderId="6" xfId="3" applyFont="1" applyBorder="1" applyAlignment="1">
      <alignment horizontal="center" vertical="center" wrapText="1"/>
    </xf>
    <xf numFmtId="0" fontId="7" fillId="0" borderId="6" xfId="3" applyFont="1" applyBorder="1" applyAlignment="1">
      <alignment horizontal="left" vertical="center" wrapText="1"/>
    </xf>
    <xf numFmtId="0" fontId="23" fillId="0" borderId="0" xfId="3" applyFont="1" applyFill="1"/>
    <xf numFmtId="14" fontId="24" fillId="0" borderId="0" xfId="3" applyNumberFormat="1" applyFont="1" applyAlignment="1"/>
    <xf numFmtId="49" fontId="24" fillId="0" borderId="0" xfId="3" applyNumberFormat="1" applyFont="1" applyAlignment="1"/>
    <xf numFmtId="0" fontId="24" fillId="0" borderId="0" xfId="3" applyFont="1" applyAlignment="1"/>
    <xf numFmtId="0" fontId="19" fillId="0" borderId="0" xfId="3" applyFont="1" applyAlignment="1"/>
    <xf numFmtId="0" fontId="19" fillId="0" borderId="0" xfId="3" applyFont="1" applyAlignment="1">
      <alignment wrapText="1"/>
    </xf>
    <xf numFmtId="0" fontId="25" fillId="4" borderId="6" xfId="3" applyFont="1" applyFill="1" applyBorder="1" applyAlignment="1">
      <alignment horizontal="centerContinuous" vertical="center" wrapText="1"/>
    </xf>
    <xf numFmtId="14" fontId="25" fillId="4" borderId="6" xfId="3" applyNumberFormat="1" applyFont="1" applyFill="1" applyBorder="1" applyAlignment="1">
      <alignment horizontal="center" vertical="center"/>
    </xf>
    <xf numFmtId="0" fontId="25" fillId="4" borderId="6" xfId="3" applyFont="1" applyFill="1" applyBorder="1" applyAlignment="1">
      <alignment horizontal="center" vertical="center"/>
    </xf>
    <xf numFmtId="0" fontId="25" fillId="4" borderId="6" xfId="3" applyFont="1" applyFill="1" applyBorder="1" applyAlignment="1">
      <alignment horizontal="center" vertical="center" wrapText="1"/>
    </xf>
    <xf numFmtId="0" fontId="19" fillId="0" borderId="0" xfId="3" applyFont="1" applyAlignment="1">
      <alignment vertical="center" wrapText="1"/>
    </xf>
    <xf numFmtId="0" fontId="7" fillId="4" borderId="6" xfId="3" applyFont="1" applyFill="1" applyBorder="1" applyAlignment="1">
      <alignment horizontal="center" vertical="center"/>
    </xf>
    <xf numFmtId="14" fontId="19" fillId="0" borderId="6" xfId="3" applyNumberFormat="1" applyFont="1" applyBorder="1" applyAlignment="1"/>
    <xf numFmtId="49" fontId="19" fillId="0" borderId="6" xfId="3" applyNumberFormat="1" applyFont="1" applyBorder="1" applyAlignment="1"/>
    <xf numFmtId="0" fontId="19" fillId="0" borderId="6" xfId="3" applyFont="1" applyBorder="1" applyAlignment="1"/>
    <xf numFmtId="0" fontId="29" fillId="0" borderId="6" xfId="3" applyFont="1" applyBorder="1" applyAlignment="1"/>
    <xf numFmtId="14" fontId="19" fillId="0" borderId="0" xfId="3" applyNumberFormat="1" applyFont="1" applyAlignment="1"/>
    <xf numFmtId="49" fontId="19" fillId="0" borderId="0" xfId="3" applyNumberFormat="1" applyFont="1" applyAlignment="1"/>
    <xf numFmtId="43" fontId="18" fillId="0" borderId="0" xfId="3" applyNumberFormat="1" applyFont="1"/>
    <xf numFmtId="43" fontId="12" fillId="0" borderId="0" xfId="3" applyNumberFormat="1"/>
    <xf numFmtId="43" fontId="19" fillId="0" borderId="0" xfId="3" applyNumberFormat="1" applyFont="1"/>
    <xf numFmtId="43" fontId="19" fillId="0" borderId="6" xfId="3" applyNumberFormat="1" applyFont="1" applyBorder="1" applyAlignment="1">
      <alignment horizontal="center" vertical="center"/>
    </xf>
    <xf numFmtId="43" fontId="19" fillId="0" borderId="6" xfId="3" applyNumberFormat="1" applyFont="1" applyBorder="1"/>
    <xf numFmtId="43" fontId="19" fillId="7" borderId="6" xfId="3" applyNumberFormat="1" applyFont="1" applyFill="1" applyBorder="1"/>
    <xf numFmtId="0" fontId="19" fillId="0" borderId="6" xfId="3" applyFont="1" applyFill="1" applyBorder="1" applyAlignment="1">
      <alignment horizontal="center" vertical="center" wrapText="1"/>
    </xf>
    <xf numFmtId="49" fontId="30" fillId="0" borderId="6" xfId="3" applyNumberFormat="1" applyFont="1" applyFill="1" applyBorder="1" applyAlignment="1" applyProtection="1">
      <alignment horizontal="left" vertical="center" wrapText="1"/>
    </xf>
    <xf numFmtId="0" fontId="19" fillId="0" borderId="6" xfId="3" applyFont="1" applyFill="1" applyBorder="1"/>
    <xf numFmtId="0" fontId="12" fillId="0" borderId="6" xfId="3" applyFill="1" applyBorder="1"/>
    <xf numFmtId="0" fontId="19" fillId="0" borderId="0" xfId="3" applyFont="1" applyAlignment="1">
      <alignment horizontal="center" vertical="center"/>
    </xf>
    <xf numFmtId="0" fontId="19" fillId="0" borderId="6" xfId="3" applyFont="1" applyBorder="1" applyAlignment="1">
      <alignment horizontal="center" vertical="center"/>
    </xf>
    <xf numFmtId="0" fontId="19" fillId="0" borderId="6" xfId="3" applyFont="1" applyBorder="1" applyAlignment="1">
      <alignment vertical="center" wrapText="1"/>
    </xf>
    <xf numFmtId="0" fontId="19" fillId="7" borderId="6" xfId="3" applyFont="1" applyFill="1" applyBorder="1"/>
    <xf numFmtId="0" fontId="19" fillId="0" borderId="6" xfId="3" applyFont="1" applyFill="1" applyBorder="1" applyAlignment="1">
      <alignment vertical="center" wrapText="1"/>
    </xf>
    <xf numFmtId="0" fontId="31" fillId="0" borderId="0" xfId="3" applyFont="1"/>
    <xf numFmtId="0" fontId="32" fillId="0" borderId="0" xfId="3" applyFont="1"/>
    <xf numFmtId="0" fontId="31" fillId="0" borderId="0" xfId="3" applyFont="1" applyAlignment="1">
      <alignment vertical="center" wrapText="1"/>
    </xf>
    <xf numFmtId="0" fontId="34" fillId="8" borderId="10" xfId="7" applyFont="1" applyFill="1" applyBorder="1" applyAlignment="1">
      <alignment vertical="center"/>
    </xf>
    <xf numFmtId="14" fontId="34" fillId="8" borderId="10" xfId="7" applyNumberFormat="1" applyFont="1" applyFill="1" applyBorder="1" applyAlignment="1">
      <alignment horizontal="center" vertical="center" wrapText="1"/>
    </xf>
    <xf numFmtId="0" fontId="7" fillId="0" borderId="0" xfId="7"/>
    <xf numFmtId="0" fontId="34" fillId="8" borderId="39" xfId="7" applyFont="1" applyFill="1" applyBorder="1" applyAlignment="1">
      <alignment vertical="center"/>
    </xf>
    <xf numFmtId="0" fontId="34" fillId="8" borderId="39" xfId="7" applyFont="1" applyFill="1" applyBorder="1" applyAlignment="1">
      <alignment horizontal="center" vertical="center" wrapText="1"/>
    </xf>
    <xf numFmtId="14" fontId="34" fillId="8" borderId="39" xfId="7" applyNumberFormat="1" applyFont="1" applyFill="1" applyBorder="1" applyAlignment="1">
      <alignment horizontal="center" vertical="center" wrapText="1"/>
    </xf>
    <xf numFmtId="0" fontId="34" fillId="0" borderId="6" xfId="7" applyFont="1" applyBorder="1" applyAlignment="1">
      <alignment horizontal="left" vertical="center"/>
    </xf>
    <xf numFmtId="43" fontId="34" fillId="0" borderId="6" xfId="8" applyFont="1" applyBorder="1" applyAlignment="1">
      <alignment horizontal="left" vertical="center"/>
    </xf>
    <xf numFmtId="14" fontId="37" fillId="0" borderId="6" xfId="8" applyNumberFormat="1" applyFont="1" applyBorder="1" applyAlignment="1">
      <alignment horizontal="left" vertical="center"/>
    </xf>
    <xf numFmtId="43" fontId="37" fillId="0" borderId="6" xfId="8" applyFont="1" applyBorder="1" applyAlignment="1">
      <alignment horizontal="left" vertical="center"/>
    </xf>
    <xf numFmtId="10" fontId="37" fillId="0" borderId="6" xfId="9" applyNumberFormat="1" applyFont="1" applyBorder="1" applyAlignment="1">
      <alignment horizontal="center" vertical="center"/>
    </xf>
    <xf numFmtId="43" fontId="7" fillId="0" borderId="0" xfId="8" applyFont="1"/>
    <xf numFmtId="43" fontId="28" fillId="0" borderId="0" xfId="8" applyFont="1"/>
    <xf numFmtId="0" fontId="7" fillId="9" borderId="6" xfId="7" applyFill="1" applyBorder="1" applyAlignment="1">
      <alignment horizontal="center"/>
    </xf>
    <xf numFmtId="43" fontId="7" fillId="0" borderId="6" xfId="8" applyFont="1" applyBorder="1"/>
    <xf numFmtId="0" fontId="7" fillId="0" borderId="6" xfId="7" applyBorder="1"/>
    <xf numFmtId="43" fontId="28" fillId="9" borderId="6" xfId="7" applyNumberFormat="1" applyFont="1" applyFill="1" applyBorder="1"/>
    <xf numFmtId="43" fontId="28" fillId="0" borderId="0" xfId="7" applyNumberFormat="1" applyFont="1"/>
    <xf numFmtId="43" fontId="28" fillId="9" borderId="0" xfId="7" applyNumberFormat="1" applyFont="1" applyFill="1"/>
    <xf numFmtId="0" fontId="28" fillId="0" borderId="0" xfId="7" applyFont="1"/>
    <xf numFmtId="178" fontId="19" fillId="0" borderId="6" xfId="6" applyNumberFormat="1" applyFont="1" applyBorder="1" applyAlignment="1"/>
    <xf numFmtId="43" fontId="12" fillId="0" borderId="0" xfId="5" applyFont="1" applyAlignment="1"/>
    <xf numFmtId="43" fontId="19" fillId="5" borderId="6" xfId="5" applyFont="1" applyFill="1" applyBorder="1" applyAlignment="1"/>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5" fillId="0" borderId="10" xfId="4" applyFont="1" applyBorder="1" applyAlignment="1">
      <alignment horizontal="center" vertical="center"/>
    </xf>
    <xf numFmtId="0" fontId="15" fillId="0" borderId="39"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8" fillId="0" borderId="0" xfId="3" applyFont="1" applyBorder="1" applyAlignment="1">
      <alignment horizontal="center"/>
    </xf>
    <xf numFmtId="0" fontId="19" fillId="0" borderId="10" xfId="3" applyFont="1" applyBorder="1" applyAlignment="1">
      <alignment horizontal="center" vertical="center"/>
    </xf>
    <xf numFmtId="0" fontId="19" fillId="0" borderId="39" xfId="3" applyFont="1" applyBorder="1" applyAlignment="1">
      <alignment horizontal="center" vertical="center"/>
    </xf>
    <xf numFmtId="0" fontId="19" fillId="0" borderId="6" xfId="3" applyFont="1" applyBorder="1" applyAlignment="1">
      <alignment horizontal="center"/>
    </xf>
    <xf numFmtId="0" fontId="19" fillId="0" borderId="6" xfId="3" applyFont="1" applyBorder="1" applyAlignment="1">
      <alignment horizontal="center" vertical="center"/>
    </xf>
    <xf numFmtId="0" fontId="18" fillId="0" borderId="0" xfId="3" applyFont="1" applyAlignment="1">
      <alignment horizontal="center"/>
    </xf>
    <xf numFmtId="0" fontId="20" fillId="0" borderId="6" xfId="3" applyFont="1" applyBorder="1" applyAlignment="1">
      <alignment horizontal="center"/>
    </xf>
    <xf numFmtId="14" fontId="34" fillId="8" borderId="10" xfId="7" applyNumberFormat="1" applyFont="1" applyFill="1" applyBorder="1" applyAlignment="1">
      <alignment horizontal="center" vertical="center" wrapText="1"/>
    </xf>
    <xf numFmtId="14" fontId="34" fillId="8" borderId="39" xfId="7" applyNumberFormat="1" applyFont="1" applyFill="1" applyBorder="1" applyAlignment="1">
      <alignment horizontal="center" vertical="center" wrapText="1"/>
    </xf>
    <xf numFmtId="43" fontId="34" fillId="8" borderId="10" xfId="8" applyFont="1" applyFill="1" applyBorder="1" applyAlignment="1">
      <alignment horizontal="center" vertical="center" wrapText="1"/>
    </xf>
    <xf numFmtId="43" fontId="34" fillId="8" borderId="39" xfId="8" applyFont="1" applyFill="1" applyBorder="1" applyAlignment="1">
      <alignment horizontal="center" vertical="center" wrapText="1"/>
    </xf>
    <xf numFmtId="0" fontId="34" fillId="8" borderId="10" xfId="7" applyFont="1" applyFill="1" applyBorder="1" applyAlignment="1">
      <alignment horizontal="center" vertical="center" wrapText="1"/>
    </xf>
    <xf numFmtId="0" fontId="34" fillId="8" borderId="39" xfId="7" applyFont="1" applyFill="1" applyBorder="1" applyAlignment="1">
      <alignment horizontal="center" vertical="center" wrapText="1"/>
    </xf>
    <xf numFmtId="0" fontId="18" fillId="0" borderId="25" xfId="3" applyFont="1" applyBorder="1" applyAlignment="1">
      <alignment horizontal="center"/>
    </xf>
    <xf numFmtId="0" fontId="7" fillId="0" borderId="7" xfId="3" applyFont="1" applyBorder="1" applyAlignment="1">
      <alignment horizontal="center" vertical="center" wrapText="1"/>
    </xf>
    <xf numFmtId="0" fontId="7" fillId="0" borderId="42" xfId="3" applyFont="1" applyBorder="1" applyAlignment="1">
      <alignment horizontal="center" vertical="center" wrapText="1"/>
    </xf>
    <xf numFmtId="0" fontId="7" fillId="4" borderId="6" xfId="3" applyNumberFormat="1" applyFont="1" applyFill="1" applyBorder="1" applyAlignment="1" applyProtection="1">
      <alignment horizontal="center" vertical="center" wrapText="1"/>
      <protection locked="0"/>
    </xf>
    <xf numFmtId="0" fontId="7" fillId="0" borderId="6" xfId="3" applyFont="1" applyBorder="1" applyAlignment="1">
      <alignment horizontal="center" vertical="center"/>
    </xf>
    <xf numFmtId="0" fontId="7" fillId="0" borderId="11" xfId="3" applyFont="1" applyBorder="1" applyAlignment="1">
      <alignment horizontal="center" vertical="center"/>
    </xf>
    <xf numFmtId="0" fontId="7" fillId="0" borderId="38" xfId="3" applyFont="1" applyBorder="1" applyAlignment="1">
      <alignment horizontal="center" vertical="center"/>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10" xfId="3" applyFont="1" applyBorder="1" applyAlignment="1">
      <alignment horizontal="center" vertical="center" wrapText="1"/>
    </xf>
    <xf numFmtId="0" fontId="7" fillId="0" borderId="39" xfId="3" applyFont="1" applyBorder="1" applyAlignment="1">
      <alignment horizontal="center" vertical="center" wrapText="1"/>
    </xf>
    <xf numFmtId="0" fontId="13" fillId="0" borderId="0" xfId="3" applyFont="1" applyAlignment="1">
      <alignment horizontal="center"/>
    </xf>
    <xf numFmtId="49" fontId="25" fillId="4" borderId="7" xfId="3" applyNumberFormat="1" applyFont="1" applyFill="1" applyBorder="1" applyAlignment="1">
      <alignment horizontal="center" vertical="center"/>
    </xf>
    <xf numFmtId="49" fontId="25" fillId="4" borderId="42" xfId="3" applyNumberFormat="1" applyFont="1" applyFill="1" applyBorder="1" applyAlignment="1">
      <alignment horizontal="center" vertical="center"/>
    </xf>
    <xf numFmtId="0" fontId="18" fillId="0" borderId="0" xfId="3" applyFont="1" applyAlignment="1">
      <alignment horizontal="center" vertical="center"/>
    </xf>
    <xf numFmtId="0" fontId="19" fillId="0" borderId="6" xfId="3" applyFont="1" applyFill="1" applyBorder="1" applyAlignment="1">
      <alignment horizontal="center" vertical="center" wrapText="1"/>
    </xf>
    <xf numFmtId="49" fontId="30" fillId="0" borderId="6" xfId="3" applyNumberFormat="1" applyFont="1" applyFill="1" applyBorder="1" applyAlignment="1" applyProtection="1">
      <alignment horizontal="left" vertical="center" wrapText="1"/>
    </xf>
    <xf numFmtId="0" fontId="19" fillId="0" borderId="14" xfId="3" applyFont="1" applyBorder="1" applyAlignment="1">
      <alignment horizontal="center" vertical="center"/>
    </xf>
    <xf numFmtId="0" fontId="19" fillId="0" borderId="7" xfId="3" applyFont="1" applyBorder="1" applyAlignment="1">
      <alignment horizontal="left" vertical="center" wrapText="1"/>
    </xf>
    <xf numFmtId="0" fontId="19" fillId="0" borderId="26" xfId="3" applyFont="1" applyBorder="1" applyAlignment="1">
      <alignment horizontal="left" vertical="center" wrapText="1"/>
    </xf>
    <xf numFmtId="0" fontId="19" fillId="0" borderId="42" xfId="3" applyFont="1" applyBorder="1" applyAlignment="1">
      <alignment horizontal="left" vertical="center" wrapText="1"/>
    </xf>
    <xf numFmtId="0" fontId="18" fillId="0" borderId="0" xfId="3" applyFont="1" applyBorder="1" applyAlignment="1">
      <alignment horizontal="center" vertical="center"/>
    </xf>
    <xf numFmtId="44" fontId="19" fillId="0" borderId="6" xfId="3" applyNumberFormat="1" applyFont="1" applyBorder="1" applyAlignment="1">
      <alignment horizontal="center" vertical="center" wrapText="1"/>
    </xf>
    <xf numFmtId="43" fontId="7" fillId="0" borderId="0" xfId="5" applyFont="1" applyAlignment="1"/>
    <xf numFmtId="43" fontId="7" fillId="0" borderId="0" xfId="7" applyNumberFormat="1"/>
    <xf numFmtId="43" fontId="37" fillId="9" borderId="6" xfId="8" applyFont="1" applyFill="1" applyBorder="1" applyAlignment="1">
      <alignment horizontal="left" vertical="center"/>
    </xf>
  </cellXfs>
  <cellStyles count="10">
    <cellStyle name="Normal_附1 " xfId="4" xr:uid="{00000000-0005-0000-0000-000000000000}"/>
    <cellStyle name="百分比" xfId="6" builtinId="5"/>
    <cellStyle name="百分比 2" xfId="9" xr:uid="{DDFC9110-BD52-4F1A-AC4E-3B5EAEAC9211}"/>
    <cellStyle name="常规" xfId="0" builtinId="0"/>
    <cellStyle name="常规 10" xfId="7" xr:uid="{BFAC0563-7A94-4BC5-BBBF-AE2BCFEA4C20}"/>
    <cellStyle name="常规 2" xfId="1" xr:uid="{00000000-0005-0000-0000-000002000000}"/>
    <cellStyle name="常规 3" xfId="3" xr:uid="{00000000-0005-0000-0000-000003000000}"/>
    <cellStyle name="千位分隔" xfId="5" builtinId="3"/>
    <cellStyle name="千位分隔 2" xfId="2" xr:uid="{00000000-0005-0000-0000-000004000000}"/>
    <cellStyle name="千位分隔 2 2" xfId="8" xr:uid="{BC74B58D-CB44-4803-B932-51D8676F747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52" t="s">
        <v>107</v>
      </c>
      <c r="C3" s="152"/>
      <c r="D3" s="33" t="s">
        <v>15</v>
      </c>
      <c r="E3" s="34" t="s">
        <v>30</v>
      </c>
      <c r="F3" s="35"/>
      <c r="G3" s="36">
        <v>44409</v>
      </c>
      <c r="H3" s="33" t="s">
        <v>16</v>
      </c>
      <c r="I3" s="152"/>
      <c r="J3" s="152"/>
    </row>
    <row r="4" spans="1:10" ht="22.5" customHeight="1">
      <c r="A4" s="32" t="s">
        <v>17</v>
      </c>
      <c r="B4" s="153" t="s">
        <v>73</v>
      </c>
      <c r="C4" s="153"/>
      <c r="D4" s="33"/>
      <c r="E4" s="29"/>
      <c r="F4" s="29"/>
      <c r="G4" s="29"/>
      <c r="H4" s="33"/>
      <c r="I4" s="29"/>
      <c r="J4" s="29"/>
    </row>
    <row r="5" spans="1:10" ht="22.5" customHeight="1">
      <c r="A5" s="32" t="s">
        <v>18</v>
      </c>
      <c r="B5" s="153" t="s">
        <v>74</v>
      </c>
      <c r="C5" s="153"/>
      <c r="D5" s="33" t="s">
        <v>19</v>
      </c>
      <c r="E5" s="34"/>
      <c r="F5" s="35"/>
      <c r="G5" s="36"/>
      <c r="H5" s="33" t="s">
        <v>20</v>
      </c>
      <c r="I5" s="152"/>
      <c r="J5" s="152"/>
    </row>
    <row r="6" spans="1:10" ht="12.75" thickBot="1">
      <c r="A6" s="29"/>
      <c r="B6" s="29"/>
      <c r="C6" s="29"/>
      <c r="D6" s="30"/>
      <c r="E6" s="29"/>
      <c r="F6" s="29"/>
      <c r="G6" s="29"/>
      <c r="H6" s="30"/>
      <c r="I6" s="29"/>
      <c r="J6" s="29"/>
    </row>
    <row r="7" spans="1:10" ht="13.5" customHeight="1">
      <c r="A7" s="149" t="s">
        <v>21</v>
      </c>
      <c r="B7" s="150"/>
      <c r="C7" s="150"/>
      <c r="D7" s="150"/>
      <c r="E7" s="150"/>
      <c r="F7" s="150"/>
      <c r="G7" s="150"/>
      <c r="H7" s="150"/>
      <c r="I7" s="150"/>
      <c r="J7" s="151"/>
    </row>
    <row r="8" spans="1:10" ht="10.5" customHeight="1">
      <c r="A8" s="140" t="s">
        <v>22</v>
      </c>
      <c r="B8" s="141"/>
      <c r="C8" s="141"/>
      <c r="D8" s="141"/>
      <c r="E8" s="141"/>
      <c r="F8" s="141"/>
      <c r="G8" s="141"/>
      <c r="H8" s="141"/>
      <c r="I8" s="141"/>
      <c r="J8" s="142"/>
    </row>
    <row r="9" spans="1:10" ht="18.75" customHeight="1">
      <c r="A9" s="37" t="s">
        <v>23</v>
      </c>
      <c r="B9" s="143" t="s">
        <v>108</v>
      </c>
      <c r="C9" s="143"/>
      <c r="D9" s="38"/>
      <c r="E9" s="39"/>
      <c r="F9" s="38"/>
      <c r="G9" s="40" t="s">
        <v>9</v>
      </c>
      <c r="H9" s="143" t="s">
        <v>144</v>
      </c>
      <c r="I9" s="143"/>
      <c r="J9" s="144"/>
    </row>
    <row r="10" spans="1:10" ht="18.75" customHeight="1">
      <c r="A10" s="37" t="s">
        <v>24</v>
      </c>
      <c r="B10" s="145">
        <v>0</v>
      </c>
      <c r="C10" s="145"/>
      <c r="D10" s="38"/>
      <c r="E10" s="39"/>
      <c r="F10" s="38"/>
      <c r="G10" s="40" t="s">
        <v>25</v>
      </c>
      <c r="H10" s="145">
        <v>0</v>
      </c>
      <c r="I10" s="145"/>
      <c r="J10" s="146"/>
    </row>
    <row r="11" spans="1:10" ht="18.75" customHeight="1">
      <c r="A11" s="37" t="s">
        <v>26</v>
      </c>
      <c r="B11" s="147" t="s">
        <v>191</v>
      </c>
      <c r="C11" s="147"/>
      <c r="D11" s="147"/>
      <c r="E11" s="147"/>
      <c r="F11" s="147"/>
      <c r="G11" s="147"/>
      <c r="H11" s="147"/>
      <c r="I11" s="147"/>
      <c r="J11" s="148"/>
    </row>
    <row r="12" spans="1:10" ht="18.75" customHeight="1">
      <c r="A12" s="37" t="s">
        <v>27</v>
      </c>
      <c r="B12" s="136" t="s">
        <v>75</v>
      </c>
      <c r="C12" s="137"/>
      <c r="D12" s="137"/>
      <c r="E12" s="137"/>
      <c r="F12" s="137"/>
      <c r="G12" s="137"/>
      <c r="H12" s="137"/>
      <c r="I12" s="137"/>
      <c r="J12" s="138"/>
    </row>
    <row r="13" spans="1:10" ht="18.75" customHeight="1" thickBot="1">
      <c r="A13" s="41"/>
      <c r="B13" s="42"/>
      <c r="C13" s="42"/>
      <c r="D13" s="42"/>
      <c r="E13" s="42"/>
      <c r="F13" s="42"/>
      <c r="G13" s="42"/>
      <c r="H13" s="42"/>
      <c r="I13" s="42"/>
      <c r="J13" s="43"/>
    </row>
    <row r="16" spans="1:10" ht="24.75" customHeight="1">
      <c r="A16" s="139" t="s">
        <v>28</v>
      </c>
      <c r="B16" s="139"/>
      <c r="C16" s="139"/>
      <c r="D16" s="139"/>
      <c r="E16" s="139"/>
      <c r="F16" s="139"/>
      <c r="G16" s="139"/>
      <c r="H16" s="139"/>
      <c r="I16" s="139"/>
      <c r="J16" s="139"/>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5"/>
  <sheetViews>
    <sheetView workbookViewId="0">
      <selection activeCell="F12" sqref="F12"/>
    </sheetView>
  </sheetViews>
  <sheetFormatPr defaultColWidth="9" defaultRowHeight="16.5" customHeight="1"/>
  <cols>
    <col min="1" max="1" width="5.625" style="81" customWidth="1"/>
    <col min="2" max="2" width="11" style="93" customWidth="1"/>
    <col min="3" max="4" width="3.75" style="94" customWidth="1"/>
    <col min="5" max="5" width="18.5" style="81" customWidth="1"/>
    <col min="6" max="7" width="15" style="81" customWidth="1"/>
    <col min="8" max="8" width="9.25" style="81" customWidth="1"/>
    <col min="9" max="10" width="9.125" style="81" customWidth="1"/>
    <col min="11" max="11" width="10.75" style="81" customWidth="1"/>
    <col min="12" max="12" width="13" style="81" customWidth="1"/>
    <col min="13" max="13" width="12.5" style="81" customWidth="1"/>
    <col min="14" max="14" width="9" style="81"/>
    <col min="15" max="15" width="28.625" style="82" customWidth="1"/>
    <col min="16" max="256" width="9" style="81"/>
    <col min="257" max="257" width="5.625" style="81" customWidth="1"/>
    <col min="258" max="258" width="11" style="81" customWidth="1"/>
    <col min="259" max="260" width="3.75" style="81" customWidth="1"/>
    <col min="261" max="261" width="18.5" style="81" customWidth="1"/>
    <col min="262" max="263" width="15" style="81" customWidth="1"/>
    <col min="264" max="264" width="9.25" style="81" customWidth="1"/>
    <col min="265" max="266" width="9.125" style="81" customWidth="1"/>
    <col min="267" max="267" width="10.75" style="81" customWidth="1"/>
    <col min="268" max="268" width="13" style="81" customWidth="1"/>
    <col min="269" max="269" width="12.5" style="81" customWidth="1"/>
    <col min="270" max="270" width="9" style="81"/>
    <col min="271" max="271" width="28.625" style="81" customWidth="1"/>
    <col min="272" max="512" width="9" style="81"/>
    <col min="513" max="513" width="5.625" style="81" customWidth="1"/>
    <col min="514" max="514" width="11" style="81" customWidth="1"/>
    <col min="515" max="516" width="3.75" style="81" customWidth="1"/>
    <col min="517" max="517" width="18.5" style="81" customWidth="1"/>
    <col min="518" max="519" width="15" style="81" customWidth="1"/>
    <col min="520" max="520" width="9.25" style="81" customWidth="1"/>
    <col min="521" max="522" width="9.125" style="81" customWidth="1"/>
    <col min="523" max="523" width="10.75" style="81" customWidth="1"/>
    <col min="524" max="524" width="13" style="81" customWidth="1"/>
    <col min="525" max="525" width="12.5" style="81" customWidth="1"/>
    <col min="526" max="526" width="9" style="81"/>
    <col min="527" max="527" width="28.625" style="81" customWidth="1"/>
    <col min="528" max="768" width="9" style="81"/>
    <col min="769" max="769" width="5.625" style="81" customWidth="1"/>
    <col min="770" max="770" width="11" style="81" customWidth="1"/>
    <col min="771" max="772" width="3.75" style="81" customWidth="1"/>
    <col min="773" max="773" width="18.5" style="81" customWidth="1"/>
    <col min="774" max="775" width="15" style="81" customWidth="1"/>
    <col min="776" max="776" width="9.25" style="81" customWidth="1"/>
    <col min="777" max="778" width="9.125" style="81" customWidth="1"/>
    <col min="779" max="779" width="10.75" style="81" customWidth="1"/>
    <col min="780" max="780" width="13" style="81" customWidth="1"/>
    <col min="781" max="781" width="12.5" style="81" customWidth="1"/>
    <col min="782" max="782" width="9" style="81"/>
    <col min="783" max="783" width="28.625" style="81" customWidth="1"/>
    <col min="784" max="1024" width="9" style="81"/>
    <col min="1025" max="1025" width="5.625" style="81" customWidth="1"/>
    <col min="1026" max="1026" width="11" style="81" customWidth="1"/>
    <col min="1027" max="1028" width="3.75" style="81" customWidth="1"/>
    <col min="1029" max="1029" width="18.5" style="81" customWidth="1"/>
    <col min="1030" max="1031" width="15" style="81" customWidth="1"/>
    <col min="1032" max="1032" width="9.25" style="81" customWidth="1"/>
    <col min="1033" max="1034" width="9.125" style="81" customWidth="1"/>
    <col min="1035" max="1035" width="10.75" style="81" customWidth="1"/>
    <col min="1036" max="1036" width="13" style="81" customWidth="1"/>
    <col min="1037" max="1037" width="12.5" style="81" customWidth="1"/>
    <col min="1038" max="1038" width="9" style="81"/>
    <col min="1039" max="1039" width="28.625" style="81" customWidth="1"/>
    <col min="1040" max="1280" width="9" style="81"/>
    <col min="1281" max="1281" width="5.625" style="81" customWidth="1"/>
    <col min="1282" max="1282" width="11" style="81" customWidth="1"/>
    <col min="1283" max="1284" width="3.75" style="81" customWidth="1"/>
    <col min="1285" max="1285" width="18.5" style="81" customWidth="1"/>
    <col min="1286" max="1287" width="15" style="81" customWidth="1"/>
    <col min="1288" max="1288" width="9.25" style="81" customWidth="1"/>
    <col min="1289" max="1290" width="9.125" style="81" customWidth="1"/>
    <col min="1291" max="1291" width="10.75" style="81" customWidth="1"/>
    <col min="1292" max="1292" width="13" style="81" customWidth="1"/>
    <col min="1293" max="1293" width="12.5" style="81" customWidth="1"/>
    <col min="1294" max="1294" width="9" style="81"/>
    <col min="1295" max="1295" width="28.625" style="81" customWidth="1"/>
    <col min="1296" max="1536" width="9" style="81"/>
    <col min="1537" max="1537" width="5.625" style="81" customWidth="1"/>
    <col min="1538" max="1538" width="11" style="81" customWidth="1"/>
    <col min="1539" max="1540" width="3.75" style="81" customWidth="1"/>
    <col min="1541" max="1541" width="18.5" style="81" customWidth="1"/>
    <col min="1542" max="1543" width="15" style="81" customWidth="1"/>
    <col min="1544" max="1544" width="9.25" style="81" customWidth="1"/>
    <col min="1545" max="1546" width="9.125" style="81" customWidth="1"/>
    <col min="1547" max="1547" width="10.75" style="81" customWidth="1"/>
    <col min="1548" max="1548" width="13" style="81" customWidth="1"/>
    <col min="1549" max="1549" width="12.5" style="81" customWidth="1"/>
    <col min="1550" max="1550" width="9" style="81"/>
    <col min="1551" max="1551" width="28.625" style="81" customWidth="1"/>
    <col min="1552" max="1792" width="9" style="81"/>
    <col min="1793" max="1793" width="5.625" style="81" customWidth="1"/>
    <col min="1794" max="1794" width="11" style="81" customWidth="1"/>
    <col min="1795" max="1796" width="3.75" style="81" customWidth="1"/>
    <col min="1797" max="1797" width="18.5" style="81" customWidth="1"/>
    <col min="1798" max="1799" width="15" style="81" customWidth="1"/>
    <col min="1800" max="1800" width="9.25" style="81" customWidth="1"/>
    <col min="1801" max="1802" width="9.125" style="81" customWidth="1"/>
    <col min="1803" max="1803" width="10.75" style="81" customWidth="1"/>
    <col min="1804" max="1804" width="13" style="81" customWidth="1"/>
    <col min="1805" max="1805" width="12.5" style="81" customWidth="1"/>
    <col min="1806" max="1806" width="9" style="81"/>
    <col min="1807" max="1807" width="28.625" style="81" customWidth="1"/>
    <col min="1808" max="2048" width="9" style="81"/>
    <col min="2049" max="2049" width="5.625" style="81" customWidth="1"/>
    <col min="2050" max="2050" width="11" style="81" customWidth="1"/>
    <col min="2051" max="2052" width="3.75" style="81" customWidth="1"/>
    <col min="2053" max="2053" width="18.5" style="81" customWidth="1"/>
    <col min="2054" max="2055" width="15" style="81" customWidth="1"/>
    <col min="2056" max="2056" width="9.25" style="81" customWidth="1"/>
    <col min="2057" max="2058" width="9.125" style="81" customWidth="1"/>
    <col min="2059" max="2059" width="10.75" style="81" customWidth="1"/>
    <col min="2060" max="2060" width="13" style="81" customWidth="1"/>
    <col min="2061" max="2061" width="12.5" style="81" customWidth="1"/>
    <col min="2062" max="2062" width="9" style="81"/>
    <col min="2063" max="2063" width="28.625" style="81" customWidth="1"/>
    <col min="2064" max="2304" width="9" style="81"/>
    <col min="2305" max="2305" width="5.625" style="81" customWidth="1"/>
    <col min="2306" max="2306" width="11" style="81" customWidth="1"/>
    <col min="2307" max="2308" width="3.75" style="81" customWidth="1"/>
    <col min="2309" max="2309" width="18.5" style="81" customWidth="1"/>
    <col min="2310" max="2311" width="15" style="81" customWidth="1"/>
    <col min="2312" max="2312" width="9.25" style="81" customWidth="1"/>
    <col min="2313" max="2314" width="9.125" style="81" customWidth="1"/>
    <col min="2315" max="2315" width="10.75" style="81" customWidth="1"/>
    <col min="2316" max="2316" width="13" style="81" customWidth="1"/>
    <col min="2317" max="2317" width="12.5" style="81" customWidth="1"/>
    <col min="2318" max="2318" width="9" style="81"/>
    <col min="2319" max="2319" width="28.625" style="81" customWidth="1"/>
    <col min="2320" max="2560" width="9" style="81"/>
    <col min="2561" max="2561" width="5.625" style="81" customWidth="1"/>
    <col min="2562" max="2562" width="11" style="81" customWidth="1"/>
    <col min="2563" max="2564" width="3.75" style="81" customWidth="1"/>
    <col min="2565" max="2565" width="18.5" style="81" customWidth="1"/>
    <col min="2566" max="2567" width="15" style="81" customWidth="1"/>
    <col min="2568" max="2568" width="9.25" style="81" customWidth="1"/>
    <col min="2569" max="2570" width="9.125" style="81" customWidth="1"/>
    <col min="2571" max="2571" width="10.75" style="81" customWidth="1"/>
    <col min="2572" max="2572" width="13" style="81" customWidth="1"/>
    <col min="2573" max="2573" width="12.5" style="81" customWidth="1"/>
    <col min="2574" max="2574" width="9" style="81"/>
    <col min="2575" max="2575" width="28.625" style="81" customWidth="1"/>
    <col min="2576" max="2816" width="9" style="81"/>
    <col min="2817" max="2817" width="5.625" style="81" customWidth="1"/>
    <col min="2818" max="2818" width="11" style="81" customWidth="1"/>
    <col min="2819" max="2820" width="3.75" style="81" customWidth="1"/>
    <col min="2821" max="2821" width="18.5" style="81" customWidth="1"/>
    <col min="2822" max="2823" width="15" style="81" customWidth="1"/>
    <col min="2824" max="2824" width="9.25" style="81" customWidth="1"/>
    <col min="2825" max="2826" width="9.125" style="81" customWidth="1"/>
    <col min="2827" max="2827" width="10.75" style="81" customWidth="1"/>
    <col min="2828" max="2828" width="13" style="81" customWidth="1"/>
    <col min="2829" max="2829" width="12.5" style="81" customWidth="1"/>
    <col min="2830" max="2830" width="9" style="81"/>
    <col min="2831" max="2831" width="28.625" style="81" customWidth="1"/>
    <col min="2832" max="3072" width="9" style="81"/>
    <col min="3073" max="3073" width="5.625" style="81" customWidth="1"/>
    <col min="3074" max="3074" width="11" style="81" customWidth="1"/>
    <col min="3075" max="3076" width="3.75" style="81" customWidth="1"/>
    <col min="3077" max="3077" width="18.5" style="81" customWidth="1"/>
    <col min="3078" max="3079" width="15" style="81" customWidth="1"/>
    <col min="3080" max="3080" width="9.25" style="81" customWidth="1"/>
    <col min="3081" max="3082" width="9.125" style="81" customWidth="1"/>
    <col min="3083" max="3083" width="10.75" style="81" customWidth="1"/>
    <col min="3084" max="3084" width="13" style="81" customWidth="1"/>
    <col min="3085" max="3085" width="12.5" style="81" customWidth="1"/>
    <col min="3086" max="3086" width="9" style="81"/>
    <col min="3087" max="3087" width="28.625" style="81" customWidth="1"/>
    <col min="3088" max="3328" width="9" style="81"/>
    <col min="3329" max="3329" width="5.625" style="81" customWidth="1"/>
    <col min="3330" max="3330" width="11" style="81" customWidth="1"/>
    <col min="3331" max="3332" width="3.75" style="81" customWidth="1"/>
    <col min="3333" max="3333" width="18.5" style="81" customWidth="1"/>
    <col min="3334" max="3335" width="15" style="81" customWidth="1"/>
    <col min="3336" max="3336" width="9.25" style="81" customWidth="1"/>
    <col min="3337" max="3338" width="9.125" style="81" customWidth="1"/>
    <col min="3339" max="3339" width="10.75" style="81" customWidth="1"/>
    <col min="3340" max="3340" width="13" style="81" customWidth="1"/>
    <col min="3341" max="3341" width="12.5" style="81" customWidth="1"/>
    <col min="3342" max="3342" width="9" style="81"/>
    <col min="3343" max="3343" width="28.625" style="81" customWidth="1"/>
    <col min="3344" max="3584" width="9" style="81"/>
    <col min="3585" max="3585" width="5.625" style="81" customWidth="1"/>
    <col min="3586" max="3586" width="11" style="81" customWidth="1"/>
    <col min="3587" max="3588" width="3.75" style="81" customWidth="1"/>
    <col min="3589" max="3589" width="18.5" style="81" customWidth="1"/>
    <col min="3590" max="3591" width="15" style="81" customWidth="1"/>
    <col min="3592" max="3592" width="9.25" style="81" customWidth="1"/>
    <col min="3593" max="3594" width="9.125" style="81" customWidth="1"/>
    <col min="3595" max="3595" width="10.75" style="81" customWidth="1"/>
    <col min="3596" max="3596" width="13" style="81" customWidth="1"/>
    <col min="3597" max="3597" width="12.5" style="81" customWidth="1"/>
    <col min="3598" max="3598" width="9" style="81"/>
    <col min="3599" max="3599" width="28.625" style="81" customWidth="1"/>
    <col min="3600" max="3840" width="9" style="81"/>
    <col min="3841" max="3841" width="5.625" style="81" customWidth="1"/>
    <col min="3842" max="3842" width="11" style="81" customWidth="1"/>
    <col min="3843" max="3844" width="3.75" style="81" customWidth="1"/>
    <col min="3845" max="3845" width="18.5" style="81" customWidth="1"/>
    <col min="3846" max="3847" width="15" style="81" customWidth="1"/>
    <col min="3848" max="3848" width="9.25" style="81" customWidth="1"/>
    <col min="3849" max="3850" width="9.125" style="81" customWidth="1"/>
    <col min="3851" max="3851" width="10.75" style="81" customWidth="1"/>
    <col min="3852" max="3852" width="13" style="81" customWidth="1"/>
    <col min="3853" max="3853" width="12.5" style="81" customWidth="1"/>
    <col min="3854" max="3854" width="9" style="81"/>
    <col min="3855" max="3855" width="28.625" style="81" customWidth="1"/>
    <col min="3856" max="4096" width="9" style="81"/>
    <col min="4097" max="4097" width="5.625" style="81" customWidth="1"/>
    <col min="4098" max="4098" width="11" style="81" customWidth="1"/>
    <col min="4099" max="4100" width="3.75" style="81" customWidth="1"/>
    <col min="4101" max="4101" width="18.5" style="81" customWidth="1"/>
    <col min="4102" max="4103" width="15" style="81" customWidth="1"/>
    <col min="4104" max="4104" width="9.25" style="81" customWidth="1"/>
    <col min="4105" max="4106" width="9.125" style="81" customWidth="1"/>
    <col min="4107" max="4107" width="10.75" style="81" customWidth="1"/>
    <col min="4108" max="4108" width="13" style="81" customWidth="1"/>
    <col min="4109" max="4109" width="12.5" style="81" customWidth="1"/>
    <col min="4110" max="4110" width="9" style="81"/>
    <col min="4111" max="4111" width="28.625" style="81" customWidth="1"/>
    <col min="4112" max="4352" width="9" style="81"/>
    <col min="4353" max="4353" width="5.625" style="81" customWidth="1"/>
    <col min="4354" max="4354" width="11" style="81" customWidth="1"/>
    <col min="4355" max="4356" width="3.75" style="81" customWidth="1"/>
    <col min="4357" max="4357" width="18.5" style="81" customWidth="1"/>
    <col min="4358" max="4359" width="15" style="81" customWidth="1"/>
    <col min="4360" max="4360" width="9.25" style="81" customWidth="1"/>
    <col min="4361" max="4362" width="9.125" style="81" customWidth="1"/>
    <col min="4363" max="4363" width="10.75" style="81" customWidth="1"/>
    <col min="4364" max="4364" width="13" style="81" customWidth="1"/>
    <col min="4365" max="4365" width="12.5" style="81" customWidth="1"/>
    <col min="4366" max="4366" width="9" style="81"/>
    <col min="4367" max="4367" width="28.625" style="81" customWidth="1"/>
    <col min="4368" max="4608" width="9" style="81"/>
    <col min="4609" max="4609" width="5.625" style="81" customWidth="1"/>
    <col min="4610" max="4610" width="11" style="81" customWidth="1"/>
    <col min="4611" max="4612" width="3.75" style="81" customWidth="1"/>
    <col min="4613" max="4613" width="18.5" style="81" customWidth="1"/>
    <col min="4614" max="4615" width="15" style="81" customWidth="1"/>
    <col min="4616" max="4616" width="9.25" style="81" customWidth="1"/>
    <col min="4617" max="4618" width="9.125" style="81" customWidth="1"/>
    <col min="4619" max="4619" width="10.75" style="81" customWidth="1"/>
    <col min="4620" max="4620" width="13" style="81" customWidth="1"/>
    <col min="4621" max="4621" width="12.5" style="81" customWidth="1"/>
    <col min="4622" max="4622" width="9" style="81"/>
    <col min="4623" max="4623" width="28.625" style="81" customWidth="1"/>
    <col min="4624" max="4864" width="9" style="81"/>
    <col min="4865" max="4865" width="5.625" style="81" customWidth="1"/>
    <col min="4866" max="4866" width="11" style="81" customWidth="1"/>
    <col min="4867" max="4868" width="3.75" style="81" customWidth="1"/>
    <col min="4869" max="4869" width="18.5" style="81" customWidth="1"/>
    <col min="4870" max="4871" width="15" style="81" customWidth="1"/>
    <col min="4872" max="4872" width="9.25" style="81" customWidth="1"/>
    <col min="4873" max="4874" width="9.125" style="81" customWidth="1"/>
    <col min="4875" max="4875" width="10.75" style="81" customWidth="1"/>
    <col min="4876" max="4876" width="13" style="81" customWidth="1"/>
    <col min="4877" max="4877" width="12.5" style="81" customWidth="1"/>
    <col min="4878" max="4878" width="9" style="81"/>
    <col min="4879" max="4879" width="28.625" style="81" customWidth="1"/>
    <col min="4880" max="5120" width="9" style="81"/>
    <col min="5121" max="5121" width="5.625" style="81" customWidth="1"/>
    <col min="5122" max="5122" width="11" style="81" customWidth="1"/>
    <col min="5123" max="5124" width="3.75" style="81" customWidth="1"/>
    <col min="5125" max="5125" width="18.5" style="81" customWidth="1"/>
    <col min="5126" max="5127" width="15" style="81" customWidth="1"/>
    <col min="5128" max="5128" width="9.25" style="81" customWidth="1"/>
    <col min="5129" max="5130" width="9.125" style="81" customWidth="1"/>
    <col min="5131" max="5131" width="10.75" style="81" customWidth="1"/>
    <col min="5132" max="5132" width="13" style="81" customWidth="1"/>
    <col min="5133" max="5133" width="12.5" style="81" customWidth="1"/>
    <col min="5134" max="5134" width="9" style="81"/>
    <col min="5135" max="5135" width="28.625" style="81" customWidth="1"/>
    <col min="5136" max="5376" width="9" style="81"/>
    <col min="5377" max="5377" width="5.625" style="81" customWidth="1"/>
    <col min="5378" max="5378" width="11" style="81" customWidth="1"/>
    <col min="5379" max="5380" width="3.75" style="81" customWidth="1"/>
    <col min="5381" max="5381" width="18.5" style="81" customWidth="1"/>
    <col min="5382" max="5383" width="15" style="81" customWidth="1"/>
    <col min="5384" max="5384" width="9.25" style="81" customWidth="1"/>
    <col min="5385" max="5386" width="9.125" style="81" customWidth="1"/>
    <col min="5387" max="5387" width="10.75" style="81" customWidth="1"/>
    <col min="5388" max="5388" width="13" style="81" customWidth="1"/>
    <col min="5389" max="5389" width="12.5" style="81" customWidth="1"/>
    <col min="5390" max="5390" width="9" style="81"/>
    <col min="5391" max="5391" width="28.625" style="81" customWidth="1"/>
    <col min="5392" max="5632" width="9" style="81"/>
    <col min="5633" max="5633" width="5.625" style="81" customWidth="1"/>
    <col min="5634" max="5634" width="11" style="81" customWidth="1"/>
    <col min="5635" max="5636" width="3.75" style="81" customWidth="1"/>
    <col min="5637" max="5637" width="18.5" style="81" customWidth="1"/>
    <col min="5638" max="5639" width="15" style="81" customWidth="1"/>
    <col min="5640" max="5640" width="9.25" style="81" customWidth="1"/>
    <col min="5641" max="5642" width="9.125" style="81" customWidth="1"/>
    <col min="5643" max="5643" width="10.75" style="81" customWidth="1"/>
    <col min="5644" max="5644" width="13" style="81" customWidth="1"/>
    <col min="5645" max="5645" width="12.5" style="81" customWidth="1"/>
    <col min="5646" max="5646" width="9" style="81"/>
    <col min="5647" max="5647" width="28.625" style="81" customWidth="1"/>
    <col min="5648" max="5888" width="9" style="81"/>
    <col min="5889" max="5889" width="5.625" style="81" customWidth="1"/>
    <col min="5890" max="5890" width="11" style="81" customWidth="1"/>
    <col min="5891" max="5892" width="3.75" style="81" customWidth="1"/>
    <col min="5893" max="5893" width="18.5" style="81" customWidth="1"/>
    <col min="5894" max="5895" width="15" style="81" customWidth="1"/>
    <col min="5896" max="5896" width="9.25" style="81" customWidth="1"/>
    <col min="5897" max="5898" width="9.125" style="81" customWidth="1"/>
    <col min="5899" max="5899" width="10.75" style="81" customWidth="1"/>
    <col min="5900" max="5900" width="13" style="81" customWidth="1"/>
    <col min="5901" max="5901" width="12.5" style="81" customWidth="1"/>
    <col min="5902" max="5902" width="9" style="81"/>
    <col min="5903" max="5903" width="28.625" style="81" customWidth="1"/>
    <col min="5904" max="6144" width="9" style="81"/>
    <col min="6145" max="6145" width="5.625" style="81" customWidth="1"/>
    <col min="6146" max="6146" width="11" style="81" customWidth="1"/>
    <col min="6147" max="6148" width="3.75" style="81" customWidth="1"/>
    <col min="6149" max="6149" width="18.5" style="81" customWidth="1"/>
    <col min="6150" max="6151" width="15" style="81" customWidth="1"/>
    <col min="6152" max="6152" width="9.25" style="81" customWidth="1"/>
    <col min="6153" max="6154" width="9.125" style="81" customWidth="1"/>
    <col min="6155" max="6155" width="10.75" style="81" customWidth="1"/>
    <col min="6156" max="6156" width="13" style="81" customWidth="1"/>
    <col min="6157" max="6157" width="12.5" style="81" customWidth="1"/>
    <col min="6158" max="6158" width="9" style="81"/>
    <col min="6159" max="6159" width="28.625" style="81" customWidth="1"/>
    <col min="6160" max="6400" width="9" style="81"/>
    <col min="6401" max="6401" width="5.625" style="81" customWidth="1"/>
    <col min="6402" max="6402" width="11" style="81" customWidth="1"/>
    <col min="6403" max="6404" width="3.75" style="81" customWidth="1"/>
    <col min="6405" max="6405" width="18.5" style="81" customWidth="1"/>
    <col min="6406" max="6407" width="15" style="81" customWidth="1"/>
    <col min="6408" max="6408" width="9.25" style="81" customWidth="1"/>
    <col min="6409" max="6410" width="9.125" style="81" customWidth="1"/>
    <col min="6411" max="6411" width="10.75" style="81" customWidth="1"/>
    <col min="6412" max="6412" width="13" style="81" customWidth="1"/>
    <col min="6413" max="6413" width="12.5" style="81" customWidth="1"/>
    <col min="6414" max="6414" width="9" style="81"/>
    <col min="6415" max="6415" width="28.625" style="81" customWidth="1"/>
    <col min="6416" max="6656" width="9" style="81"/>
    <col min="6657" max="6657" width="5.625" style="81" customWidth="1"/>
    <col min="6658" max="6658" width="11" style="81" customWidth="1"/>
    <col min="6659" max="6660" width="3.75" style="81" customWidth="1"/>
    <col min="6661" max="6661" width="18.5" style="81" customWidth="1"/>
    <col min="6662" max="6663" width="15" style="81" customWidth="1"/>
    <col min="6664" max="6664" width="9.25" style="81" customWidth="1"/>
    <col min="6665" max="6666" width="9.125" style="81" customWidth="1"/>
    <col min="6667" max="6667" width="10.75" style="81" customWidth="1"/>
    <col min="6668" max="6668" width="13" style="81" customWidth="1"/>
    <col min="6669" max="6669" width="12.5" style="81" customWidth="1"/>
    <col min="6670" max="6670" width="9" style="81"/>
    <col min="6671" max="6671" width="28.625" style="81" customWidth="1"/>
    <col min="6672" max="6912" width="9" style="81"/>
    <col min="6913" max="6913" width="5.625" style="81" customWidth="1"/>
    <col min="6914" max="6914" width="11" style="81" customWidth="1"/>
    <col min="6915" max="6916" width="3.75" style="81" customWidth="1"/>
    <col min="6917" max="6917" width="18.5" style="81" customWidth="1"/>
    <col min="6918" max="6919" width="15" style="81" customWidth="1"/>
    <col min="6920" max="6920" width="9.25" style="81" customWidth="1"/>
    <col min="6921" max="6922" width="9.125" style="81" customWidth="1"/>
    <col min="6923" max="6923" width="10.75" style="81" customWidth="1"/>
    <col min="6924" max="6924" width="13" style="81" customWidth="1"/>
    <col min="6925" max="6925" width="12.5" style="81" customWidth="1"/>
    <col min="6926" max="6926" width="9" style="81"/>
    <col min="6927" max="6927" width="28.625" style="81" customWidth="1"/>
    <col min="6928" max="7168" width="9" style="81"/>
    <col min="7169" max="7169" width="5.625" style="81" customWidth="1"/>
    <col min="7170" max="7170" width="11" style="81" customWidth="1"/>
    <col min="7171" max="7172" width="3.75" style="81" customWidth="1"/>
    <col min="7173" max="7173" width="18.5" style="81" customWidth="1"/>
    <col min="7174" max="7175" width="15" style="81" customWidth="1"/>
    <col min="7176" max="7176" width="9.25" style="81" customWidth="1"/>
    <col min="7177" max="7178" width="9.125" style="81" customWidth="1"/>
    <col min="7179" max="7179" width="10.75" style="81" customWidth="1"/>
    <col min="7180" max="7180" width="13" style="81" customWidth="1"/>
    <col min="7181" max="7181" width="12.5" style="81" customWidth="1"/>
    <col min="7182" max="7182" width="9" style="81"/>
    <col min="7183" max="7183" width="28.625" style="81" customWidth="1"/>
    <col min="7184" max="7424" width="9" style="81"/>
    <col min="7425" max="7425" width="5.625" style="81" customWidth="1"/>
    <col min="7426" max="7426" width="11" style="81" customWidth="1"/>
    <col min="7427" max="7428" width="3.75" style="81" customWidth="1"/>
    <col min="7429" max="7429" width="18.5" style="81" customWidth="1"/>
    <col min="7430" max="7431" width="15" style="81" customWidth="1"/>
    <col min="7432" max="7432" width="9.25" style="81" customWidth="1"/>
    <col min="7433" max="7434" width="9.125" style="81" customWidth="1"/>
    <col min="7435" max="7435" width="10.75" style="81" customWidth="1"/>
    <col min="7436" max="7436" width="13" style="81" customWidth="1"/>
    <col min="7437" max="7437" width="12.5" style="81" customWidth="1"/>
    <col min="7438" max="7438" width="9" style="81"/>
    <col min="7439" max="7439" width="28.625" style="81" customWidth="1"/>
    <col min="7440" max="7680" width="9" style="81"/>
    <col min="7681" max="7681" width="5.625" style="81" customWidth="1"/>
    <col min="7682" max="7682" width="11" style="81" customWidth="1"/>
    <col min="7683" max="7684" width="3.75" style="81" customWidth="1"/>
    <col min="7685" max="7685" width="18.5" style="81" customWidth="1"/>
    <col min="7686" max="7687" width="15" style="81" customWidth="1"/>
    <col min="7688" max="7688" width="9.25" style="81" customWidth="1"/>
    <col min="7689" max="7690" width="9.125" style="81" customWidth="1"/>
    <col min="7691" max="7691" width="10.75" style="81" customWidth="1"/>
    <col min="7692" max="7692" width="13" style="81" customWidth="1"/>
    <col min="7693" max="7693" width="12.5" style="81" customWidth="1"/>
    <col min="7694" max="7694" width="9" style="81"/>
    <col min="7695" max="7695" width="28.625" style="81" customWidth="1"/>
    <col min="7696" max="7936" width="9" style="81"/>
    <col min="7937" max="7937" width="5.625" style="81" customWidth="1"/>
    <col min="7938" max="7938" width="11" style="81" customWidth="1"/>
    <col min="7939" max="7940" width="3.75" style="81" customWidth="1"/>
    <col min="7941" max="7941" width="18.5" style="81" customWidth="1"/>
    <col min="7942" max="7943" width="15" style="81" customWidth="1"/>
    <col min="7944" max="7944" width="9.25" style="81" customWidth="1"/>
    <col min="7945" max="7946" width="9.125" style="81" customWidth="1"/>
    <col min="7947" max="7947" width="10.75" style="81" customWidth="1"/>
    <col min="7948" max="7948" width="13" style="81" customWidth="1"/>
    <col min="7949" max="7949" width="12.5" style="81" customWidth="1"/>
    <col min="7950" max="7950" width="9" style="81"/>
    <col min="7951" max="7951" width="28.625" style="81" customWidth="1"/>
    <col min="7952" max="8192" width="9" style="81"/>
    <col min="8193" max="8193" width="5.625" style="81" customWidth="1"/>
    <col min="8194" max="8194" width="11" style="81" customWidth="1"/>
    <col min="8195" max="8196" width="3.75" style="81" customWidth="1"/>
    <col min="8197" max="8197" width="18.5" style="81" customWidth="1"/>
    <col min="8198" max="8199" width="15" style="81" customWidth="1"/>
    <col min="8200" max="8200" width="9.25" style="81" customWidth="1"/>
    <col min="8201" max="8202" width="9.125" style="81" customWidth="1"/>
    <col min="8203" max="8203" width="10.75" style="81" customWidth="1"/>
    <col min="8204" max="8204" width="13" style="81" customWidth="1"/>
    <col min="8205" max="8205" width="12.5" style="81" customWidth="1"/>
    <col min="8206" max="8206" width="9" style="81"/>
    <col min="8207" max="8207" width="28.625" style="81" customWidth="1"/>
    <col min="8208" max="8448" width="9" style="81"/>
    <col min="8449" max="8449" width="5.625" style="81" customWidth="1"/>
    <col min="8450" max="8450" width="11" style="81" customWidth="1"/>
    <col min="8451" max="8452" width="3.75" style="81" customWidth="1"/>
    <col min="8453" max="8453" width="18.5" style="81" customWidth="1"/>
    <col min="8454" max="8455" width="15" style="81" customWidth="1"/>
    <col min="8456" max="8456" width="9.25" style="81" customWidth="1"/>
    <col min="8457" max="8458" width="9.125" style="81" customWidth="1"/>
    <col min="8459" max="8459" width="10.75" style="81" customWidth="1"/>
    <col min="8460" max="8460" width="13" style="81" customWidth="1"/>
    <col min="8461" max="8461" width="12.5" style="81" customWidth="1"/>
    <col min="8462" max="8462" width="9" style="81"/>
    <col min="8463" max="8463" width="28.625" style="81" customWidth="1"/>
    <col min="8464" max="8704" width="9" style="81"/>
    <col min="8705" max="8705" width="5.625" style="81" customWidth="1"/>
    <col min="8706" max="8706" width="11" style="81" customWidth="1"/>
    <col min="8707" max="8708" width="3.75" style="81" customWidth="1"/>
    <col min="8709" max="8709" width="18.5" style="81" customWidth="1"/>
    <col min="8710" max="8711" width="15" style="81" customWidth="1"/>
    <col min="8712" max="8712" width="9.25" style="81" customWidth="1"/>
    <col min="8713" max="8714" width="9.125" style="81" customWidth="1"/>
    <col min="8715" max="8715" width="10.75" style="81" customWidth="1"/>
    <col min="8716" max="8716" width="13" style="81" customWidth="1"/>
    <col min="8717" max="8717" width="12.5" style="81" customWidth="1"/>
    <col min="8718" max="8718" width="9" style="81"/>
    <col min="8719" max="8719" width="28.625" style="81" customWidth="1"/>
    <col min="8720" max="8960" width="9" style="81"/>
    <col min="8961" max="8961" width="5.625" style="81" customWidth="1"/>
    <col min="8962" max="8962" width="11" style="81" customWidth="1"/>
    <col min="8963" max="8964" width="3.75" style="81" customWidth="1"/>
    <col min="8965" max="8965" width="18.5" style="81" customWidth="1"/>
    <col min="8966" max="8967" width="15" style="81" customWidth="1"/>
    <col min="8968" max="8968" width="9.25" style="81" customWidth="1"/>
    <col min="8969" max="8970" width="9.125" style="81" customWidth="1"/>
    <col min="8971" max="8971" width="10.75" style="81" customWidth="1"/>
    <col min="8972" max="8972" width="13" style="81" customWidth="1"/>
    <col min="8973" max="8973" width="12.5" style="81" customWidth="1"/>
    <col min="8974" max="8974" width="9" style="81"/>
    <col min="8975" max="8975" width="28.625" style="81" customWidth="1"/>
    <col min="8976" max="9216" width="9" style="81"/>
    <col min="9217" max="9217" width="5.625" style="81" customWidth="1"/>
    <col min="9218" max="9218" width="11" style="81" customWidth="1"/>
    <col min="9219" max="9220" width="3.75" style="81" customWidth="1"/>
    <col min="9221" max="9221" width="18.5" style="81" customWidth="1"/>
    <col min="9222" max="9223" width="15" style="81" customWidth="1"/>
    <col min="9224" max="9224" width="9.25" style="81" customWidth="1"/>
    <col min="9225" max="9226" width="9.125" style="81" customWidth="1"/>
    <col min="9227" max="9227" width="10.75" style="81" customWidth="1"/>
    <col min="9228" max="9228" width="13" style="81" customWidth="1"/>
    <col min="9229" max="9229" width="12.5" style="81" customWidth="1"/>
    <col min="9230" max="9230" width="9" style="81"/>
    <col min="9231" max="9231" width="28.625" style="81" customWidth="1"/>
    <col min="9232" max="9472" width="9" style="81"/>
    <col min="9473" max="9473" width="5.625" style="81" customWidth="1"/>
    <col min="9474" max="9474" width="11" style="81" customWidth="1"/>
    <col min="9475" max="9476" width="3.75" style="81" customWidth="1"/>
    <col min="9477" max="9477" width="18.5" style="81" customWidth="1"/>
    <col min="9478" max="9479" width="15" style="81" customWidth="1"/>
    <col min="9480" max="9480" width="9.25" style="81" customWidth="1"/>
    <col min="9481" max="9482" width="9.125" style="81" customWidth="1"/>
    <col min="9483" max="9483" width="10.75" style="81" customWidth="1"/>
    <col min="9484" max="9484" width="13" style="81" customWidth="1"/>
    <col min="9485" max="9485" width="12.5" style="81" customWidth="1"/>
    <col min="9486" max="9486" width="9" style="81"/>
    <col min="9487" max="9487" width="28.625" style="81" customWidth="1"/>
    <col min="9488" max="9728" width="9" style="81"/>
    <col min="9729" max="9729" width="5.625" style="81" customWidth="1"/>
    <col min="9730" max="9730" width="11" style="81" customWidth="1"/>
    <col min="9731" max="9732" width="3.75" style="81" customWidth="1"/>
    <col min="9733" max="9733" width="18.5" style="81" customWidth="1"/>
    <col min="9734" max="9735" width="15" style="81" customWidth="1"/>
    <col min="9736" max="9736" width="9.25" style="81" customWidth="1"/>
    <col min="9737" max="9738" width="9.125" style="81" customWidth="1"/>
    <col min="9739" max="9739" width="10.75" style="81" customWidth="1"/>
    <col min="9740" max="9740" width="13" style="81" customWidth="1"/>
    <col min="9741" max="9741" width="12.5" style="81" customWidth="1"/>
    <col min="9742" max="9742" width="9" style="81"/>
    <col min="9743" max="9743" width="28.625" style="81" customWidth="1"/>
    <col min="9744" max="9984" width="9" style="81"/>
    <col min="9985" max="9985" width="5.625" style="81" customWidth="1"/>
    <col min="9986" max="9986" width="11" style="81" customWidth="1"/>
    <col min="9987" max="9988" width="3.75" style="81" customWidth="1"/>
    <col min="9989" max="9989" width="18.5" style="81" customWidth="1"/>
    <col min="9990" max="9991" width="15" style="81" customWidth="1"/>
    <col min="9992" max="9992" width="9.25" style="81" customWidth="1"/>
    <col min="9993" max="9994" width="9.125" style="81" customWidth="1"/>
    <col min="9995" max="9995" width="10.75" style="81" customWidth="1"/>
    <col min="9996" max="9996" width="13" style="81" customWidth="1"/>
    <col min="9997" max="9997" width="12.5" style="81" customWidth="1"/>
    <col min="9998" max="9998" width="9" style="81"/>
    <col min="9999" max="9999" width="28.625" style="81" customWidth="1"/>
    <col min="10000" max="10240" width="9" style="81"/>
    <col min="10241" max="10241" width="5.625" style="81" customWidth="1"/>
    <col min="10242" max="10242" width="11" style="81" customWidth="1"/>
    <col min="10243" max="10244" width="3.75" style="81" customWidth="1"/>
    <col min="10245" max="10245" width="18.5" style="81" customWidth="1"/>
    <col min="10246" max="10247" width="15" style="81" customWidth="1"/>
    <col min="10248" max="10248" width="9.25" style="81" customWidth="1"/>
    <col min="10249" max="10250" width="9.125" style="81" customWidth="1"/>
    <col min="10251" max="10251" width="10.75" style="81" customWidth="1"/>
    <col min="10252" max="10252" width="13" style="81" customWidth="1"/>
    <col min="10253" max="10253" width="12.5" style="81" customWidth="1"/>
    <col min="10254" max="10254" width="9" style="81"/>
    <col min="10255" max="10255" width="28.625" style="81" customWidth="1"/>
    <col min="10256" max="10496" width="9" style="81"/>
    <col min="10497" max="10497" width="5.625" style="81" customWidth="1"/>
    <col min="10498" max="10498" width="11" style="81" customWidth="1"/>
    <col min="10499" max="10500" width="3.75" style="81" customWidth="1"/>
    <col min="10501" max="10501" width="18.5" style="81" customWidth="1"/>
    <col min="10502" max="10503" width="15" style="81" customWidth="1"/>
    <col min="10504" max="10504" width="9.25" style="81" customWidth="1"/>
    <col min="10505" max="10506" width="9.125" style="81" customWidth="1"/>
    <col min="10507" max="10507" width="10.75" style="81" customWidth="1"/>
    <col min="10508" max="10508" width="13" style="81" customWidth="1"/>
    <col min="10509" max="10509" width="12.5" style="81" customWidth="1"/>
    <col min="10510" max="10510" width="9" style="81"/>
    <col min="10511" max="10511" width="28.625" style="81" customWidth="1"/>
    <col min="10512" max="10752" width="9" style="81"/>
    <col min="10753" max="10753" width="5.625" style="81" customWidth="1"/>
    <col min="10754" max="10754" width="11" style="81" customWidth="1"/>
    <col min="10755" max="10756" width="3.75" style="81" customWidth="1"/>
    <col min="10757" max="10757" width="18.5" style="81" customWidth="1"/>
    <col min="10758" max="10759" width="15" style="81" customWidth="1"/>
    <col min="10760" max="10760" width="9.25" style="81" customWidth="1"/>
    <col min="10761" max="10762" width="9.125" style="81" customWidth="1"/>
    <col min="10763" max="10763" width="10.75" style="81" customWidth="1"/>
    <col min="10764" max="10764" width="13" style="81" customWidth="1"/>
    <col min="10765" max="10765" width="12.5" style="81" customWidth="1"/>
    <col min="10766" max="10766" width="9" style="81"/>
    <col min="10767" max="10767" width="28.625" style="81" customWidth="1"/>
    <col min="10768" max="11008" width="9" style="81"/>
    <col min="11009" max="11009" width="5.625" style="81" customWidth="1"/>
    <col min="11010" max="11010" width="11" style="81" customWidth="1"/>
    <col min="11011" max="11012" width="3.75" style="81" customWidth="1"/>
    <col min="11013" max="11013" width="18.5" style="81" customWidth="1"/>
    <col min="11014" max="11015" width="15" style="81" customWidth="1"/>
    <col min="11016" max="11016" width="9.25" style="81" customWidth="1"/>
    <col min="11017" max="11018" width="9.125" style="81" customWidth="1"/>
    <col min="11019" max="11019" width="10.75" style="81" customWidth="1"/>
    <col min="11020" max="11020" width="13" style="81" customWidth="1"/>
    <col min="11021" max="11021" width="12.5" style="81" customWidth="1"/>
    <col min="11022" max="11022" width="9" style="81"/>
    <col min="11023" max="11023" width="28.625" style="81" customWidth="1"/>
    <col min="11024" max="11264" width="9" style="81"/>
    <col min="11265" max="11265" width="5.625" style="81" customWidth="1"/>
    <col min="11266" max="11266" width="11" style="81" customWidth="1"/>
    <col min="11267" max="11268" width="3.75" style="81" customWidth="1"/>
    <col min="11269" max="11269" width="18.5" style="81" customWidth="1"/>
    <col min="11270" max="11271" width="15" style="81" customWidth="1"/>
    <col min="11272" max="11272" width="9.25" style="81" customWidth="1"/>
    <col min="11273" max="11274" width="9.125" style="81" customWidth="1"/>
    <col min="11275" max="11275" width="10.75" style="81" customWidth="1"/>
    <col min="11276" max="11276" width="13" style="81" customWidth="1"/>
    <col min="11277" max="11277" width="12.5" style="81" customWidth="1"/>
    <col min="11278" max="11278" width="9" style="81"/>
    <col min="11279" max="11279" width="28.625" style="81" customWidth="1"/>
    <col min="11280" max="11520" width="9" style="81"/>
    <col min="11521" max="11521" width="5.625" style="81" customWidth="1"/>
    <col min="11522" max="11522" width="11" style="81" customWidth="1"/>
    <col min="11523" max="11524" width="3.75" style="81" customWidth="1"/>
    <col min="11525" max="11525" width="18.5" style="81" customWidth="1"/>
    <col min="11526" max="11527" width="15" style="81" customWidth="1"/>
    <col min="11528" max="11528" width="9.25" style="81" customWidth="1"/>
    <col min="11529" max="11530" width="9.125" style="81" customWidth="1"/>
    <col min="11531" max="11531" width="10.75" style="81" customWidth="1"/>
    <col min="11532" max="11532" width="13" style="81" customWidth="1"/>
    <col min="11533" max="11533" width="12.5" style="81" customWidth="1"/>
    <col min="11534" max="11534" width="9" style="81"/>
    <col min="11535" max="11535" width="28.625" style="81" customWidth="1"/>
    <col min="11536" max="11776" width="9" style="81"/>
    <col min="11777" max="11777" width="5.625" style="81" customWidth="1"/>
    <col min="11778" max="11778" width="11" style="81" customWidth="1"/>
    <col min="11779" max="11780" width="3.75" style="81" customWidth="1"/>
    <col min="11781" max="11781" width="18.5" style="81" customWidth="1"/>
    <col min="11782" max="11783" width="15" style="81" customWidth="1"/>
    <col min="11784" max="11784" width="9.25" style="81" customWidth="1"/>
    <col min="11785" max="11786" width="9.125" style="81" customWidth="1"/>
    <col min="11787" max="11787" width="10.75" style="81" customWidth="1"/>
    <col min="11788" max="11788" width="13" style="81" customWidth="1"/>
    <col min="11789" max="11789" width="12.5" style="81" customWidth="1"/>
    <col min="11790" max="11790" width="9" style="81"/>
    <col min="11791" max="11791" width="28.625" style="81" customWidth="1"/>
    <col min="11792" max="12032" width="9" style="81"/>
    <col min="12033" max="12033" width="5.625" style="81" customWidth="1"/>
    <col min="12034" max="12034" width="11" style="81" customWidth="1"/>
    <col min="12035" max="12036" width="3.75" style="81" customWidth="1"/>
    <col min="12037" max="12037" width="18.5" style="81" customWidth="1"/>
    <col min="12038" max="12039" width="15" style="81" customWidth="1"/>
    <col min="12040" max="12040" width="9.25" style="81" customWidth="1"/>
    <col min="12041" max="12042" width="9.125" style="81" customWidth="1"/>
    <col min="12043" max="12043" width="10.75" style="81" customWidth="1"/>
    <col min="12044" max="12044" width="13" style="81" customWidth="1"/>
    <col min="12045" max="12045" width="12.5" style="81" customWidth="1"/>
    <col min="12046" max="12046" width="9" style="81"/>
    <col min="12047" max="12047" width="28.625" style="81" customWidth="1"/>
    <col min="12048" max="12288" width="9" style="81"/>
    <col min="12289" max="12289" width="5.625" style="81" customWidth="1"/>
    <col min="12290" max="12290" width="11" style="81" customWidth="1"/>
    <col min="12291" max="12292" width="3.75" style="81" customWidth="1"/>
    <col min="12293" max="12293" width="18.5" style="81" customWidth="1"/>
    <col min="12294" max="12295" width="15" style="81" customWidth="1"/>
    <col min="12296" max="12296" width="9.25" style="81" customWidth="1"/>
    <col min="12297" max="12298" width="9.125" style="81" customWidth="1"/>
    <col min="12299" max="12299" width="10.75" style="81" customWidth="1"/>
    <col min="12300" max="12300" width="13" style="81" customWidth="1"/>
    <col min="12301" max="12301" width="12.5" style="81" customWidth="1"/>
    <col min="12302" max="12302" width="9" style="81"/>
    <col min="12303" max="12303" width="28.625" style="81" customWidth="1"/>
    <col min="12304" max="12544" width="9" style="81"/>
    <col min="12545" max="12545" width="5.625" style="81" customWidth="1"/>
    <col min="12546" max="12546" width="11" style="81" customWidth="1"/>
    <col min="12547" max="12548" width="3.75" style="81" customWidth="1"/>
    <col min="12549" max="12549" width="18.5" style="81" customWidth="1"/>
    <col min="12550" max="12551" width="15" style="81" customWidth="1"/>
    <col min="12552" max="12552" width="9.25" style="81" customWidth="1"/>
    <col min="12553" max="12554" width="9.125" style="81" customWidth="1"/>
    <col min="12555" max="12555" width="10.75" style="81" customWidth="1"/>
    <col min="12556" max="12556" width="13" style="81" customWidth="1"/>
    <col min="12557" max="12557" width="12.5" style="81" customWidth="1"/>
    <col min="12558" max="12558" width="9" style="81"/>
    <col min="12559" max="12559" width="28.625" style="81" customWidth="1"/>
    <col min="12560" max="12800" width="9" style="81"/>
    <col min="12801" max="12801" width="5.625" style="81" customWidth="1"/>
    <col min="12802" max="12802" width="11" style="81" customWidth="1"/>
    <col min="12803" max="12804" width="3.75" style="81" customWidth="1"/>
    <col min="12805" max="12805" width="18.5" style="81" customWidth="1"/>
    <col min="12806" max="12807" width="15" style="81" customWidth="1"/>
    <col min="12808" max="12808" width="9.25" style="81" customWidth="1"/>
    <col min="12809" max="12810" width="9.125" style="81" customWidth="1"/>
    <col min="12811" max="12811" width="10.75" style="81" customWidth="1"/>
    <col min="12812" max="12812" width="13" style="81" customWidth="1"/>
    <col min="12813" max="12813" width="12.5" style="81" customWidth="1"/>
    <col min="12814" max="12814" width="9" style="81"/>
    <col min="12815" max="12815" width="28.625" style="81" customWidth="1"/>
    <col min="12816" max="13056" width="9" style="81"/>
    <col min="13057" max="13057" width="5.625" style="81" customWidth="1"/>
    <col min="13058" max="13058" width="11" style="81" customWidth="1"/>
    <col min="13059" max="13060" width="3.75" style="81" customWidth="1"/>
    <col min="13061" max="13061" width="18.5" style="81" customWidth="1"/>
    <col min="13062" max="13063" width="15" style="81" customWidth="1"/>
    <col min="13064" max="13064" width="9.25" style="81" customWidth="1"/>
    <col min="13065" max="13066" width="9.125" style="81" customWidth="1"/>
    <col min="13067" max="13067" width="10.75" style="81" customWidth="1"/>
    <col min="13068" max="13068" width="13" style="81" customWidth="1"/>
    <col min="13069" max="13069" width="12.5" style="81" customWidth="1"/>
    <col min="13070" max="13070" width="9" style="81"/>
    <col min="13071" max="13071" width="28.625" style="81" customWidth="1"/>
    <col min="13072" max="13312" width="9" style="81"/>
    <col min="13313" max="13313" width="5.625" style="81" customWidth="1"/>
    <col min="13314" max="13314" width="11" style="81" customWidth="1"/>
    <col min="13315" max="13316" width="3.75" style="81" customWidth="1"/>
    <col min="13317" max="13317" width="18.5" style="81" customWidth="1"/>
    <col min="13318" max="13319" width="15" style="81" customWidth="1"/>
    <col min="13320" max="13320" width="9.25" style="81" customWidth="1"/>
    <col min="13321" max="13322" width="9.125" style="81" customWidth="1"/>
    <col min="13323" max="13323" width="10.75" style="81" customWidth="1"/>
    <col min="13324" max="13324" width="13" style="81" customWidth="1"/>
    <col min="13325" max="13325" width="12.5" style="81" customWidth="1"/>
    <col min="13326" max="13326" width="9" style="81"/>
    <col min="13327" max="13327" width="28.625" style="81" customWidth="1"/>
    <col min="13328" max="13568" width="9" style="81"/>
    <col min="13569" max="13569" width="5.625" style="81" customWidth="1"/>
    <col min="13570" max="13570" width="11" style="81" customWidth="1"/>
    <col min="13571" max="13572" width="3.75" style="81" customWidth="1"/>
    <col min="13573" max="13573" width="18.5" style="81" customWidth="1"/>
    <col min="13574" max="13575" width="15" style="81" customWidth="1"/>
    <col min="13576" max="13576" width="9.25" style="81" customWidth="1"/>
    <col min="13577" max="13578" width="9.125" style="81" customWidth="1"/>
    <col min="13579" max="13579" width="10.75" style="81" customWidth="1"/>
    <col min="13580" max="13580" width="13" style="81" customWidth="1"/>
    <col min="13581" max="13581" width="12.5" style="81" customWidth="1"/>
    <col min="13582" max="13582" width="9" style="81"/>
    <col min="13583" max="13583" width="28.625" style="81" customWidth="1"/>
    <col min="13584" max="13824" width="9" style="81"/>
    <col min="13825" max="13825" width="5.625" style="81" customWidth="1"/>
    <col min="13826" max="13826" width="11" style="81" customWidth="1"/>
    <col min="13827" max="13828" width="3.75" style="81" customWidth="1"/>
    <col min="13829" max="13829" width="18.5" style="81" customWidth="1"/>
    <col min="13830" max="13831" width="15" style="81" customWidth="1"/>
    <col min="13832" max="13832" width="9.25" style="81" customWidth="1"/>
    <col min="13833" max="13834" width="9.125" style="81" customWidth="1"/>
    <col min="13835" max="13835" width="10.75" style="81" customWidth="1"/>
    <col min="13836" max="13836" width="13" style="81" customWidth="1"/>
    <col min="13837" max="13837" width="12.5" style="81" customWidth="1"/>
    <col min="13838" max="13838" width="9" style="81"/>
    <col min="13839" max="13839" width="28.625" style="81" customWidth="1"/>
    <col min="13840" max="14080" width="9" style="81"/>
    <col min="14081" max="14081" width="5.625" style="81" customWidth="1"/>
    <col min="14082" max="14082" width="11" style="81" customWidth="1"/>
    <col min="14083" max="14084" width="3.75" style="81" customWidth="1"/>
    <col min="14085" max="14085" width="18.5" style="81" customWidth="1"/>
    <col min="14086" max="14087" width="15" style="81" customWidth="1"/>
    <col min="14088" max="14088" width="9.25" style="81" customWidth="1"/>
    <col min="14089" max="14090" width="9.125" style="81" customWidth="1"/>
    <col min="14091" max="14091" width="10.75" style="81" customWidth="1"/>
    <col min="14092" max="14092" width="13" style="81" customWidth="1"/>
    <col min="14093" max="14093" width="12.5" style="81" customWidth="1"/>
    <col min="14094" max="14094" width="9" style="81"/>
    <col min="14095" max="14095" width="28.625" style="81" customWidth="1"/>
    <col min="14096" max="14336" width="9" style="81"/>
    <col min="14337" max="14337" width="5.625" style="81" customWidth="1"/>
    <col min="14338" max="14338" width="11" style="81" customWidth="1"/>
    <col min="14339" max="14340" width="3.75" style="81" customWidth="1"/>
    <col min="14341" max="14341" width="18.5" style="81" customWidth="1"/>
    <col min="14342" max="14343" width="15" style="81" customWidth="1"/>
    <col min="14344" max="14344" width="9.25" style="81" customWidth="1"/>
    <col min="14345" max="14346" width="9.125" style="81" customWidth="1"/>
    <col min="14347" max="14347" width="10.75" style="81" customWidth="1"/>
    <col min="14348" max="14348" width="13" style="81" customWidth="1"/>
    <col min="14349" max="14349" width="12.5" style="81" customWidth="1"/>
    <col min="14350" max="14350" width="9" style="81"/>
    <col min="14351" max="14351" width="28.625" style="81" customWidth="1"/>
    <col min="14352" max="14592" width="9" style="81"/>
    <col min="14593" max="14593" width="5.625" style="81" customWidth="1"/>
    <col min="14594" max="14594" width="11" style="81" customWidth="1"/>
    <col min="14595" max="14596" width="3.75" style="81" customWidth="1"/>
    <col min="14597" max="14597" width="18.5" style="81" customWidth="1"/>
    <col min="14598" max="14599" width="15" style="81" customWidth="1"/>
    <col min="14600" max="14600" width="9.25" style="81" customWidth="1"/>
    <col min="14601" max="14602" width="9.125" style="81" customWidth="1"/>
    <col min="14603" max="14603" width="10.75" style="81" customWidth="1"/>
    <col min="14604" max="14604" width="13" style="81" customWidth="1"/>
    <col min="14605" max="14605" width="12.5" style="81" customWidth="1"/>
    <col min="14606" max="14606" width="9" style="81"/>
    <col min="14607" max="14607" width="28.625" style="81" customWidth="1"/>
    <col min="14608" max="14848" width="9" style="81"/>
    <col min="14849" max="14849" width="5.625" style="81" customWidth="1"/>
    <col min="14850" max="14850" width="11" style="81" customWidth="1"/>
    <col min="14851" max="14852" width="3.75" style="81" customWidth="1"/>
    <col min="14853" max="14853" width="18.5" style="81" customWidth="1"/>
    <col min="14854" max="14855" width="15" style="81" customWidth="1"/>
    <col min="14856" max="14856" width="9.25" style="81" customWidth="1"/>
    <col min="14857" max="14858" width="9.125" style="81" customWidth="1"/>
    <col min="14859" max="14859" width="10.75" style="81" customWidth="1"/>
    <col min="14860" max="14860" width="13" style="81" customWidth="1"/>
    <col min="14861" max="14861" width="12.5" style="81" customWidth="1"/>
    <col min="14862" max="14862" width="9" style="81"/>
    <col min="14863" max="14863" width="28.625" style="81" customWidth="1"/>
    <col min="14864" max="15104" width="9" style="81"/>
    <col min="15105" max="15105" width="5.625" style="81" customWidth="1"/>
    <col min="15106" max="15106" width="11" style="81" customWidth="1"/>
    <col min="15107" max="15108" width="3.75" style="81" customWidth="1"/>
    <col min="15109" max="15109" width="18.5" style="81" customWidth="1"/>
    <col min="15110" max="15111" width="15" style="81" customWidth="1"/>
    <col min="15112" max="15112" width="9.25" style="81" customWidth="1"/>
    <col min="15113" max="15114" width="9.125" style="81" customWidth="1"/>
    <col min="15115" max="15115" width="10.75" style="81" customWidth="1"/>
    <col min="15116" max="15116" width="13" style="81" customWidth="1"/>
    <col min="15117" max="15117" width="12.5" style="81" customWidth="1"/>
    <col min="15118" max="15118" width="9" style="81"/>
    <col min="15119" max="15119" width="28.625" style="81" customWidth="1"/>
    <col min="15120" max="15360" width="9" style="81"/>
    <col min="15361" max="15361" width="5.625" style="81" customWidth="1"/>
    <col min="15362" max="15362" width="11" style="81" customWidth="1"/>
    <col min="15363" max="15364" width="3.75" style="81" customWidth="1"/>
    <col min="15365" max="15365" width="18.5" style="81" customWidth="1"/>
    <col min="15366" max="15367" width="15" style="81" customWidth="1"/>
    <col min="15368" max="15368" width="9.25" style="81" customWidth="1"/>
    <col min="15369" max="15370" width="9.125" style="81" customWidth="1"/>
    <col min="15371" max="15371" width="10.75" style="81" customWidth="1"/>
    <col min="15372" max="15372" width="13" style="81" customWidth="1"/>
    <col min="15373" max="15373" width="12.5" style="81" customWidth="1"/>
    <col min="15374" max="15374" width="9" style="81"/>
    <col min="15375" max="15375" width="28.625" style="81" customWidth="1"/>
    <col min="15376" max="15616" width="9" style="81"/>
    <col min="15617" max="15617" width="5.625" style="81" customWidth="1"/>
    <col min="15618" max="15618" width="11" style="81" customWidth="1"/>
    <col min="15619" max="15620" width="3.75" style="81" customWidth="1"/>
    <col min="15621" max="15621" width="18.5" style="81" customWidth="1"/>
    <col min="15622" max="15623" width="15" style="81" customWidth="1"/>
    <col min="15624" max="15624" width="9.25" style="81" customWidth="1"/>
    <col min="15625" max="15626" width="9.125" style="81" customWidth="1"/>
    <col min="15627" max="15627" width="10.75" style="81" customWidth="1"/>
    <col min="15628" max="15628" width="13" style="81" customWidth="1"/>
    <col min="15629" max="15629" width="12.5" style="81" customWidth="1"/>
    <col min="15630" max="15630" width="9" style="81"/>
    <col min="15631" max="15631" width="28.625" style="81" customWidth="1"/>
    <col min="15632" max="15872" width="9" style="81"/>
    <col min="15873" max="15873" width="5.625" style="81" customWidth="1"/>
    <col min="15874" max="15874" width="11" style="81" customWidth="1"/>
    <col min="15875" max="15876" width="3.75" style="81" customWidth="1"/>
    <col min="15877" max="15877" width="18.5" style="81" customWidth="1"/>
    <col min="15878" max="15879" width="15" style="81" customWidth="1"/>
    <col min="15880" max="15880" width="9.25" style="81" customWidth="1"/>
    <col min="15881" max="15882" width="9.125" style="81" customWidth="1"/>
    <col min="15883" max="15883" width="10.75" style="81" customWidth="1"/>
    <col min="15884" max="15884" width="13" style="81" customWidth="1"/>
    <col min="15885" max="15885" width="12.5" style="81" customWidth="1"/>
    <col min="15886" max="15886" width="9" style="81"/>
    <col min="15887" max="15887" width="28.625" style="81" customWidth="1"/>
    <col min="15888" max="16128" width="9" style="81"/>
    <col min="16129" max="16129" width="5.625" style="81" customWidth="1"/>
    <col min="16130" max="16130" width="11" style="81" customWidth="1"/>
    <col min="16131" max="16132" width="3.75" style="81" customWidth="1"/>
    <col min="16133" max="16133" width="18.5" style="81" customWidth="1"/>
    <col min="16134" max="16135" width="15" style="81" customWidth="1"/>
    <col min="16136" max="16136" width="9.25" style="81" customWidth="1"/>
    <col min="16137" max="16138" width="9.125" style="81" customWidth="1"/>
    <col min="16139" max="16139" width="10.75" style="81" customWidth="1"/>
    <col min="16140" max="16140" width="13" style="81" customWidth="1"/>
    <col min="16141" max="16141" width="12.5" style="81" customWidth="1"/>
    <col min="16142" max="16142" width="9" style="81"/>
    <col min="16143" max="16143" width="28.625" style="81" customWidth="1"/>
    <col min="16144" max="16384" width="9" style="81"/>
  </cols>
  <sheetData>
    <row r="1" spans="1:15" ht="25.5" customHeight="1">
      <c r="A1" s="64" t="s">
        <v>128</v>
      </c>
      <c r="B1" s="78"/>
      <c r="C1" s="79"/>
      <c r="D1" s="79"/>
      <c r="E1" s="80"/>
      <c r="F1" s="80"/>
      <c r="G1" s="80"/>
      <c r="H1" s="80"/>
      <c r="I1" s="80"/>
      <c r="J1" s="80"/>
      <c r="K1" s="80"/>
    </row>
    <row r="2" spans="1:15" ht="12" customHeight="1">
      <c r="A2" s="64" t="s">
        <v>129</v>
      </c>
      <c r="B2" s="78"/>
      <c r="C2" s="79"/>
      <c r="D2" s="79"/>
      <c r="E2" s="80"/>
      <c r="F2" s="80"/>
      <c r="G2" s="80"/>
      <c r="H2" s="80"/>
      <c r="I2" s="80"/>
      <c r="J2" s="80"/>
      <c r="K2" s="80"/>
    </row>
    <row r="3" spans="1:15" ht="12">
      <c r="A3" s="64" t="s">
        <v>130</v>
      </c>
      <c r="B3" s="78"/>
      <c r="C3" s="79"/>
      <c r="D3" s="79"/>
      <c r="E3" s="80"/>
      <c r="F3" s="80"/>
      <c r="G3" s="80"/>
      <c r="H3" s="80"/>
      <c r="I3" s="80"/>
      <c r="J3" s="80"/>
      <c r="K3" s="80"/>
    </row>
    <row r="4" spans="1:15" ht="16.5" customHeight="1">
      <c r="A4" s="192" t="s">
        <v>131</v>
      </c>
      <c r="B4" s="192"/>
      <c r="C4" s="192"/>
      <c r="D4" s="192"/>
      <c r="E4" s="192"/>
      <c r="F4" s="192"/>
      <c r="G4" s="192"/>
      <c r="H4" s="192"/>
      <c r="I4" s="192"/>
      <c r="J4" s="192"/>
      <c r="K4" s="192"/>
      <c r="L4" s="192"/>
      <c r="M4" s="192"/>
    </row>
    <row r="6" spans="1:15" ht="24.75">
      <c r="A6" s="83" t="s">
        <v>132</v>
      </c>
      <c r="B6" s="84" t="s">
        <v>133</v>
      </c>
      <c r="C6" s="193" t="s">
        <v>134</v>
      </c>
      <c r="D6" s="194"/>
      <c r="E6" s="85" t="s">
        <v>135</v>
      </c>
      <c r="F6" s="85" t="s">
        <v>136</v>
      </c>
      <c r="G6" s="85" t="s">
        <v>137</v>
      </c>
      <c r="H6" s="85" t="s">
        <v>138</v>
      </c>
      <c r="I6" s="86" t="s">
        <v>139</v>
      </c>
      <c r="J6" s="86" t="s">
        <v>140</v>
      </c>
      <c r="K6" s="86" t="s">
        <v>141</v>
      </c>
      <c r="L6" s="85" t="s">
        <v>142</v>
      </c>
      <c r="M6" s="85" t="s">
        <v>143</v>
      </c>
      <c r="O6" s="87"/>
    </row>
    <row r="7" spans="1:15" ht="16.5" customHeight="1">
      <c r="A7" s="88">
        <v>1</v>
      </c>
      <c r="B7" s="89"/>
      <c r="C7" s="90"/>
      <c r="D7" s="90"/>
      <c r="E7" s="91"/>
      <c r="F7" s="91"/>
      <c r="G7" s="91"/>
      <c r="H7" s="91"/>
      <c r="I7" s="91"/>
      <c r="J7" s="91"/>
      <c r="K7" s="91"/>
      <c r="L7" s="92"/>
      <c r="M7" s="92"/>
    </row>
    <row r="8" spans="1:15" ht="16.5" customHeight="1">
      <c r="A8" s="88">
        <v>2</v>
      </c>
      <c r="B8" s="89"/>
      <c r="C8" s="90"/>
      <c r="D8" s="90"/>
      <c r="E8" s="91"/>
      <c r="F8" s="91"/>
      <c r="G8" s="91"/>
      <c r="H8" s="91"/>
      <c r="I8" s="91"/>
      <c r="J8" s="91"/>
      <c r="K8" s="91"/>
      <c r="L8" s="92"/>
      <c r="M8" s="92"/>
    </row>
    <row r="9" spans="1:15" ht="16.5" customHeight="1">
      <c r="A9" s="88">
        <v>3</v>
      </c>
      <c r="B9" s="89"/>
      <c r="C9" s="90"/>
      <c r="D9" s="90"/>
      <c r="E9" s="91"/>
      <c r="F9" s="91"/>
      <c r="G9" s="91"/>
      <c r="H9" s="91"/>
      <c r="I9" s="91"/>
      <c r="J9" s="91"/>
      <c r="K9" s="91"/>
      <c r="L9" s="92"/>
      <c r="M9" s="92"/>
    </row>
    <row r="10" spans="1:15" ht="16.5" customHeight="1">
      <c r="A10" s="88">
        <v>4</v>
      </c>
      <c r="B10" s="89"/>
      <c r="C10" s="90"/>
      <c r="D10" s="90"/>
      <c r="E10" s="91"/>
      <c r="F10" s="91"/>
      <c r="G10" s="91"/>
      <c r="H10" s="91"/>
      <c r="I10" s="91"/>
      <c r="J10" s="91"/>
      <c r="K10" s="91"/>
      <c r="L10" s="92"/>
      <c r="M10" s="92"/>
    </row>
    <row r="11" spans="1:15" ht="16.5" customHeight="1">
      <c r="A11" s="88">
        <v>5</v>
      </c>
      <c r="B11" s="89"/>
      <c r="C11" s="90"/>
      <c r="D11" s="90"/>
      <c r="E11" s="91"/>
      <c r="F11" s="91"/>
      <c r="G11" s="91"/>
      <c r="H11" s="91"/>
      <c r="I11" s="91"/>
      <c r="J11" s="91"/>
      <c r="K11" s="91"/>
      <c r="L11" s="92"/>
      <c r="M11" s="92"/>
    </row>
    <row r="12" spans="1:15" ht="16.5" customHeight="1">
      <c r="A12" s="88">
        <v>6</v>
      </c>
      <c r="B12" s="89"/>
      <c r="C12" s="90"/>
      <c r="D12" s="90"/>
      <c r="E12" s="91"/>
      <c r="F12" s="91"/>
      <c r="G12" s="91"/>
      <c r="H12" s="91"/>
      <c r="I12" s="91"/>
      <c r="J12" s="91"/>
      <c r="K12" s="91"/>
      <c r="L12" s="92"/>
      <c r="M12" s="92"/>
    </row>
    <row r="13" spans="1:15" ht="16.5" customHeight="1">
      <c r="A13" s="88">
        <v>7</v>
      </c>
      <c r="B13" s="89"/>
      <c r="C13" s="90"/>
      <c r="D13" s="90"/>
      <c r="E13" s="91"/>
      <c r="F13" s="91"/>
      <c r="G13" s="91"/>
      <c r="H13" s="91"/>
      <c r="I13" s="91"/>
      <c r="J13" s="91"/>
      <c r="K13" s="91"/>
      <c r="L13" s="92"/>
      <c r="M13" s="92"/>
    </row>
    <row r="14" spans="1:15" ht="16.5" customHeight="1">
      <c r="A14" s="88">
        <v>8</v>
      </c>
      <c r="B14" s="89"/>
      <c r="C14" s="90"/>
      <c r="D14" s="90"/>
      <c r="E14" s="91"/>
      <c r="F14" s="91"/>
      <c r="G14" s="91"/>
      <c r="H14" s="91"/>
      <c r="I14" s="91"/>
      <c r="J14" s="91"/>
      <c r="K14" s="91"/>
      <c r="L14" s="92"/>
      <c r="M14" s="92"/>
    </row>
    <row r="15" spans="1:15" ht="16.5" customHeight="1">
      <c r="A15" s="88">
        <v>9</v>
      </c>
      <c r="B15" s="89"/>
      <c r="C15" s="90"/>
      <c r="D15" s="90"/>
      <c r="E15" s="91"/>
      <c r="F15" s="91"/>
      <c r="G15" s="91"/>
      <c r="H15" s="91"/>
      <c r="I15" s="91"/>
      <c r="J15" s="91"/>
      <c r="K15" s="91"/>
      <c r="L15" s="92"/>
      <c r="M15" s="92"/>
    </row>
    <row r="16" spans="1:15" ht="16.5" customHeight="1">
      <c r="A16" s="88">
        <v>10</v>
      </c>
      <c r="B16" s="89"/>
      <c r="C16" s="90"/>
      <c r="D16" s="90"/>
      <c r="E16" s="91"/>
      <c r="F16" s="91"/>
      <c r="G16" s="91"/>
      <c r="H16" s="91"/>
      <c r="I16" s="91"/>
      <c r="J16" s="91"/>
      <c r="K16" s="91"/>
      <c r="L16" s="92"/>
      <c r="M16" s="92"/>
    </row>
    <row r="17" spans="1:13" ht="16.5" customHeight="1">
      <c r="A17" s="88">
        <v>11</v>
      </c>
      <c r="B17" s="89"/>
      <c r="C17" s="90"/>
      <c r="D17" s="90"/>
      <c r="E17" s="91"/>
      <c r="F17" s="91"/>
      <c r="G17" s="91"/>
      <c r="H17" s="91"/>
      <c r="I17" s="91"/>
      <c r="J17" s="91"/>
      <c r="K17" s="91"/>
      <c r="L17" s="92"/>
      <c r="M17" s="92"/>
    </row>
    <row r="18" spans="1:13" ht="16.5" customHeight="1">
      <c r="A18" s="88">
        <v>12</v>
      </c>
      <c r="B18" s="89"/>
      <c r="C18" s="90"/>
      <c r="D18" s="90"/>
      <c r="E18" s="91"/>
      <c r="F18" s="91"/>
      <c r="G18" s="91"/>
      <c r="H18" s="91"/>
      <c r="I18" s="91"/>
      <c r="J18" s="91"/>
      <c r="K18" s="91"/>
      <c r="L18" s="92"/>
      <c r="M18" s="92"/>
    </row>
    <row r="19" spans="1:13" ht="16.5" customHeight="1">
      <c r="A19" s="88">
        <v>13</v>
      </c>
      <c r="B19" s="89"/>
      <c r="C19" s="90"/>
      <c r="D19" s="90"/>
      <c r="E19" s="91"/>
      <c r="F19" s="91"/>
      <c r="G19" s="91"/>
      <c r="H19" s="91"/>
      <c r="I19" s="91"/>
      <c r="J19" s="91"/>
      <c r="K19" s="91"/>
      <c r="L19" s="92"/>
      <c r="M19" s="92"/>
    </row>
    <row r="20" spans="1:13" ht="16.5" customHeight="1">
      <c r="A20" s="88">
        <v>14</v>
      </c>
      <c r="B20" s="89"/>
      <c r="C20" s="90"/>
      <c r="D20" s="90"/>
      <c r="E20" s="91"/>
      <c r="F20" s="91"/>
      <c r="G20" s="91"/>
      <c r="H20" s="91"/>
      <c r="I20" s="91"/>
      <c r="J20" s="91"/>
      <c r="K20" s="91"/>
      <c r="L20" s="92"/>
      <c r="M20" s="92"/>
    </row>
    <row r="21" spans="1:13" ht="16.5" customHeight="1">
      <c r="A21" s="88">
        <v>15</v>
      </c>
      <c r="B21" s="89"/>
      <c r="C21" s="90"/>
      <c r="D21" s="90"/>
      <c r="E21" s="91"/>
      <c r="F21" s="91"/>
      <c r="G21" s="91"/>
      <c r="H21" s="91"/>
      <c r="I21" s="91"/>
      <c r="J21" s="91"/>
      <c r="K21" s="91"/>
      <c r="L21" s="92"/>
      <c r="M21" s="92"/>
    </row>
    <row r="22" spans="1:13" ht="16.5" customHeight="1">
      <c r="A22" s="88">
        <v>16</v>
      </c>
      <c r="B22" s="89"/>
      <c r="C22" s="90"/>
      <c r="D22" s="90"/>
      <c r="E22" s="91"/>
      <c r="F22" s="91"/>
      <c r="G22" s="91"/>
      <c r="H22" s="91"/>
      <c r="I22" s="91"/>
      <c r="J22" s="91"/>
      <c r="K22" s="91"/>
      <c r="L22" s="92"/>
      <c r="M22" s="92"/>
    </row>
    <row r="23" spans="1:13" ht="16.5" customHeight="1">
      <c r="A23" s="88">
        <v>17</v>
      </c>
      <c r="B23" s="89"/>
      <c r="C23" s="90"/>
      <c r="D23" s="90"/>
      <c r="E23" s="91"/>
      <c r="F23" s="91"/>
      <c r="G23" s="91"/>
      <c r="H23" s="91"/>
      <c r="I23" s="91"/>
      <c r="J23" s="91"/>
      <c r="K23" s="91"/>
      <c r="L23" s="92"/>
      <c r="M23" s="92"/>
    </row>
    <row r="24" spans="1:13" ht="16.5" customHeight="1">
      <c r="A24" s="88">
        <v>18</v>
      </c>
      <c r="B24" s="89"/>
      <c r="C24" s="90"/>
      <c r="D24" s="90"/>
      <c r="E24" s="91"/>
      <c r="F24" s="91"/>
      <c r="G24" s="91"/>
      <c r="H24" s="91"/>
      <c r="I24" s="91"/>
      <c r="J24" s="91"/>
      <c r="K24" s="91"/>
      <c r="L24" s="92"/>
      <c r="M24" s="92"/>
    </row>
    <row r="25" spans="1:13" ht="16.5" customHeight="1">
      <c r="A25" s="88">
        <v>19</v>
      </c>
      <c r="B25" s="89"/>
      <c r="C25" s="90"/>
      <c r="D25" s="90"/>
      <c r="E25" s="91"/>
      <c r="F25" s="91"/>
      <c r="G25" s="91"/>
      <c r="H25" s="91"/>
      <c r="I25" s="91"/>
      <c r="J25" s="91"/>
      <c r="K25" s="91"/>
      <c r="L25" s="92"/>
      <c r="M25" s="92"/>
    </row>
  </sheetData>
  <mergeCells count="2">
    <mergeCell ref="A4:M4"/>
    <mergeCell ref="C6:D6"/>
  </mergeCells>
  <phoneticPr fontId="1" type="noConversion"/>
  <pageMargins left="0.70866141732283472" right="0.70866141732283472"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24"/>
  <sheetViews>
    <sheetView workbookViewId="0">
      <selection activeCell="H11" sqref="H11"/>
    </sheetView>
  </sheetViews>
  <sheetFormatPr defaultColWidth="9" defaultRowHeight="13.5"/>
  <cols>
    <col min="1" max="1" width="2.625" style="96" customWidth="1"/>
    <col min="2" max="2" width="15.625" style="96" customWidth="1"/>
    <col min="3" max="3" width="20.625" style="96" customWidth="1"/>
    <col min="4" max="256" width="9" style="96"/>
    <col min="257" max="257" width="2.625" style="96" customWidth="1"/>
    <col min="258" max="258" width="15.625" style="96" customWidth="1"/>
    <col min="259" max="259" width="20.625" style="96" customWidth="1"/>
    <col min="260" max="512" width="9" style="96"/>
    <col min="513" max="513" width="2.625" style="96" customWidth="1"/>
    <col min="514" max="514" width="15.625" style="96" customWidth="1"/>
    <col min="515" max="515" width="20.625" style="96" customWidth="1"/>
    <col min="516" max="768" width="9" style="96"/>
    <col min="769" max="769" width="2.625" style="96" customWidth="1"/>
    <col min="770" max="770" width="15.625" style="96" customWidth="1"/>
    <col min="771" max="771" width="20.625" style="96" customWidth="1"/>
    <col min="772" max="1024" width="9" style="96"/>
    <col min="1025" max="1025" width="2.625" style="96" customWidth="1"/>
    <col min="1026" max="1026" width="15.625" style="96" customWidth="1"/>
    <col min="1027" max="1027" width="20.625" style="96" customWidth="1"/>
    <col min="1028" max="1280" width="9" style="96"/>
    <col min="1281" max="1281" width="2.625" style="96" customWidth="1"/>
    <col min="1282" max="1282" width="15.625" style="96" customWidth="1"/>
    <col min="1283" max="1283" width="20.625" style="96" customWidth="1"/>
    <col min="1284" max="1536" width="9" style="96"/>
    <col min="1537" max="1537" width="2.625" style="96" customWidth="1"/>
    <col min="1538" max="1538" width="15.625" style="96" customWidth="1"/>
    <col min="1539" max="1539" width="20.625" style="96" customWidth="1"/>
    <col min="1540" max="1792" width="9" style="96"/>
    <col min="1793" max="1793" width="2.625" style="96" customWidth="1"/>
    <col min="1794" max="1794" width="15.625" style="96" customWidth="1"/>
    <col min="1795" max="1795" width="20.625" style="96" customWidth="1"/>
    <col min="1796" max="2048" width="9" style="96"/>
    <col min="2049" max="2049" width="2.625" style="96" customWidth="1"/>
    <col min="2050" max="2050" width="15.625" style="96" customWidth="1"/>
    <col min="2051" max="2051" width="20.625" style="96" customWidth="1"/>
    <col min="2052" max="2304" width="9" style="96"/>
    <col min="2305" max="2305" width="2.625" style="96" customWidth="1"/>
    <col min="2306" max="2306" width="15.625" style="96" customWidth="1"/>
    <col min="2307" max="2307" width="20.625" style="96" customWidth="1"/>
    <col min="2308" max="2560" width="9" style="96"/>
    <col min="2561" max="2561" width="2.625" style="96" customWidth="1"/>
    <col min="2562" max="2562" width="15.625" style="96" customWidth="1"/>
    <col min="2563" max="2563" width="20.625" style="96" customWidth="1"/>
    <col min="2564" max="2816" width="9" style="96"/>
    <col min="2817" max="2817" width="2.625" style="96" customWidth="1"/>
    <col min="2818" max="2818" width="15.625" style="96" customWidth="1"/>
    <col min="2819" max="2819" width="20.625" style="96" customWidth="1"/>
    <col min="2820" max="3072" width="9" style="96"/>
    <col min="3073" max="3073" width="2.625" style="96" customWidth="1"/>
    <col min="3074" max="3074" width="15.625" style="96" customWidth="1"/>
    <col min="3075" max="3075" width="20.625" style="96" customWidth="1"/>
    <col min="3076" max="3328" width="9" style="96"/>
    <col min="3329" max="3329" width="2.625" style="96" customWidth="1"/>
    <col min="3330" max="3330" width="15.625" style="96" customWidth="1"/>
    <col min="3331" max="3331" width="20.625" style="96" customWidth="1"/>
    <col min="3332" max="3584" width="9" style="96"/>
    <col min="3585" max="3585" width="2.625" style="96" customWidth="1"/>
    <col min="3586" max="3586" width="15.625" style="96" customWidth="1"/>
    <col min="3587" max="3587" width="20.625" style="96" customWidth="1"/>
    <col min="3588" max="3840" width="9" style="96"/>
    <col min="3841" max="3841" width="2.625" style="96" customWidth="1"/>
    <col min="3842" max="3842" width="15.625" style="96" customWidth="1"/>
    <col min="3843" max="3843" width="20.625" style="96" customWidth="1"/>
    <col min="3844" max="4096" width="9" style="96"/>
    <col min="4097" max="4097" width="2.625" style="96" customWidth="1"/>
    <col min="4098" max="4098" width="15.625" style="96" customWidth="1"/>
    <col min="4099" max="4099" width="20.625" style="96" customWidth="1"/>
    <col min="4100" max="4352" width="9" style="96"/>
    <col min="4353" max="4353" width="2.625" style="96" customWidth="1"/>
    <col min="4354" max="4354" width="15.625" style="96" customWidth="1"/>
    <col min="4355" max="4355" width="20.625" style="96" customWidth="1"/>
    <col min="4356" max="4608" width="9" style="96"/>
    <col min="4609" max="4609" width="2.625" style="96" customWidth="1"/>
    <col min="4610" max="4610" width="15.625" style="96" customWidth="1"/>
    <col min="4611" max="4611" width="20.625" style="96" customWidth="1"/>
    <col min="4612" max="4864" width="9" style="96"/>
    <col min="4865" max="4865" width="2.625" style="96" customWidth="1"/>
    <col min="4866" max="4866" width="15.625" style="96" customWidth="1"/>
    <col min="4867" max="4867" width="20.625" style="96" customWidth="1"/>
    <col min="4868" max="5120" width="9" style="96"/>
    <col min="5121" max="5121" width="2.625" style="96" customWidth="1"/>
    <col min="5122" max="5122" width="15.625" style="96" customWidth="1"/>
    <col min="5123" max="5123" width="20.625" style="96" customWidth="1"/>
    <col min="5124" max="5376" width="9" style="96"/>
    <col min="5377" max="5377" width="2.625" style="96" customWidth="1"/>
    <col min="5378" max="5378" width="15.625" style="96" customWidth="1"/>
    <col min="5379" max="5379" width="20.625" style="96" customWidth="1"/>
    <col min="5380" max="5632" width="9" style="96"/>
    <col min="5633" max="5633" width="2.625" style="96" customWidth="1"/>
    <col min="5634" max="5634" width="15.625" style="96" customWidth="1"/>
    <col min="5635" max="5635" width="20.625" style="96" customWidth="1"/>
    <col min="5636" max="5888" width="9" style="96"/>
    <col min="5889" max="5889" width="2.625" style="96" customWidth="1"/>
    <col min="5890" max="5890" width="15.625" style="96" customWidth="1"/>
    <col min="5891" max="5891" width="20.625" style="96" customWidth="1"/>
    <col min="5892" max="6144" width="9" style="96"/>
    <col min="6145" max="6145" width="2.625" style="96" customWidth="1"/>
    <col min="6146" max="6146" width="15.625" style="96" customWidth="1"/>
    <col min="6147" max="6147" width="20.625" style="96" customWidth="1"/>
    <col min="6148" max="6400" width="9" style="96"/>
    <col min="6401" max="6401" width="2.625" style="96" customWidth="1"/>
    <col min="6402" max="6402" width="15.625" style="96" customWidth="1"/>
    <col min="6403" max="6403" width="20.625" style="96" customWidth="1"/>
    <col min="6404" max="6656" width="9" style="96"/>
    <col min="6657" max="6657" width="2.625" style="96" customWidth="1"/>
    <col min="6658" max="6658" width="15.625" style="96" customWidth="1"/>
    <col min="6659" max="6659" width="20.625" style="96" customWidth="1"/>
    <col min="6660" max="6912" width="9" style="96"/>
    <col min="6913" max="6913" width="2.625" style="96" customWidth="1"/>
    <col min="6914" max="6914" width="15.625" style="96" customWidth="1"/>
    <col min="6915" max="6915" width="20.625" style="96" customWidth="1"/>
    <col min="6916" max="7168" width="9" style="96"/>
    <col min="7169" max="7169" width="2.625" style="96" customWidth="1"/>
    <col min="7170" max="7170" width="15.625" style="96" customWidth="1"/>
    <col min="7171" max="7171" width="20.625" style="96" customWidth="1"/>
    <col min="7172" max="7424" width="9" style="96"/>
    <col min="7425" max="7425" width="2.625" style="96" customWidth="1"/>
    <col min="7426" max="7426" width="15.625" style="96" customWidth="1"/>
    <col min="7427" max="7427" width="20.625" style="96" customWidth="1"/>
    <col min="7428" max="7680" width="9" style="96"/>
    <col min="7681" max="7681" width="2.625" style="96" customWidth="1"/>
    <col min="7682" max="7682" width="15.625" style="96" customWidth="1"/>
    <col min="7683" max="7683" width="20.625" style="96" customWidth="1"/>
    <col min="7684" max="7936" width="9" style="96"/>
    <col min="7937" max="7937" width="2.625" style="96" customWidth="1"/>
    <col min="7938" max="7938" width="15.625" style="96" customWidth="1"/>
    <col min="7939" max="7939" width="20.625" style="96" customWidth="1"/>
    <col min="7940" max="8192" width="9" style="96"/>
    <col min="8193" max="8193" width="2.625" style="96" customWidth="1"/>
    <col min="8194" max="8194" width="15.625" style="96" customWidth="1"/>
    <col min="8195" max="8195" width="20.625" style="96" customWidth="1"/>
    <col min="8196" max="8448" width="9" style="96"/>
    <col min="8449" max="8449" width="2.625" style="96" customWidth="1"/>
    <col min="8450" max="8450" width="15.625" style="96" customWidth="1"/>
    <col min="8451" max="8451" width="20.625" style="96" customWidth="1"/>
    <col min="8452" max="8704" width="9" style="96"/>
    <col min="8705" max="8705" width="2.625" style="96" customWidth="1"/>
    <col min="8706" max="8706" width="15.625" style="96" customWidth="1"/>
    <col min="8707" max="8707" width="20.625" style="96" customWidth="1"/>
    <col min="8708" max="8960" width="9" style="96"/>
    <col min="8961" max="8961" width="2.625" style="96" customWidth="1"/>
    <col min="8962" max="8962" width="15.625" style="96" customWidth="1"/>
    <col min="8963" max="8963" width="20.625" style="96" customWidth="1"/>
    <col min="8964" max="9216" width="9" style="96"/>
    <col min="9217" max="9217" width="2.625" style="96" customWidth="1"/>
    <col min="9218" max="9218" width="15.625" style="96" customWidth="1"/>
    <col min="9219" max="9219" width="20.625" style="96" customWidth="1"/>
    <col min="9220" max="9472" width="9" style="96"/>
    <col min="9473" max="9473" width="2.625" style="96" customWidth="1"/>
    <col min="9474" max="9474" width="15.625" style="96" customWidth="1"/>
    <col min="9475" max="9475" width="20.625" style="96" customWidth="1"/>
    <col min="9476" max="9728" width="9" style="96"/>
    <col min="9729" max="9729" width="2.625" style="96" customWidth="1"/>
    <col min="9730" max="9730" width="15.625" style="96" customWidth="1"/>
    <col min="9731" max="9731" width="20.625" style="96" customWidth="1"/>
    <col min="9732" max="9984" width="9" style="96"/>
    <col min="9985" max="9985" width="2.625" style="96" customWidth="1"/>
    <col min="9986" max="9986" width="15.625" style="96" customWidth="1"/>
    <col min="9987" max="9987" width="20.625" style="96" customWidth="1"/>
    <col min="9988" max="10240" width="9" style="96"/>
    <col min="10241" max="10241" width="2.625" style="96" customWidth="1"/>
    <col min="10242" max="10242" width="15.625" style="96" customWidth="1"/>
    <col min="10243" max="10243" width="20.625" style="96" customWidth="1"/>
    <col min="10244" max="10496" width="9" style="96"/>
    <col min="10497" max="10497" width="2.625" style="96" customWidth="1"/>
    <col min="10498" max="10498" width="15.625" style="96" customWidth="1"/>
    <col min="10499" max="10499" width="20.625" style="96" customWidth="1"/>
    <col min="10500" max="10752" width="9" style="96"/>
    <col min="10753" max="10753" width="2.625" style="96" customWidth="1"/>
    <col min="10754" max="10754" width="15.625" style="96" customWidth="1"/>
    <col min="10755" max="10755" width="20.625" style="96" customWidth="1"/>
    <col min="10756" max="11008" width="9" style="96"/>
    <col min="11009" max="11009" width="2.625" style="96" customWidth="1"/>
    <col min="11010" max="11010" width="15.625" style="96" customWidth="1"/>
    <col min="11011" max="11011" width="20.625" style="96" customWidth="1"/>
    <col min="11012" max="11264" width="9" style="96"/>
    <col min="11265" max="11265" width="2.625" style="96" customWidth="1"/>
    <col min="11266" max="11266" width="15.625" style="96" customWidth="1"/>
    <col min="11267" max="11267" width="20.625" style="96" customWidth="1"/>
    <col min="11268" max="11520" width="9" style="96"/>
    <col min="11521" max="11521" width="2.625" style="96" customWidth="1"/>
    <col min="11522" max="11522" width="15.625" style="96" customWidth="1"/>
    <col min="11523" max="11523" width="20.625" style="96" customWidth="1"/>
    <col min="11524" max="11776" width="9" style="96"/>
    <col min="11777" max="11777" width="2.625" style="96" customWidth="1"/>
    <col min="11778" max="11778" width="15.625" style="96" customWidth="1"/>
    <col min="11779" max="11779" width="20.625" style="96" customWidth="1"/>
    <col min="11780" max="12032" width="9" style="96"/>
    <col min="12033" max="12033" width="2.625" style="96" customWidth="1"/>
    <col min="12034" max="12034" width="15.625" style="96" customWidth="1"/>
    <col min="12035" max="12035" width="20.625" style="96" customWidth="1"/>
    <col min="12036" max="12288" width="9" style="96"/>
    <col min="12289" max="12289" width="2.625" style="96" customWidth="1"/>
    <col min="12290" max="12290" width="15.625" style="96" customWidth="1"/>
    <col min="12291" max="12291" width="20.625" style="96" customWidth="1"/>
    <col min="12292" max="12544" width="9" style="96"/>
    <col min="12545" max="12545" width="2.625" style="96" customWidth="1"/>
    <col min="12546" max="12546" width="15.625" style="96" customWidth="1"/>
    <col min="12547" max="12547" width="20.625" style="96" customWidth="1"/>
    <col min="12548" max="12800" width="9" style="96"/>
    <col min="12801" max="12801" width="2.625" style="96" customWidth="1"/>
    <col min="12802" max="12802" width="15.625" style="96" customWidth="1"/>
    <col min="12803" max="12803" width="20.625" style="96" customWidth="1"/>
    <col min="12804" max="13056" width="9" style="96"/>
    <col min="13057" max="13057" width="2.625" style="96" customWidth="1"/>
    <col min="13058" max="13058" width="15.625" style="96" customWidth="1"/>
    <col min="13059" max="13059" width="20.625" style="96" customWidth="1"/>
    <col min="13060" max="13312" width="9" style="96"/>
    <col min="13313" max="13313" width="2.625" style="96" customWidth="1"/>
    <col min="13314" max="13314" width="15.625" style="96" customWidth="1"/>
    <col min="13315" max="13315" width="20.625" style="96" customWidth="1"/>
    <col min="13316" max="13568" width="9" style="96"/>
    <col min="13569" max="13569" width="2.625" style="96" customWidth="1"/>
    <col min="13570" max="13570" width="15.625" style="96" customWidth="1"/>
    <col min="13571" max="13571" width="20.625" style="96" customWidth="1"/>
    <col min="13572" max="13824" width="9" style="96"/>
    <col min="13825" max="13825" width="2.625" style="96" customWidth="1"/>
    <col min="13826" max="13826" width="15.625" style="96" customWidth="1"/>
    <col min="13827" max="13827" width="20.625" style="96" customWidth="1"/>
    <col min="13828" max="14080" width="9" style="96"/>
    <col min="14081" max="14081" width="2.625" style="96" customWidth="1"/>
    <col min="14082" max="14082" width="15.625" style="96" customWidth="1"/>
    <col min="14083" max="14083" width="20.625" style="96" customWidth="1"/>
    <col min="14084" max="14336" width="9" style="96"/>
    <col min="14337" max="14337" width="2.625" style="96" customWidth="1"/>
    <col min="14338" max="14338" width="15.625" style="96" customWidth="1"/>
    <col min="14339" max="14339" width="20.625" style="96" customWidth="1"/>
    <col min="14340" max="14592" width="9" style="96"/>
    <col min="14593" max="14593" width="2.625" style="96" customWidth="1"/>
    <col min="14594" max="14594" width="15.625" style="96" customWidth="1"/>
    <col min="14595" max="14595" width="20.625" style="96" customWidth="1"/>
    <col min="14596" max="14848" width="9" style="96"/>
    <col min="14849" max="14849" width="2.625" style="96" customWidth="1"/>
    <col min="14850" max="14850" width="15.625" style="96" customWidth="1"/>
    <col min="14851" max="14851" width="20.625" style="96" customWidth="1"/>
    <col min="14852" max="15104" width="9" style="96"/>
    <col min="15105" max="15105" width="2.625" style="96" customWidth="1"/>
    <col min="15106" max="15106" width="15.625" style="96" customWidth="1"/>
    <col min="15107" max="15107" width="20.625" style="96" customWidth="1"/>
    <col min="15108" max="15360" width="9" style="96"/>
    <col min="15361" max="15361" width="2.625" style="96" customWidth="1"/>
    <col min="15362" max="15362" width="15.625" style="96" customWidth="1"/>
    <col min="15363" max="15363" width="20.625" style="96" customWidth="1"/>
    <col min="15364" max="15616" width="9" style="96"/>
    <col min="15617" max="15617" width="2.625" style="96" customWidth="1"/>
    <col min="15618" max="15618" width="15.625" style="96" customWidth="1"/>
    <col min="15619" max="15619" width="20.625" style="96" customWidth="1"/>
    <col min="15620" max="15872" width="9" style="96"/>
    <col min="15873" max="15873" width="2.625" style="96" customWidth="1"/>
    <col min="15874" max="15874" width="15.625" style="96" customWidth="1"/>
    <col min="15875" max="15875" width="20.625" style="96" customWidth="1"/>
    <col min="15876" max="16128" width="9" style="96"/>
    <col min="16129" max="16129" width="2.625" style="96" customWidth="1"/>
    <col min="16130" max="16130" width="15.625" style="96" customWidth="1"/>
    <col min="16131" max="16131" width="20.625" style="96" customWidth="1"/>
    <col min="16132" max="16384" width="9" style="96"/>
  </cols>
  <sheetData>
    <row r="1" spans="2:6" ht="19.5" customHeight="1">
      <c r="B1" s="95" t="s">
        <v>145</v>
      </c>
    </row>
    <row r="2" spans="2:6" ht="19.5" customHeight="1">
      <c r="B2" s="97" t="s">
        <v>146</v>
      </c>
      <c r="C2" s="97"/>
      <c r="D2" s="97"/>
      <c r="E2" s="97"/>
      <c r="F2" s="97"/>
    </row>
    <row r="3" spans="2:6" ht="19.5" customHeight="1">
      <c r="B3" s="98" t="s">
        <v>147</v>
      </c>
      <c r="C3" s="98" t="s">
        <v>148</v>
      </c>
      <c r="D3" s="97"/>
      <c r="E3" s="97"/>
      <c r="F3" s="97"/>
    </row>
    <row r="4" spans="2:6" ht="19.5" customHeight="1">
      <c r="B4" s="98"/>
      <c r="C4" s="98"/>
      <c r="D4" s="97"/>
      <c r="E4" s="97"/>
      <c r="F4" s="97"/>
    </row>
    <row r="5" spans="2:6" ht="19.5" customHeight="1">
      <c r="B5" s="98"/>
      <c r="C5" s="98"/>
      <c r="D5" s="97"/>
      <c r="E5" s="97"/>
      <c r="F5" s="97"/>
    </row>
    <row r="6" spans="2:6" ht="19.5" customHeight="1">
      <c r="B6" s="99"/>
      <c r="C6" s="99"/>
      <c r="D6" s="97"/>
      <c r="E6" s="97"/>
      <c r="F6" s="97"/>
    </row>
    <row r="7" spans="2:6" ht="19.5" customHeight="1">
      <c r="B7" s="99"/>
      <c r="C7" s="99"/>
      <c r="D7" s="97"/>
      <c r="E7" s="97"/>
      <c r="F7" s="97"/>
    </row>
    <row r="8" spans="2:6" ht="19.5" customHeight="1">
      <c r="B8" s="98" t="s">
        <v>72</v>
      </c>
      <c r="C8" s="100">
        <f>SUM(C4:C7)</f>
        <v>0</v>
      </c>
      <c r="D8" s="97"/>
      <c r="E8" s="97"/>
      <c r="F8" s="97"/>
    </row>
    <row r="9" spans="2:6" ht="19.5" customHeight="1">
      <c r="B9" s="97"/>
      <c r="C9" s="97"/>
      <c r="D9" s="97"/>
      <c r="E9" s="97"/>
      <c r="F9" s="97"/>
    </row>
    <row r="10" spans="2:6" ht="19.5" customHeight="1">
      <c r="B10" s="97" t="s">
        <v>149</v>
      </c>
      <c r="C10" s="97"/>
      <c r="D10" s="97"/>
      <c r="E10" s="97"/>
      <c r="F10" s="97"/>
    </row>
    <row r="11" spans="2:6" ht="19.5" customHeight="1"/>
    <row r="12" spans="2:6" ht="19.5" customHeight="1"/>
    <row r="13" spans="2:6" ht="19.5" customHeight="1"/>
    <row r="14" spans="2:6" ht="19.5" customHeight="1"/>
    <row r="15" spans="2:6" ht="19.5" customHeight="1"/>
    <row r="16" spans="2:6" ht="19.5" customHeight="1"/>
    <row r="17" ht="19.5" customHeight="1"/>
    <row r="18" ht="19.5" customHeight="1"/>
    <row r="19" ht="19.5" customHeight="1"/>
    <row r="20" ht="19.5" customHeight="1"/>
    <row r="21" ht="19.5" customHeight="1"/>
    <row r="22" ht="19.5" customHeight="1"/>
    <row r="23" ht="19.5" customHeight="1"/>
    <row r="24" ht="19.5" customHeight="1"/>
  </sheetData>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E10"/>
  <sheetViews>
    <sheetView workbookViewId="0">
      <selection activeCell="E23" sqref="E23"/>
    </sheetView>
  </sheetViews>
  <sheetFormatPr defaultRowHeight="13.5"/>
  <cols>
    <col min="1" max="1" width="2.625" style="45" customWidth="1"/>
    <col min="2" max="2" width="8.75" style="45"/>
    <col min="3" max="3" width="20.875" style="45" customWidth="1"/>
    <col min="4" max="4" width="11" style="45" customWidth="1"/>
    <col min="5" max="5" width="13" style="45" customWidth="1"/>
    <col min="6" max="256" width="8.75" style="45"/>
    <col min="257" max="257" width="2.625" style="45" customWidth="1"/>
    <col min="258" max="258" width="8.75" style="45"/>
    <col min="259" max="259" width="20.875" style="45" customWidth="1"/>
    <col min="260" max="260" width="11" style="45" customWidth="1"/>
    <col min="261" max="261" width="13" style="45" customWidth="1"/>
    <col min="262" max="512" width="8.75" style="45"/>
    <col min="513" max="513" width="2.625" style="45" customWidth="1"/>
    <col min="514" max="514" width="8.75" style="45"/>
    <col min="515" max="515" width="20.875" style="45" customWidth="1"/>
    <col min="516" max="516" width="11" style="45" customWidth="1"/>
    <col min="517" max="517" width="13" style="45" customWidth="1"/>
    <col min="518" max="768" width="8.75" style="45"/>
    <col min="769" max="769" width="2.625" style="45" customWidth="1"/>
    <col min="770" max="770" width="8.75" style="45"/>
    <col min="771" max="771" width="20.875" style="45" customWidth="1"/>
    <col min="772" max="772" width="11" style="45" customWidth="1"/>
    <col min="773" max="773" width="13" style="45" customWidth="1"/>
    <col min="774" max="1024" width="8.75" style="45"/>
    <col min="1025" max="1025" width="2.625" style="45" customWidth="1"/>
    <col min="1026" max="1026" width="8.75" style="45"/>
    <col min="1027" max="1027" width="20.875" style="45" customWidth="1"/>
    <col min="1028" max="1028" width="11" style="45" customWidth="1"/>
    <col min="1029" max="1029" width="13" style="45" customWidth="1"/>
    <col min="1030" max="1280" width="8.75" style="45"/>
    <col min="1281" max="1281" width="2.625" style="45" customWidth="1"/>
    <col min="1282" max="1282" width="8.75" style="45"/>
    <col min="1283" max="1283" width="20.875" style="45" customWidth="1"/>
    <col min="1284" max="1284" width="11" style="45" customWidth="1"/>
    <col min="1285" max="1285" width="13" style="45" customWidth="1"/>
    <col min="1286" max="1536" width="8.75" style="45"/>
    <col min="1537" max="1537" width="2.625" style="45" customWidth="1"/>
    <col min="1538" max="1538" width="8.75" style="45"/>
    <col min="1539" max="1539" width="20.875" style="45" customWidth="1"/>
    <col min="1540" max="1540" width="11" style="45" customWidth="1"/>
    <col min="1541" max="1541" width="13" style="45" customWidth="1"/>
    <col min="1542" max="1792" width="8.75" style="45"/>
    <col min="1793" max="1793" width="2.625" style="45" customWidth="1"/>
    <col min="1794" max="1794" width="8.75" style="45"/>
    <col min="1795" max="1795" width="20.875" style="45" customWidth="1"/>
    <col min="1796" max="1796" width="11" style="45" customWidth="1"/>
    <col min="1797" max="1797" width="13" style="45" customWidth="1"/>
    <col min="1798" max="2048" width="8.75" style="45"/>
    <col min="2049" max="2049" width="2.625" style="45" customWidth="1"/>
    <col min="2050" max="2050" width="8.75" style="45"/>
    <col min="2051" max="2051" width="20.875" style="45" customWidth="1"/>
    <col min="2052" max="2052" width="11" style="45" customWidth="1"/>
    <col min="2053" max="2053" width="13" style="45" customWidth="1"/>
    <col min="2054" max="2304" width="8.75" style="45"/>
    <col min="2305" max="2305" width="2.625" style="45" customWidth="1"/>
    <col min="2306" max="2306" width="8.75" style="45"/>
    <col min="2307" max="2307" width="20.875" style="45" customWidth="1"/>
    <col min="2308" max="2308" width="11" style="45" customWidth="1"/>
    <col min="2309" max="2309" width="13" style="45" customWidth="1"/>
    <col min="2310" max="2560" width="8.75" style="45"/>
    <col min="2561" max="2561" width="2.625" style="45" customWidth="1"/>
    <col min="2562" max="2562" width="8.75" style="45"/>
    <col min="2563" max="2563" width="20.875" style="45" customWidth="1"/>
    <col min="2564" max="2564" width="11" style="45" customWidth="1"/>
    <col min="2565" max="2565" width="13" style="45" customWidth="1"/>
    <col min="2566" max="2816" width="8.75" style="45"/>
    <col min="2817" max="2817" width="2.625" style="45" customWidth="1"/>
    <col min="2818" max="2818" width="8.75" style="45"/>
    <col min="2819" max="2819" width="20.875" style="45" customWidth="1"/>
    <col min="2820" max="2820" width="11" style="45" customWidth="1"/>
    <col min="2821" max="2821" width="13" style="45" customWidth="1"/>
    <col min="2822" max="3072" width="8.75" style="45"/>
    <col min="3073" max="3073" width="2.625" style="45" customWidth="1"/>
    <col min="3074" max="3074" width="8.75" style="45"/>
    <col min="3075" max="3075" width="20.875" style="45" customWidth="1"/>
    <col min="3076" max="3076" width="11" style="45" customWidth="1"/>
    <col min="3077" max="3077" width="13" style="45" customWidth="1"/>
    <col min="3078" max="3328" width="8.75" style="45"/>
    <col min="3329" max="3329" width="2.625" style="45" customWidth="1"/>
    <col min="3330" max="3330" width="8.75" style="45"/>
    <col min="3331" max="3331" width="20.875" style="45" customWidth="1"/>
    <col min="3332" max="3332" width="11" style="45" customWidth="1"/>
    <col min="3333" max="3333" width="13" style="45" customWidth="1"/>
    <col min="3334" max="3584" width="8.75" style="45"/>
    <col min="3585" max="3585" width="2.625" style="45" customWidth="1"/>
    <col min="3586" max="3586" width="8.75" style="45"/>
    <col min="3587" max="3587" width="20.875" style="45" customWidth="1"/>
    <col min="3588" max="3588" width="11" style="45" customWidth="1"/>
    <col min="3589" max="3589" width="13" style="45" customWidth="1"/>
    <col min="3590" max="3840" width="8.75" style="45"/>
    <col min="3841" max="3841" width="2.625" style="45" customWidth="1"/>
    <col min="3842" max="3842" width="8.75" style="45"/>
    <col min="3843" max="3843" width="20.875" style="45" customWidth="1"/>
    <col min="3844" max="3844" width="11" style="45" customWidth="1"/>
    <col min="3845" max="3845" width="13" style="45" customWidth="1"/>
    <col min="3846" max="4096" width="8.75" style="45"/>
    <col min="4097" max="4097" width="2.625" style="45" customWidth="1"/>
    <col min="4098" max="4098" width="8.75" style="45"/>
    <col min="4099" max="4099" width="20.875" style="45" customWidth="1"/>
    <col min="4100" max="4100" width="11" style="45" customWidth="1"/>
    <col min="4101" max="4101" width="13" style="45" customWidth="1"/>
    <col min="4102" max="4352" width="8.75" style="45"/>
    <col min="4353" max="4353" width="2.625" style="45" customWidth="1"/>
    <col min="4354" max="4354" width="8.75" style="45"/>
    <col min="4355" max="4355" width="20.875" style="45" customWidth="1"/>
    <col min="4356" max="4356" width="11" style="45" customWidth="1"/>
    <col min="4357" max="4357" width="13" style="45" customWidth="1"/>
    <col min="4358" max="4608" width="8.75" style="45"/>
    <col min="4609" max="4609" width="2.625" style="45" customWidth="1"/>
    <col min="4610" max="4610" width="8.75" style="45"/>
    <col min="4611" max="4611" width="20.875" style="45" customWidth="1"/>
    <col min="4612" max="4612" width="11" style="45" customWidth="1"/>
    <col min="4613" max="4613" width="13" style="45" customWidth="1"/>
    <col min="4614" max="4864" width="8.75" style="45"/>
    <col min="4865" max="4865" width="2.625" style="45" customWidth="1"/>
    <col min="4866" max="4866" width="8.75" style="45"/>
    <col min="4867" max="4867" width="20.875" style="45" customWidth="1"/>
    <col min="4868" max="4868" width="11" style="45" customWidth="1"/>
    <col min="4869" max="4869" width="13" style="45" customWidth="1"/>
    <col min="4870" max="5120" width="8.75" style="45"/>
    <col min="5121" max="5121" width="2.625" style="45" customWidth="1"/>
    <col min="5122" max="5122" width="8.75" style="45"/>
    <col min="5123" max="5123" width="20.875" style="45" customWidth="1"/>
    <col min="5124" max="5124" width="11" style="45" customWidth="1"/>
    <col min="5125" max="5125" width="13" style="45" customWidth="1"/>
    <col min="5126" max="5376" width="8.75" style="45"/>
    <col min="5377" max="5377" width="2.625" style="45" customWidth="1"/>
    <col min="5378" max="5378" width="8.75" style="45"/>
    <col min="5379" max="5379" width="20.875" style="45" customWidth="1"/>
    <col min="5380" max="5380" width="11" style="45" customWidth="1"/>
    <col min="5381" max="5381" width="13" style="45" customWidth="1"/>
    <col min="5382" max="5632" width="8.75" style="45"/>
    <col min="5633" max="5633" width="2.625" style="45" customWidth="1"/>
    <col min="5634" max="5634" width="8.75" style="45"/>
    <col min="5635" max="5635" width="20.875" style="45" customWidth="1"/>
    <col min="5636" max="5636" width="11" style="45" customWidth="1"/>
    <col min="5637" max="5637" width="13" style="45" customWidth="1"/>
    <col min="5638" max="5888" width="8.75" style="45"/>
    <col min="5889" max="5889" width="2.625" style="45" customWidth="1"/>
    <col min="5890" max="5890" width="8.75" style="45"/>
    <col min="5891" max="5891" width="20.875" style="45" customWidth="1"/>
    <col min="5892" max="5892" width="11" style="45" customWidth="1"/>
    <col min="5893" max="5893" width="13" style="45" customWidth="1"/>
    <col min="5894" max="6144" width="8.75" style="45"/>
    <col min="6145" max="6145" width="2.625" style="45" customWidth="1"/>
    <col min="6146" max="6146" width="8.75" style="45"/>
    <col min="6147" max="6147" width="20.875" style="45" customWidth="1"/>
    <col min="6148" max="6148" width="11" style="45" customWidth="1"/>
    <col min="6149" max="6149" width="13" style="45" customWidth="1"/>
    <col min="6150" max="6400" width="8.75" style="45"/>
    <col min="6401" max="6401" width="2.625" style="45" customWidth="1"/>
    <col min="6402" max="6402" width="8.75" style="45"/>
    <col min="6403" max="6403" width="20.875" style="45" customWidth="1"/>
    <col min="6404" max="6404" width="11" style="45" customWidth="1"/>
    <col min="6405" max="6405" width="13" style="45" customWidth="1"/>
    <col min="6406" max="6656" width="8.75" style="45"/>
    <col min="6657" max="6657" width="2.625" style="45" customWidth="1"/>
    <col min="6658" max="6658" width="8.75" style="45"/>
    <col min="6659" max="6659" width="20.875" style="45" customWidth="1"/>
    <col min="6660" max="6660" width="11" style="45" customWidth="1"/>
    <col min="6661" max="6661" width="13" style="45" customWidth="1"/>
    <col min="6662" max="6912" width="8.75" style="45"/>
    <col min="6913" max="6913" width="2.625" style="45" customWidth="1"/>
    <col min="6914" max="6914" width="8.75" style="45"/>
    <col min="6915" max="6915" width="20.875" style="45" customWidth="1"/>
    <col min="6916" max="6916" width="11" style="45" customWidth="1"/>
    <col min="6917" max="6917" width="13" style="45" customWidth="1"/>
    <col min="6918" max="7168" width="8.75" style="45"/>
    <col min="7169" max="7169" width="2.625" style="45" customWidth="1"/>
    <col min="7170" max="7170" width="8.75" style="45"/>
    <col min="7171" max="7171" width="20.875" style="45" customWidth="1"/>
    <col min="7172" max="7172" width="11" style="45" customWidth="1"/>
    <col min="7173" max="7173" width="13" style="45" customWidth="1"/>
    <col min="7174" max="7424" width="8.75" style="45"/>
    <col min="7425" max="7425" width="2.625" style="45" customWidth="1"/>
    <col min="7426" max="7426" width="8.75" style="45"/>
    <col min="7427" max="7427" width="20.875" style="45" customWidth="1"/>
    <col min="7428" max="7428" width="11" style="45" customWidth="1"/>
    <col min="7429" max="7429" width="13" style="45" customWidth="1"/>
    <col min="7430" max="7680" width="8.75" style="45"/>
    <col min="7681" max="7681" width="2.625" style="45" customWidth="1"/>
    <col min="7682" max="7682" width="8.75" style="45"/>
    <col min="7683" max="7683" width="20.875" style="45" customWidth="1"/>
    <col min="7684" max="7684" width="11" style="45" customWidth="1"/>
    <col min="7685" max="7685" width="13" style="45" customWidth="1"/>
    <col min="7686" max="7936" width="8.75" style="45"/>
    <col min="7937" max="7937" width="2.625" style="45" customWidth="1"/>
    <col min="7938" max="7938" width="8.75" style="45"/>
    <col min="7939" max="7939" width="20.875" style="45" customWidth="1"/>
    <col min="7940" max="7940" width="11" style="45" customWidth="1"/>
    <col min="7941" max="7941" width="13" style="45" customWidth="1"/>
    <col min="7942" max="8192" width="8.75" style="45"/>
    <col min="8193" max="8193" width="2.625" style="45" customWidth="1"/>
    <col min="8194" max="8194" width="8.75" style="45"/>
    <col min="8195" max="8195" width="20.875" style="45" customWidth="1"/>
    <col min="8196" max="8196" width="11" style="45" customWidth="1"/>
    <col min="8197" max="8197" width="13" style="45" customWidth="1"/>
    <col min="8198" max="8448" width="8.75" style="45"/>
    <col min="8449" max="8449" width="2.625" style="45" customWidth="1"/>
    <col min="8450" max="8450" width="8.75" style="45"/>
    <col min="8451" max="8451" width="20.875" style="45" customWidth="1"/>
    <col min="8452" max="8452" width="11" style="45" customWidth="1"/>
    <col min="8453" max="8453" width="13" style="45" customWidth="1"/>
    <col min="8454" max="8704" width="8.75" style="45"/>
    <col min="8705" max="8705" width="2.625" style="45" customWidth="1"/>
    <col min="8706" max="8706" width="8.75" style="45"/>
    <col min="8707" max="8707" width="20.875" style="45" customWidth="1"/>
    <col min="8708" max="8708" width="11" style="45" customWidth="1"/>
    <col min="8709" max="8709" width="13" style="45" customWidth="1"/>
    <col min="8710" max="8960" width="8.75" style="45"/>
    <col min="8961" max="8961" width="2.625" style="45" customWidth="1"/>
    <col min="8962" max="8962" width="8.75" style="45"/>
    <col min="8963" max="8963" width="20.875" style="45" customWidth="1"/>
    <col min="8964" max="8964" width="11" style="45" customWidth="1"/>
    <col min="8965" max="8965" width="13" style="45" customWidth="1"/>
    <col min="8966" max="9216" width="8.75" style="45"/>
    <col min="9217" max="9217" width="2.625" style="45" customWidth="1"/>
    <col min="9218" max="9218" width="8.75" style="45"/>
    <col min="9219" max="9219" width="20.875" style="45" customWidth="1"/>
    <col min="9220" max="9220" width="11" style="45" customWidth="1"/>
    <col min="9221" max="9221" width="13" style="45" customWidth="1"/>
    <col min="9222" max="9472" width="8.75" style="45"/>
    <col min="9473" max="9473" width="2.625" style="45" customWidth="1"/>
    <col min="9474" max="9474" width="8.75" style="45"/>
    <col min="9475" max="9475" width="20.875" style="45" customWidth="1"/>
    <col min="9476" max="9476" width="11" style="45" customWidth="1"/>
    <col min="9477" max="9477" width="13" style="45" customWidth="1"/>
    <col min="9478" max="9728" width="8.75" style="45"/>
    <col min="9729" max="9729" width="2.625" style="45" customWidth="1"/>
    <col min="9730" max="9730" width="8.75" style="45"/>
    <col min="9731" max="9731" width="20.875" style="45" customWidth="1"/>
    <col min="9732" max="9732" width="11" style="45" customWidth="1"/>
    <col min="9733" max="9733" width="13" style="45" customWidth="1"/>
    <col min="9734" max="9984" width="8.75" style="45"/>
    <col min="9985" max="9985" width="2.625" style="45" customWidth="1"/>
    <col min="9986" max="9986" width="8.75" style="45"/>
    <col min="9987" max="9987" width="20.875" style="45" customWidth="1"/>
    <col min="9988" max="9988" width="11" style="45" customWidth="1"/>
    <col min="9989" max="9989" width="13" style="45" customWidth="1"/>
    <col min="9990" max="10240" width="8.75" style="45"/>
    <col min="10241" max="10241" width="2.625" style="45" customWidth="1"/>
    <col min="10242" max="10242" width="8.75" style="45"/>
    <col min="10243" max="10243" width="20.875" style="45" customWidth="1"/>
    <col min="10244" max="10244" width="11" style="45" customWidth="1"/>
    <col min="10245" max="10245" width="13" style="45" customWidth="1"/>
    <col min="10246" max="10496" width="8.75" style="45"/>
    <col min="10497" max="10497" width="2.625" style="45" customWidth="1"/>
    <col min="10498" max="10498" width="8.75" style="45"/>
    <col min="10499" max="10499" width="20.875" style="45" customWidth="1"/>
    <col min="10500" max="10500" width="11" style="45" customWidth="1"/>
    <col min="10501" max="10501" width="13" style="45" customWidth="1"/>
    <col min="10502" max="10752" width="8.75" style="45"/>
    <col min="10753" max="10753" width="2.625" style="45" customWidth="1"/>
    <col min="10754" max="10754" width="8.75" style="45"/>
    <col min="10755" max="10755" width="20.875" style="45" customWidth="1"/>
    <col min="10756" max="10756" width="11" style="45" customWidth="1"/>
    <col min="10757" max="10757" width="13" style="45" customWidth="1"/>
    <col min="10758" max="11008" width="8.75" style="45"/>
    <col min="11009" max="11009" width="2.625" style="45" customWidth="1"/>
    <col min="11010" max="11010" width="8.75" style="45"/>
    <col min="11011" max="11011" width="20.875" style="45" customWidth="1"/>
    <col min="11012" max="11012" width="11" style="45" customWidth="1"/>
    <col min="11013" max="11013" width="13" style="45" customWidth="1"/>
    <col min="11014" max="11264" width="8.75" style="45"/>
    <col min="11265" max="11265" width="2.625" style="45" customWidth="1"/>
    <col min="11266" max="11266" width="8.75" style="45"/>
    <col min="11267" max="11267" width="20.875" style="45" customWidth="1"/>
    <col min="11268" max="11268" width="11" style="45" customWidth="1"/>
    <col min="11269" max="11269" width="13" style="45" customWidth="1"/>
    <col min="11270" max="11520" width="8.75" style="45"/>
    <col min="11521" max="11521" width="2.625" style="45" customWidth="1"/>
    <col min="11522" max="11522" width="8.75" style="45"/>
    <col min="11523" max="11523" width="20.875" style="45" customWidth="1"/>
    <col min="11524" max="11524" width="11" style="45" customWidth="1"/>
    <col min="11525" max="11525" width="13" style="45" customWidth="1"/>
    <col min="11526" max="11776" width="8.75" style="45"/>
    <col min="11777" max="11777" width="2.625" style="45" customWidth="1"/>
    <col min="11778" max="11778" width="8.75" style="45"/>
    <col min="11779" max="11779" width="20.875" style="45" customWidth="1"/>
    <col min="11780" max="11780" width="11" style="45" customWidth="1"/>
    <col min="11781" max="11781" width="13" style="45" customWidth="1"/>
    <col min="11782" max="12032" width="8.75" style="45"/>
    <col min="12033" max="12033" width="2.625" style="45" customWidth="1"/>
    <col min="12034" max="12034" width="8.75" style="45"/>
    <col min="12035" max="12035" width="20.875" style="45" customWidth="1"/>
    <col min="12036" max="12036" width="11" style="45" customWidth="1"/>
    <col min="12037" max="12037" width="13" style="45" customWidth="1"/>
    <col min="12038" max="12288" width="8.75" style="45"/>
    <col min="12289" max="12289" width="2.625" style="45" customWidth="1"/>
    <col min="12290" max="12290" width="8.75" style="45"/>
    <col min="12291" max="12291" width="20.875" style="45" customWidth="1"/>
    <col min="12292" max="12292" width="11" style="45" customWidth="1"/>
    <col min="12293" max="12293" width="13" style="45" customWidth="1"/>
    <col min="12294" max="12544" width="8.75" style="45"/>
    <col min="12545" max="12545" width="2.625" style="45" customWidth="1"/>
    <col min="12546" max="12546" width="8.75" style="45"/>
    <col min="12547" max="12547" width="20.875" style="45" customWidth="1"/>
    <col min="12548" max="12548" width="11" style="45" customWidth="1"/>
    <col min="12549" max="12549" width="13" style="45" customWidth="1"/>
    <col min="12550" max="12800" width="8.75" style="45"/>
    <col min="12801" max="12801" width="2.625" style="45" customWidth="1"/>
    <col min="12802" max="12802" width="8.75" style="45"/>
    <col min="12803" max="12803" width="20.875" style="45" customWidth="1"/>
    <col min="12804" max="12804" width="11" style="45" customWidth="1"/>
    <col min="12805" max="12805" width="13" style="45" customWidth="1"/>
    <col min="12806" max="13056" width="8.75" style="45"/>
    <col min="13057" max="13057" width="2.625" style="45" customWidth="1"/>
    <col min="13058" max="13058" width="8.75" style="45"/>
    <col min="13059" max="13059" width="20.875" style="45" customWidth="1"/>
    <col min="13060" max="13060" width="11" style="45" customWidth="1"/>
    <col min="13061" max="13061" width="13" style="45" customWidth="1"/>
    <col min="13062" max="13312" width="8.75" style="45"/>
    <col min="13313" max="13313" width="2.625" style="45" customWidth="1"/>
    <col min="13314" max="13314" width="8.75" style="45"/>
    <col min="13315" max="13315" width="20.875" style="45" customWidth="1"/>
    <col min="13316" max="13316" width="11" style="45" customWidth="1"/>
    <col min="13317" max="13317" width="13" style="45" customWidth="1"/>
    <col min="13318" max="13568" width="8.75" style="45"/>
    <col min="13569" max="13569" width="2.625" style="45" customWidth="1"/>
    <col min="13570" max="13570" width="8.75" style="45"/>
    <col min="13571" max="13571" width="20.875" style="45" customWidth="1"/>
    <col min="13572" max="13572" width="11" style="45" customWidth="1"/>
    <col min="13573" max="13573" width="13" style="45" customWidth="1"/>
    <col min="13574" max="13824" width="8.75" style="45"/>
    <col min="13825" max="13825" width="2.625" style="45" customWidth="1"/>
    <col min="13826" max="13826" width="8.75" style="45"/>
    <col min="13827" max="13827" width="20.875" style="45" customWidth="1"/>
    <col min="13828" max="13828" width="11" style="45" customWidth="1"/>
    <col min="13829" max="13829" width="13" style="45" customWidth="1"/>
    <col min="13830" max="14080" width="8.75" style="45"/>
    <col min="14081" max="14081" width="2.625" style="45" customWidth="1"/>
    <col min="14082" max="14082" width="8.75" style="45"/>
    <col min="14083" max="14083" width="20.875" style="45" customWidth="1"/>
    <col min="14084" max="14084" width="11" style="45" customWidth="1"/>
    <col min="14085" max="14085" width="13" style="45" customWidth="1"/>
    <col min="14086" max="14336" width="8.75" style="45"/>
    <col min="14337" max="14337" width="2.625" style="45" customWidth="1"/>
    <col min="14338" max="14338" width="8.75" style="45"/>
    <col min="14339" max="14339" width="20.875" style="45" customWidth="1"/>
    <col min="14340" max="14340" width="11" style="45" customWidth="1"/>
    <col min="14341" max="14341" width="13" style="45" customWidth="1"/>
    <col min="14342" max="14592" width="8.75" style="45"/>
    <col min="14593" max="14593" width="2.625" style="45" customWidth="1"/>
    <col min="14594" max="14594" width="8.75" style="45"/>
    <col min="14595" max="14595" width="20.875" style="45" customWidth="1"/>
    <col min="14596" max="14596" width="11" style="45" customWidth="1"/>
    <col min="14597" max="14597" width="13" style="45" customWidth="1"/>
    <col min="14598" max="14848" width="8.75" style="45"/>
    <col min="14849" max="14849" width="2.625" style="45" customWidth="1"/>
    <col min="14850" max="14850" width="8.75" style="45"/>
    <col min="14851" max="14851" width="20.875" style="45" customWidth="1"/>
    <col min="14852" max="14852" width="11" style="45" customWidth="1"/>
    <col min="14853" max="14853" width="13" style="45" customWidth="1"/>
    <col min="14854" max="15104" width="8.75" style="45"/>
    <col min="15105" max="15105" width="2.625" style="45" customWidth="1"/>
    <col min="15106" max="15106" width="8.75" style="45"/>
    <col min="15107" max="15107" width="20.875" style="45" customWidth="1"/>
    <col min="15108" max="15108" width="11" style="45" customWidth="1"/>
    <col min="15109" max="15109" width="13" style="45" customWidth="1"/>
    <col min="15110" max="15360" width="8.75" style="45"/>
    <col min="15361" max="15361" width="2.625" style="45" customWidth="1"/>
    <col min="15362" max="15362" width="8.75" style="45"/>
    <col min="15363" max="15363" width="20.875" style="45" customWidth="1"/>
    <col min="15364" max="15364" width="11" style="45" customWidth="1"/>
    <col min="15365" max="15365" width="13" style="45" customWidth="1"/>
    <col min="15366" max="15616" width="8.75" style="45"/>
    <col min="15617" max="15617" width="2.625" style="45" customWidth="1"/>
    <col min="15618" max="15618" width="8.75" style="45"/>
    <col min="15619" max="15619" width="20.875" style="45" customWidth="1"/>
    <col min="15620" max="15620" width="11" style="45" customWidth="1"/>
    <col min="15621" max="15621" width="13" style="45" customWidth="1"/>
    <col min="15622" max="15872" width="8.75" style="45"/>
    <col min="15873" max="15873" width="2.625" style="45" customWidth="1"/>
    <col min="15874" max="15874" width="8.75" style="45"/>
    <col min="15875" max="15875" width="20.875" style="45" customWidth="1"/>
    <col min="15876" max="15876" width="11" style="45" customWidth="1"/>
    <col min="15877" max="15877" width="13" style="45" customWidth="1"/>
    <col min="15878" max="16128" width="8.75" style="45"/>
    <col min="16129" max="16129" width="2.625" style="45" customWidth="1"/>
    <col min="16130" max="16130" width="8.75" style="45"/>
    <col min="16131" max="16131" width="20.875" style="45" customWidth="1"/>
    <col min="16132" max="16132" width="11" style="45" customWidth="1"/>
    <col min="16133" max="16133" width="13" style="45" customWidth="1"/>
    <col min="16134" max="16384" width="8.75" style="45"/>
  </cols>
  <sheetData>
    <row r="1" spans="2:5" ht="20.100000000000001" customHeight="1">
      <c r="B1" s="195" t="s">
        <v>150</v>
      </c>
      <c r="C1" s="195"/>
      <c r="D1" s="195"/>
      <c r="E1" s="195"/>
    </row>
    <row r="2" spans="2:5" s="63" customFormat="1" ht="20.100000000000001" customHeight="1">
      <c r="B2" s="101" t="s">
        <v>151</v>
      </c>
      <c r="C2" s="196" t="s">
        <v>50</v>
      </c>
      <c r="D2" s="196"/>
      <c r="E2" s="101" t="s">
        <v>152</v>
      </c>
    </row>
    <row r="3" spans="2:5" s="63" customFormat="1" ht="78.75">
      <c r="B3" s="197" t="s">
        <v>83</v>
      </c>
      <c r="C3" s="102" t="s">
        <v>153</v>
      </c>
      <c r="D3" s="102" t="s">
        <v>154</v>
      </c>
      <c r="E3" s="103"/>
    </row>
    <row r="4" spans="2:5" s="63" customFormat="1" ht="33.75">
      <c r="B4" s="197"/>
      <c r="C4" s="102" t="s">
        <v>155</v>
      </c>
      <c r="D4" s="102" t="s">
        <v>156</v>
      </c>
      <c r="E4" s="103"/>
    </row>
    <row r="5" spans="2:5" s="63" customFormat="1" ht="22.5">
      <c r="B5" s="197"/>
      <c r="C5" s="102" t="s">
        <v>157</v>
      </c>
      <c r="D5" s="102" t="s">
        <v>158</v>
      </c>
      <c r="E5" s="103"/>
    </row>
    <row r="6" spans="2:5" ht="22.5">
      <c r="B6" s="197"/>
      <c r="C6" s="102" t="s">
        <v>159</v>
      </c>
      <c r="D6" s="102" t="s">
        <v>160</v>
      </c>
      <c r="E6" s="104"/>
    </row>
    <row r="7" spans="2:5">
      <c r="B7" s="197"/>
      <c r="C7" s="102" t="s">
        <v>161</v>
      </c>
      <c r="D7" s="102" t="s">
        <v>156</v>
      </c>
      <c r="E7" s="104"/>
    </row>
    <row r="8" spans="2:5" ht="33.75">
      <c r="B8" s="197"/>
      <c r="C8" s="102" t="s">
        <v>162</v>
      </c>
      <c r="D8" s="102" t="s">
        <v>158</v>
      </c>
      <c r="E8" s="104"/>
    </row>
    <row r="9" spans="2:5">
      <c r="B9" s="197"/>
      <c r="C9" s="102" t="s">
        <v>163</v>
      </c>
      <c r="D9" s="102" t="s">
        <v>164</v>
      </c>
      <c r="E9" s="104"/>
    </row>
    <row r="10" spans="2:5" ht="22.5">
      <c r="B10" s="197"/>
      <c r="C10" s="102" t="s">
        <v>165</v>
      </c>
      <c r="D10" s="102" t="s">
        <v>156</v>
      </c>
      <c r="E10" s="104"/>
    </row>
  </sheetData>
  <mergeCells count="3">
    <mergeCell ref="B1:E1"/>
    <mergeCell ref="C2:D2"/>
    <mergeCell ref="B3:B10"/>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0"/>
  <sheetViews>
    <sheetView workbookViewId="0">
      <selection activeCell="F8" sqref="F8"/>
    </sheetView>
  </sheetViews>
  <sheetFormatPr defaultColWidth="9" defaultRowHeight="12"/>
  <cols>
    <col min="1" max="1" width="10.625" style="63" customWidth="1"/>
    <col min="2" max="2" width="10.625" style="87" customWidth="1"/>
    <col min="3" max="9" width="10.625" style="63" customWidth="1"/>
    <col min="10" max="256" width="9" style="63"/>
    <col min="257" max="265" width="10.625" style="63" customWidth="1"/>
    <col min="266" max="512" width="9" style="63"/>
    <col min="513" max="521" width="10.625" style="63" customWidth="1"/>
    <col min="522" max="768" width="9" style="63"/>
    <col min="769" max="777" width="10.625" style="63" customWidth="1"/>
    <col min="778" max="1024" width="9" style="63"/>
    <col min="1025" max="1033" width="10.625" style="63" customWidth="1"/>
    <col min="1034" max="1280" width="9" style="63"/>
    <col min="1281" max="1289" width="10.625" style="63" customWidth="1"/>
    <col min="1290" max="1536" width="9" style="63"/>
    <col min="1537" max="1545" width="10.625" style="63" customWidth="1"/>
    <col min="1546" max="1792" width="9" style="63"/>
    <col min="1793" max="1801" width="10.625" style="63" customWidth="1"/>
    <col min="1802" max="2048" width="9" style="63"/>
    <col min="2049" max="2057" width="10.625" style="63" customWidth="1"/>
    <col min="2058" max="2304" width="9" style="63"/>
    <col min="2305" max="2313" width="10.625" style="63" customWidth="1"/>
    <col min="2314" max="2560" width="9" style="63"/>
    <col min="2561" max="2569" width="10.625" style="63" customWidth="1"/>
    <col min="2570" max="2816" width="9" style="63"/>
    <col min="2817" max="2825" width="10.625" style="63" customWidth="1"/>
    <col min="2826" max="3072" width="9" style="63"/>
    <col min="3073" max="3081" width="10.625" style="63" customWidth="1"/>
    <col min="3082" max="3328" width="9" style="63"/>
    <col min="3329" max="3337" width="10.625" style="63" customWidth="1"/>
    <col min="3338" max="3584" width="9" style="63"/>
    <col min="3585" max="3593" width="10.625" style="63" customWidth="1"/>
    <col min="3594" max="3840" width="9" style="63"/>
    <col min="3841" max="3849" width="10.625" style="63" customWidth="1"/>
    <col min="3850" max="4096" width="9" style="63"/>
    <col min="4097" max="4105" width="10.625" style="63" customWidth="1"/>
    <col min="4106" max="4352" width="9" style="63"/>
    <col min="4353" max="4361" width="10.625" style="63" customWidth="1"/>
    <col min="4362" max="4608" width="9" style="63"/>
    <col min="4609" max="4617" width="10.625" style="63" customWidth="1"/>
    <col min="4618" max="4864" width="9" style="63"/>
    <col min="4865" max="4873" width="10.625" style="63" customWidth="1"/>
    <col min="4874" max="5120" width="9" style="63"/>
    <col min="5121" max="5129" width="10.625" style="63" customWidth="1"/>
    <col min="5130" max="5376" width="9" style="63"/>
    <col min="5377" max="5385" width="10.625" style="63" customWidth="1"/>
    <col min="5386" max="5632" width="9" style="63"/>
    <col min="5633" max="5641" width="10.625" style="63" customWidth="1"/>
    <col min="5642" max="5888" width="9" style="63"/>
    <col min="5889" max="5897" width="10.625" style="63" customWidth="1"/>
    <col min="5898" max="6144" width="9" style="63"/>
    <col min="6145" max="6153" width="10.625" style="63" customWidth="1"/>
    <col min="6154" max="6400" width="9" style="63"/>
    <col min="6401" max="6409" width="10.625" style="63" customWidth="1"/>
    <col min="6410" max="6656" width="9" style="63"/>
    <col min="6657" max="6665" width="10.625" style="63" customWidth="1"/>
    <col min="6666" max="6912" width="9" style="63"/>
    <col min="6913" max="6921" width="10.625" style="63" customWidth="1"/>
    <col min="6922" max="7168" width="9" style="63"/>
    <col min="7169" max="7177" width="10.625" style="63" customWidth="1"/>
    <col min="7178" max="7424" width="9" style="63"/>
    <col min="7425" max="7433" width="10.625" style="63" customWidth="1"/>
    <col min="7434" max="7680" width="9" style="63"/>
    <col min="7681" max="7689" width="10.625" style="63" customWidth="1"/>
    <col min="7690" max="7936" width="9" style="63"/>
    <col min="7937" max="7945" width="10.625" style="63" customWidth="1"/>
    <col min="7946" max="8192" width="9" style="63"/>
    <col min="8193" max="8201" width="10.625" style="63" customWidth="1"/>
    <col min="8202" max="8448" width="9" style="63"/>
    <col min="8449" max="8457" width="10.625" style="63" customWidth="1"/>
    <col min="8458" max="8704" width="9" style="63"/>
    <col min="8705" max="8713" width="10.625" style="63" customWidth="1"/>
    <col min="8714" max="8960" width="9" style="63"/>
    <col min="8961" max="8969" width="10.625" style="63" customWidth="1"/>
    <col min="8970" max="9216" width="9" style="63"/>
    <col min="9217" max="9225" width="10.625" style="63" customWidth="1"/>
    <col min="9226" max="9472" width="9" style="63"/>
    <col min="9473" max="9481" width="10.625" style="63" customWidth="1"/>
    <col min="9482" max="9728" width="9" style="63"/>
    <col min="9729" max="9737" width="10.625" style="63" customWidth="1"/>
    <col min="9738" max="9984" width="9" style="63"/>
    <col min="9985" max="9993" width="10.625" style="63" customWidth="1"/>
    <col min="9994" max="10240" width="9" style="63"/>
    <col min="10241" max="10249" width="10.625" style="63" customWidth="1"/>
    <col min="10250" max="10496" width="9" style="63"/>
    <col min="10497" max="10505" width="10.625" style="63" customWidth="1"/>
    <col min="10506" max="10752" width="9" style="63"/>
    <col min="10753" max="10761" width="10.625" style="63" customWidth="1"/>
    <col min="10762" max="11008" width="9" style="63"/>
    <col min="11009" max="11017" width="10.625" style="63" customWidth="1"/>
    <col min="11018" max="11264" width="9" style="63"/>
    <col min="11265" max="11273" width="10.625" style="63" customWidth="1"/>
    <col min="11274" max="11520" width="9" style="63"/>
    <col min="11521" max="11529" width="10.625" style="63" customWidth="1"/>
    <col min="11530" max="11776" width="9" style="63"/>
    <col min="11777" max="11785" width="10.625" style="63" customWidth="1"/>
    <col min="11786" max="12032" width="9" style="63"/>
    <col min="12033" max="12041" width="10.625" style="63" customWidth="1"/>
    <col min="12042" max="12288" width="9" style="63"/>
    <col min="12289" max="12297" width="10.625" style="63" customWidth="1"/>
    <col min="12298" max="12544" width="9" style="63"/>
    <col min="12545" max="12553" width="10.625" style="63" customWidth="1"/>
    <col min="12554" max="12800" width="9" style="63"/>
    <col min="12801" max="12809" width="10.625" style="63" customWidth="1"/>
    <col min="12810" max="13056" width="9" style="63"/>
    <col min="13057" max="13065" width="10.625" style="63" customWidth="1"/>
    <col min="13066" max="13312" width="9" style="63"/>
    <col min="13313" max="13321" width="10.625" style="63" customWidth="1"/>
    <col min="13322" max="13568" width="9" style="63"/>
    <col min="13569" max="13577" width="10.625" style="63" customWidth="1"/>
    <col min="13578" max="13824" width="9" style="63"/>
    <col min="13825" max="13833" width="10.625" style="63" customWidth="1"/>
    <col min="13834" max="14080" width="9" style="63"/>
    <col min="14081" max="14089" width="10.625" style="63" customWidth="1"/>
    <col min="14090" max="14336" width="9" style="63"/>
    <col min="14337" max="14345" width="10.625" style="63" customWidth="1"/>
    <col min="14346" max="14592" width="9" style="63"/>
    <col min="14593" max="14601" width="10.625" style="63" customWidth="1"/>
    <col min="14602" max="14848" width="9" style="63"/>
    <col min="14849" max="14857" width="10.625" style="63" customWidth="1"/>
    <col min="14858" max="15104" width="9" style="63"/>
    <col min="15105" max="15113" width="10.625" style="63" customWidth="1"/>
    <col min="15114" max="15360" width="9" style="63"/>
    <col min="15361" max="15369" width="10.625" style="63" customWidth="1"/>
    <col min="15370" max="15616" width="9" style="63"/>
    <col min="15617" max="15625" width="10.625" style="63" customWidth="1"/>
    <col min="15626" max="15872" width="9" style="63"/>
    <col min="15873" max="15881" width="10.625" style="63" customWidth="1"/>
    <col min="15882" max="16128" width="9" style="63"/>
    <col min="16129" max="16137" width="10.625" style="63" customWidth="1"/>
    <col min="16138" max="16384" width="9" style="63"/>
  </cols>
  <sheetData>
    <row r="1" spans="1:9" ht="24.95" customHeight="1">
      <c r="A1" s="202" t="s">
        <v>166</v>
      </c>
      <c r="B1" s="202"/>
      <c r="C1" s="202"/>
      <c r="D1" s="202"/>
      <c r="E1" s="202"/>
      <c r="F1" s="202"/>
      <c r="G1" s="202"/>
      <c r="H1" s="202"/>
      <c r="I1" s="202"/>
    </row>
    <row r="2" spans="1:9" s="105" customFormat="1" ht="20.100000000000001" customHeight="1">
      <c r="A2" s="172" t="s">
        <v>151</v>
      </c>
      <c r="B2" s="203" t="s">
        <v>50</v>
      </c>
      <c r="C2" s="172" t="s">
        <v>167</v>
      </c>
      <c r="D2" s="172"/>
      <c r="E2" s="172"/>
      <c r="F2" s="172" t="s">
        <v>168</v>
      </c>
      <c r="G2" s="172" t="s">
        <v>169</v>
      </c>
      <c r="H2" s="169" t="s">
        <v>170</v>
      </c>
      <c r="I2" s="172" t="s">
        <v>171</v>
      </c>
    </row>
    <row r="3" spans="1:9" s="105" customFormat="1" ht="20.100000000000001" customHeight="1">
      <c r="A3" s="172"/>
      <c r="B3" s="203"/>
      <c r="C3" s="106" t="s">
        <v>172</v>
      </c>
      <c r="D3" s="106" t="s">
        <v>173</v>
      </c>
      <c r="E3" s="106" t="s">
        <v>174</v>
      </c>
      <c r="F3" s="172"/>
      <c r="G3" s="172"/>
      <c r="H3" s="170"/>
      <c r="I3" s="172"/>
    </row>
    <row r="4" spans="1:9" ht="48">
      <c r="A4" s="169" t="s">
        <v>175</v>
      </c>
      <c r="B4" s="107" t="s">
        <v>176</v>
      </c>
      <c r="C4" s="59"/>
      <c r="D4" s="59"/>
      <c r="E4" s="108">
        <f t="shared" ref="E4:E10" si="0">C4+D4</f>
        <v>0</v>
      </c>
      <c r="F4" s="103"/>
      <c r="G4" s="103"/>
      <c r="H4" s="59" t="s">
        <v>177</v>
      </c>
      <c r="I4" s="107" t="s">
        <v>178</v>
      </c>
    </row>
    <row r="5" spans="1:9" ht="24" customHeight="1">
      <c r="A5" s="198"/>
      <c r="B5" s="109" t="s">
        <v>179</v>
      </c>
      <c r="C5" s="59"/>
      <c r="D5" s="59"/>
      <c r="E5" s="108">
        <f t="shared" si="0"/>
        <v>0</v>
      </c>
      <c r="F5" s="109"/>
      <c r="G5" s="103"/>
      <c r="H5" s="59" t="s">
        <v>177</v>
      </c>
      <c r="I5" s="59" t="s">
        <v>180</v>
      </c>
    </row>
    <row r="6" spans="1:9" ht="27" customHeight="1">
      <c r="A6" s="198"/>
      <c r="B6" s="109" t="s">
        <v>181</v>
      </c>
      <c r="C6" s="59"/>
      <c r="D6" s="59"/>
      <c r="E6" s="108">
        <f t="shared" si="0"/>
        <v>0</v>
      </c>
      <c r="F6" s="109" t="s">
        <v>182</v>
      </c>
      <c r="G6" s="103"/>
      <c r="H6" s="59" t="s">
        <v>177</v>
      </c>
      <c r="I6" s="59" t="s">
        <v>183</v>
      </c>
    </row>
    <row r="7" spans="1:9" ht="34.5" customHeight="1">
      <c r="A7" s="198"/>
      <c r="B7" s="109" t="s">
        <v>184</v>
      </c>
      <c r="C7" s="59"/>
      <c r="D7" s="59"/>
      <c r="E7" s="108">
        <f t="shared" si="0"/>
        <v>0</v>
      </c>
      <c r="F7" s="103"/>
      <c r="G7" s="103"/>
      <c r="H7" s="59" t="s">
        <v>177</v>
      </c>
      <c r="I7" s="107" t="s">
        <v>185</v>
      </c>
    </row>
    <row r="8" spans="1:9" ht="36.75" customHeight="1">
      <c r="A8" s="198"/>
      <c r="B8" s="109" t="s">
        <v>186</v>
      </c>
      <c r="C8" s="59"/>
      <c r="D8" s="59"/>
      <c r="E8" s="108">
        <f t="shared" si="0"/>
        <v>0</v>
      </c>
      <c r="F8" s="103"/>
      <c r="G8" s="103"/>
      <c r="H8" s="59" t="s">
        <v>177</v>
      </c>
      <c r="I8" s="107" t="s">
        <v>185</v>
      </c>
    </row>
    <row r="9" spans="1:9" ht="24.95" customHeight="1">
      <c r="A9" s="198"/>
      <c r="B9" s="107" t="s">
        <v>187</v>
      </c>
      <c r="C9" s="59"/>
      <c r="D9" s="59"/>
      <c r="E9" s="108">
        <f t="shared" si="0"/>
        <v>0</v>
      </c>
      <c r="F9" s="103"/>
      <c r="G9" s="103"/>
      <c r="H9" s="59" t="s">
        <v>177</v>
      </c>
      <c r="I9" s="107" t="s">
        <v>188</v>
      </c>
    </row>
    <row r="10" spans="1:9" ht="24.95" customHeight="1">
      <c r="A10" s="170"/>
      <c r="B10" s="107" t="s">
        <v>71</v>
      </c>
      <c r="C10" s="59"/>
      <c r="D10" s="59"/>
      <c r="E10" s="108">
        <f t="shared" si="0"/>
        <v>0</v>
      </c>
      <c r="F10" s="103"/>
      <c r="G10" s="103"/>
      <c r="H10" s="59"/>
      <c r="I10" s="59"/>
    </row>
    <row r="11" spans="1:9" ht="24.95" customHeight="1">
      <c r="A11" s="110"/>
    </row>
    <row r="12" spans="1:9" ht="202.5" customHeight="1">
      <c r="A12" s="199" t="s" ph="1">
        <v>189</v>
      </c>
      <c r="B12" s="200"/>
      <c r="C12" s="200"/>
      <c r="D12" s="200"/>
      <c r="E12" s="200"/>
      <c r="F12" s="200"/>
      <c r="G12" s="200"/>
      <c r="H12" s="200"/>
      <c r="I12" s="201"/>
    </row>
    <row r="13" spans="1:9" ht="19.5" customHeight="1">
      <c r="A13" s="111"/>
      <c r="B13" s="63"/>
    </row>
    <row r="14" spans="1:9" ht="140.25" customHeight="1">
      <c r="A14" s="199" t="s" ph="1">
        <v>190</v>
      </c>
      <c r="B14" s="200"/>
      <c r="C14" s="200"/>
      <c r="D14" s="200"/>
      <c r="E14" s="200"/>
      <c r="F14" s="200"/>
      <c r="G14" s="200"/>
      <c r="H14" s="200"/>
      <c r="I14" s="201"/>
    </row>
    <row r="15" spans="1:9" ht="19.5" customHeight="1">
      <c r="A15" s="111"/>
      <c r="B15" s="63"/>
    </row>
    <row r="16" spans="1:9" ht="19.5" customHeight="1">
      <c r="A16" s="111"/>
      <c r="B16" s="63"/>
    </row>
    <row r="17" spans="1:2" ht="19.5" customHeight="1">
      <c r="A17" s="111"/>
      <c r="B17" s="63"/>
    </row>
    <row r="18" spans="1:2" ht="19.5" customHeight="1">
      <c r="A18" s="111"/>
      <c r="B18" s="63"/>
    </row>
    <row r="19" spans="1:2" ht="19.5" customHeight="1">
      <c r="A19" s="111"/>
      <c r="B19" s="63"/>
    </row>
    <row r="20" spans="1:2" ht="19.5" customHeight="1">
      <c r="A20" s="111"/>
      <c r="B20" s="63"/>
    </row>
    <row r="21" spans="1:2" ht="19.5" customHeight="1">
      <c r="A21" s="111"/>
      <c r="B21" s="63"/>
    </row>
    <row r="22" spans="1:2" ht="19.5" customHeight="1">
      <c r="A22" s="111"/>
      <c r="B22" s="63"/>
    </row>
    <row r="23" spans="1:2" ht="19.5" customHeight="1"/>
    <row r="24" spans="1:2" s="110" customFormat="1" ht="19.5" customHeight="1">
      <c r="A24" s="110" t="s">
        <v>182</v>
      </c>
      <c r="B24" s="112"/>
    </row>
    <row r="30" spans="1:2" ht="21.75">
      <c r="A30" s="63" ph="1"/>
    </row>
  </sheetData>
  <mergeCells count="11">
    <mergeCell ref="A4:A10"/>
    <mergeCell ref="A12:I12"/>
    <mergeCell ref="A14:I14"/>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154" t="s">
        <v>29</v>
      </c>
      <c r="B3" s="154"/>
      <c r="C3" s="154"/>
      <c r="D3" s="154"/>
      <c r="E3" s="154"/>
      <c r="F3" s="154"/>
      <c r="G3" s="154"/>
      <c r="H3" s="154"/>
      <c r="I3" s="154"/>
      <c r="J3" s="154"/>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56" t="s">
        <v>1</v>
      </c>
      <c r="B1" s="156"/>
      <c r="C1" s="156"/>
      <c r="D1" s="156"/>
      <c r="E1" s="156"/>
      <c r="F1" s="156"/>
      <c r="G1" s="156"/>
      <c r="H1" s="156"/>
    </row>
    <row r="2" spans="1:8" ht="33" customHeight="1">
      <c r="A2" s="2" t="str">
        <f>"科目:" &amp; kemuming</f>
        <v>科目:财务费用</v>
      </c>
      <c r="B2" s="3"/>
      <c r="C2" s="3"/>
      <c r="D2" s="3"/>
      <c r="E2" s="3"/>
      <c r="F2" s="3"/>
      <c r="G2" s="3"/>
      <c r="H2" s="3"/>
    </row>
    <row r="3" spans="1:8" ht="4.5" customHeight="1" thickBot="1">
      <c r="A3" s="4"/>
      <c r="B3" s="5"/>
      <c r="C3" s="5"/>
      <c r="D3" s="5"/>
      <c r="E3" s="5"/>
      <c r="F3" s="5"/>
      <c r="G3" s="5"/>
      <c r="H3" s="5"/>
    </row>
    <row r="4" spans="1:8" ht="20.25" customHeight="1" thickTop="1">
      <c r="A4" s="157" t="s">
        <v>2</v>
      </c>
      <c r="B4" s="159" t="s">
        <v>3</v>
      </c>
      <c r="C4" s="159" t="s">
        <v>4</v>
      </c>
      <c r="D4" s="159"/>
      <c r="E4" s="159" t="s">
        <v>5</v>
      </c>
      <c r="F4" s="159"/>
      <c r="G4" s="6"/>
      <c r="H4" s="7"/>
    </row>
    <row r="5" spans="1:8" ht="20.25" customHeight="1">
      <c r="A5" s="158"/>
      <c r="B5" s="160"/>
      <c r="C5" s="160"/>
      <c r="D5" s="160"/>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61">
        <f>E33-F33</f>
        <v>0</v>
      </c>
      <c r="D33" s="162"/>
      <c r="E33" s="24">
        <f>SUM(E6:E32)</f>
        <v>0</v>
      </c>
      <c r="F33" s="24">
        <f>SUM(F6:F32)</f>
        <v>0</v>
      </c>
      <c r="G33" s="25"/>
      <c r="H33" s="26"/>
    </row>
    <row r="34" spans="1:8" ht="20.25" customHeight="1" thickTop="1"/>
    <row r="35" spans="1:8" ht="20.25" customHeight="1">
      <c r="A35" s="155"/>
      <c r="B35" s="155"/>
      <c r="C35" s="155"/>
      <c r="D35" s="155"/>
      <c r="E35" s="155"/>
      <c r="F35" s="155"/>
      <c r="G35" s="155"/>
      <c r="H35" s="155"/>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6"/>
  <sheetViews>
    <sheetView tabSelected="1" workbookViewId="0">
      <selection activeCell="G8" sqref="G8"/>
    </sheetView>
  </sheetViews>
  <sheetFormatPr defaultColWidth="18.875" defaultRowHeight="13.5"/>
  <cols>
    <col min="1" max="1" width="17" style="45" customWidth="1"/>
    <col min="2" max="2" width="17.875" style="45" customWidth="1"/>
    <col min="3" max="3" width="18.5" style="45" customWidth="1"/>
    <col min="4" max="6" width="18" style="45" customWidth="1"/>
    <col min="7" max="256" width="18.875" style="45"/>
    <col min="257" max="257" width="17" style="45" customWidth="1"/>
    <col min="258" max="258" width="17.875" style="45" customWidth="1"/>
    <col min="259" max="259" width="18.5" style="45" customWidth="1"/>
    <col min="260" max="262" width="18" style="45" customWidth="1"/>
    <col min="263" max="512" width="18.875" style="45"/>
    <col min="513" max="513" width="17" style="45" customWidth="1"/>
    <col min="514" max="514" width="17.875" style="45" customWidth="1"/>
    <col min="515" max="515" width="18.5" style="45" customWidth="1"/>
    <col min="516" max="518" width="18" style="45" customWidth="1"/>
    <col min="519" max="768" width="18.875" style="45"/>
    <col min="769" max="769" width="17" style="45" customWidth="1"/>
    <col min="770" max="770" width="17.875" style="45" customWidth="1"/>
    <col min="771" max="771" width="18.5" style="45" customWidth="1"/>
    <col min="772" max="774" width="18" style="45" customWidth="1"/>
    <col min="775" max="1024" width="18.875" style="45"/>
    <col min="1025" max="1025" width="17" style="45" customWidth="1"/>
    <col min="1026" max="1026" width="17.875" style="45" customWidth="1"/>
    <col min="1027" max="1027" width="18.5" style="45" customWidth="1"/>
    <col min="1028" max="1030" width="18" style="45" customWidth="1"/>
    <col min="1031" max="1280" width="18.875" style="45"/>
    <col min="1281" max="1281" width="17" style="45" customWidth="1"/>
    <col min="1282" max="1282" width="17.875" style="45" customWidth="1"/>
    <col min="1283" max="1283" width="18.5" style="45" customWidth="1"/>
    <col min="1284" max="1286" width="18" style="45" customWidth="1"/>
    <col min="1287" max="1536" width="18.875" style="45"/>
    <col min="1537" max="1537" width="17" style="45" customWidth="1"/>
    <col min="1538" max="1538" width="17.875" style="45" customWidth="1"/>
    <col min="1539" max="1539" width="18.5" style="45" customWidth="1"/>
    <col min="1540" max="1542" width="18" style="45" customWidth="1"/>
    <col min="1543" max="1792" width="18.875" style="45"/>
    <col min="1793" max="1793" width="17" style="45" customWidth="1"/>
    <col min="1794" max="1794" width="17.875" style="45" customWidth="1"/>
    <col min="1795" max="1795" width="18.5" style="45" customWidth="1"/>
    <col min="1796" max="1798" width="18" style="45" customWidth="1"/>
    <col min="1799" max="2048" width="18.875" style="45"/>
    <col min="2049" max="2049" width="17" style="45" customWidth="1"/>
    <col min="2050" max="2050" width="17.875" style="45" customWidth="1"/>
    <col min="2051" max="2051" width="18.5" style="45" customWidth="1"/>
    <col min="2052" max="2054" width="18" style="45" customWidth="1"/>
    <col min="2055" max="2304" width="18.875" style="45"/>
    <col min="2305" max="2305" width="17" style="45" customWidth="1"/>
    <col min="2306" max="2306" width="17.875" style="45" customWidth="1"/>
    <col min="2307" max="2307" width="18.5" style="45" customWidth="1"/>
    <col min="2308" max="2310" width="18" style="45" customWidth="1"/>
    <col min="2311" max="2560" width="18.875" style="45"/>
    <col min="2561" max="2561" width="17" style="45" customWidth="1"/>
    <col min="2562" max="2562" width="17.875" style="45" customWidth="1"/>
    <col min="2563" max="2563" width="18.5" style="45" customWidth="1"/>
    <col min="2564" max="2566" width="18" style="45" customWidth="1"/>
    <col min="2567" max="2816" width="18.875" style="45"/>
    <col min="2817" max="2817" width="17" style="45" customWidth="1"/>
    <col min="2818" max="2818" width="17.875" style="45" customWidth="1"/>
    <col min="2819" max="2819" width="18.5" style="45" customWidth="1"/>
    <col min="2820" max="2822" width="18" style="45" customWidth="1"/>
    <col min="2823" max="3072" width="18.875" style="45"/>
    <col min="3073" max="3073" width="17" style="45" customWidth="1"/>
    <col min="3074" max="3074" width="17.875" style="45" customWidth="1"/>
    <col min="3075" max="3075" width="18.5" style="45" customWidth="1"/>
    <col min="3076" max="3078" width="18" style="45" customWidth="1"/>
    <col min="3079" max="3328" width="18.875" style="45"/>
    <col min="3329" max="3329" width="17" style="45" customWidth="1"/>
    <col min="3330" max="3330" width="17.875" style="45" customWidth="1"/>
    <col min="3331" max="3331" width="18.5" style="45" customWidth="1"/>
    <col min="3332" max="3334" width="18" style="45" customWidth="1"/>
    <col min="3335" max="3584" width="18.875" style="45"/>
    <col min="3585" max="3585" width="17" style="45" customWidth="1"/>
    <col min="3586" max="3586" width="17.875" style="45" customWidth="1"/>
    <col min="3587" max="3587" width="18.5" style="45" customWidth="1"/>
    <col min="3588" max="3590" width="18" style="45" customWidth="1"/>
    <col min="3591" max="3840" width="18.875" style="45"/>
    <col min="3841" max="3841" width="17" style="45" customWidth="1"/>
    <col min="3842" max="3842" width="17.875" style="45" customWidth="1"/>
    <col min="3843" max="3843" width="18.5" style="45" customWidth="1"/>
    <col min="3844" max="3846" width="18" style="45" customWidth="1"/>
    <col min="3847" max="4096" width="18.875" style="45"/>
    <col min="4097" max="4097" width="17" style="45" customWidth="1"/>
    <col min="4098" max="4098" width="17.875" style="45" customWidth="1"/>
    <col min="4099" max="4099" width="18.5" style="45" customWidth="1"/>
    <col min="4100" max="4102" width="18" style="45" customWidth="1"/>
    <col min="4103" max="4352" width="18.875" style="45"/>
    <col min="4353" max="4353" width="17" style="45" customWidth="1"/>
    <col min="4354" max="4354" width="17.875" style="45" customWidth="1"/>
    <col min="4355" max="4355" width="18.5" style="45" customWidth="1"/>
    <col min="4356" max="4358" width="18" style="45" customWidth="1"/>
    <col min="4359" max="4608" width="18.875" style="45"/>
    <col min="4609" max="4609" width="17" style="45" customWidth="1"/>
    <col min="4610" max="4610" width="17.875" style="45" customWidth="1"/>
    <col min="4611" max="4611" width="18.5" style="45" customWidth="1"/>
    <col min="4612" max="4614" width="18" style="45" customWidth="1"/>
    <col min="4615" max="4864" width="18.875" style="45"/>
    <col min="4865" max="4865" width="17" style="45" customWidth="1"/>
    <col min="4866" max="4866" width="17.875" style="45" customWidth="1"/>
    <col min="4867" max="4867" width="18.5" style="45" customWidth="1"/>
    <col min="4868" max="4870" width="18" style="45" customWidth="1"/>
    <col min="4871" max="5120" width="18.875" style="45"/>
    <col min="5121" max="5121" width="17" style="45" customWidth="1"/>
    <col min="5122" max="5122" width="17.875" style="45" customWidth="1"/>
    <col min="5123" max="5123" width="18.5" style="45" customWidth="1"/>
    <col min="5124" max="5126" width="18" style="45" customWidth="1"/>
    <col min="5127" max="5376" width="18.875" style="45"/>
    <col min="5377" max="5377" width="17" style="45" customWidth="1"/>
    <col min="5378" max="5378" width="17.875" style="45" customWidth="1"/>
    <col min="5379" max="5379" width="18.5" style="45" customWidth="1"/>
    <col min="5380" max="5382" width="18" style="45" customWidth="1"/>
    <col min="5383" max="5632" width="18.875" style="45"/>
    <col min="5633" max="5633" width="17" style="45" customWidth="1"/>
    <col min="5634" max="5634" width="17.875" style="45" customWidth="1"/>
    <col min="5635" max="5635" width="18.5" style="45" customWidth="1"/>
    <col min="5636" max="5638" width="18" style="45" customWidth="1"/>
    <col min="5639" max="5888" width="18.875" style="45"/>
    <col min="5889" max="5889" width="17" style="45" customWidth="1"/>
    <col min="5890" max="5890" width="17.875" style="45" customWidth="1"/>
    <col min="5891" max="5891" width="18.5" style="45" customWidth="1"/>
    <col min="5892" max="5894" width="18" style="45" customWidth="1"/>
    <col min="5895" max="6144" width="18.875" style="45"/>
    <col min="6145" max="6145" width="17" style="45" customWidth="1"/>
    <col min="6146" max="6146" width="17.875" style="45" customWidth="1"/>
    <col min="6147" max="6147" width="18.5" style="45" customWidth="1"/>
    <col min="6148" max="6150" width="18" style="45" customWidth="1"/>
    <col min="6151" max="6400" width="18.875" style="45"/>
    <col min="6401" max="6401" width="17" style="45" customWidth="1"/>
    <col min="6402" max="6402" width="17.875" style="45" customWidth="1"/>
    <col min="6403" max="6403" width="18.5" style="45" customWidth="1"/>
    <col min="6404" max="6406" width="18" style="45" customWidth="1"/>
    <col min="6407" max="6656" width="18.875" style="45"/>
    <col min="6657" max="6657" width="17" style="45" customWidth="1"/>
    <col min="6658" max="6658" width="17.875" style="45" customWidth="1"/>
    <col min="6659" max="6659" width="18.5" style="45" customWidth="1"/>
    <col min="6660" max="6662" width="18" style="45" customWidth="1"/>
    <col min="6663" max="6912" width="18.875" style="45"/>
    <col min="6913" max="6913" width="17" style="45" customWidth="1"/>
    <col min="6914" max="6914" width="17.875" style="45" customWidth="1"/>
    <col min="6915" max="6915" width="18.5" style="45" customWidth="1"/>
    <col min="6916" max="6918" width="18" style="45" customWidth="1"/>
    <col min="6919" max="7168" width="18.875" style="45"/>
    <col min="7169" max="7169" width="17" style="45" customWidth="1"/>
    <col min="7170" max="7170" width="17.875" style="45" customWidth="1"/>
    <col min="7171" max="7171" width="18.5" style="45" customWidth="1"/>
    <col min="7172" max="7174" width="18" style="45" customWidth="1"/>
    <col min="7175" max="7424" width="18.875" style="45"/>
    <col min="7425" max="7425" width="17" style="45" customWidth="1"/>
    <col min="7426" max="7426" width="17.875" style="45" customWidth="1"/>
    <col min="7427" max="7427" width="18.5" style="45" customWidth="1"/>
    <col min="7428" max="7430" width="18" style="45" customWidth="1"/>
    <col min="7431" max="7680" width="18.875" style="45"/>
    <col min="7681" max="7681" width="17" style="45" customWidth="1"/>
    <col min="7682" max="7682" width="17.875" style="45" customWidth="1"/>
    <col min="7683" max="7683" width="18.5" style="45" customWidth="1"/>
    <col min="7684" max="7686" width="18" style="45" customWidth="1"/>
    <col min="7687" max="7936" width="18.875" style="45"/>
    <col min="7937" max="7937" width="17" style="45" customWidth="1"/>
    <col min="7938" max="7938" width="17.875" style="45" customWidth="1"/>
    <col min="7939" max="7939" width="18.5" style="45" customWidth="1"/>
    <col min="7940" max="7942" width="18" style="45" customWidth="1"/>
    <col min="7943" max="8192" width="18.875" style="45"/>
    <col min="8193" max="8193" width="17" style="45" customWidth="1"/>
    <col min="8194" max="8194" width="17.875" style="45" customWidth="1"/>
    <col min="8195" max="8195" width="18.5" style="45" customWidth="1"/>
    <col min="8196" max="8198" width="18" style="45" customWidth="1"/>
    <col min="8199" max="8448" width="18.875" style="45"/>
    <col min="8449" max="8449" width="17" style="45" customWidth="1"/>
    <col min="8450" max="8450" width="17.875" style="45" customWidth="1"/>
    <col min="8451" max="8451" width="18.5" style="45" customWidth="1"/>
    <col min="8452" max="8454" width="18" style="45" customWidth="1"/>
    <col min="8455" max="8704" width="18.875" style="45"/>
    <col min="8705" max="8705" width="17" style="45" customWidth="1"/>
    <col min="8706" max="8706" width="17.875" style="45" customWidth="1"/>
    <col min="8707" max="8707" width="18.5" style="45" customWidth="1"/>
    <col min="8708" max="8710" width="18" style="45" customWidth="1"/>
    <col min="8711" max="8960" width="18.875" style="45"/>
    <col min="8961" max="8961" width="17" style="45" customWidth="1"/>
    <col min="8962" max="8962" width="17.875" style="45" customWidth="1"/>
    <col min="8963" max="8963" width="18.5" style="45" customWidth="1"/>
    <col min="8964" max="8966" width="18" style="45" customWidth="1"/>
    <col min="8967" max="9216" width="18.875" style="45"/>
    <col min="9217" max="9217" width="17" style="45" customWidth="1"/>
    <col min="9218" max="9218" width="17.875" style="45" customWidth="1"/>
    <col min="9219" max="9219" width="18.5" style="45" customWidth="1"/>
    <col min="9220" max="9222" width="18" style="45" customWidth="1"/>
    <col min="9223" max="9472" width="18.875" style="45"/>
    <col min="9473" max="9473" width="17" style="45" customWidth="1"/>
    <col min="9474" max="9474" width="17.875" style="45" customWidth="1"/>
    <col min="9475" max="9475" width="18.5" style="45" customWidth="1"/>
    <col min="9476" max="9478" width="18" style="45" customWidth="1"/>
    <col min="9479" max="9728" width="18.875" style="45"/>
    <col min="9729" max="9729" width="17" style="45" customWidth="1"/>
    <col min="9730" max="9730" width="17.875" style="45" customWidth="1"/>
    <col min="9731" max="9731" width="18.5" style="45" customWidth="1"/>
    <col min="9732" max="9734" width="18" style="45" customWidth="1"/>
    <col min="9735" max="9984" width="18.875" style="45"/>
    <col min="9985" max="9985" width="17" style="45" customWidth="1"/>
    <col min="9986" max="9986" width="17.875" style="45" customWidth="1"/>
    <col min="9987" max="9987" width="18.5" style="45" customWidth="1"/>
    <col min="9988" max="9990" width="18" style="45" customWidth="1"/>
    <col min="9991" max="10240" width="18.875" style="45"/>
    <col min="10241" max="10241" width="17" style="45" customWidth="1"/>
    <col min="10242" max="10242" width="17.875" style="45" customWidth="1"/>
    <col min="10243" max="10243" width="18.5" style="45" customWidth="1"/>
    <col min="10244" max="10246" width="18" style="45" customWidth="1"/>
    <col min="10247" max="10496" width="18.875" style="45"/>
    <col min="10497" max="10497" width="17" style="45" customWidth="1"/>
    <col min="10498" max="10498" width="17.875" style="45" customWidth="1"/>
    <col min="10499" max="10499" width="18.5" style="45" customWidth="1"/>
    <col min="10500" max="10502" width="18" style="45" customWidth="1"/>
    <col min="10503" max="10752" width="18.875" style="45"/>
    <col min="10753" max="10753" width="17" style="45" customWidth="1"/>
    <col min="10754" max="10754" width="17.875" style="45" customWidth="1"/>
    <col min="10755" max="10755" width="18.5" style="45" customWidth="1"/>
    <col min="10756" max="10758" width="18" style="45" customWidth="1"/>
    <col min="10759" max="11008" width="18.875" style="45"/>
    <col min="11009" max="11009" width="17" style="45" customWidth="1"/>
    <col min="11010" max="11010" width="17.875" style="45" customWidth="1"/>
    <col min="11011" max="11011" width="18.5" style="45" customWidth="1"/>
    <col min="11012" max="11014" width="18" style="45" customWidth="1"/>
    <col min="11015" max="11264" width="18.875" style="45"/>
    <col min="11265" max="11265" width="17" style="45" customWidth="1"/>
    <col min="11266" max="11266" width="17.875" style="45" customWidth="1"/>
    <col min="11267" max="11267" width="18.5" style="45" customWidth="1"/>
    <col min="11268" max="11270" width="18" style="45" customWidth="1"/>
    <col min="11271" max="11520" width="18.875" style="45"/>
    <col min="11521" max="11521" width="17" style="45" customWidth="1"/>
    <col min="11522" max="11522" width="17.875" style="45" customWidth="1"/>
    <col min="11523" max="11523" width="18.5" style="45" customWidth="1"/>
    <col min="11524" max="11526" width="18" style="45" customWidth="1"/>
    <col min="11527" max="11776" width="18.875" style="45"/>
    <col min="11777" max="11777" width="17" style="45" customWidth="1"/>
    <col min="11778" max="11778" width="17.875" style="45" customWidth="1"/>
    <col min="11779" max="11779" width="18.5" style="45" customWidth="1"/>
    <col min="11780" max="11782" width="18" style="45" customWidth="1"/>
    <col min="11783" max="12032" width="18.875" style="45"/>
    <col min="12033" max="12033" width="17" style="45" customWidth="1"/>
    <col min="12034" max="12034" width="17.875" style="45" customWidth="1"/>
    <col min="12035" max="12035" width="18.5" style="45" customWidth="1"/>
    <col min="12036" max="12038" width="18" style="45" customWidth="1"/>
    <col min="12039" max="12288" width="18.875" style="45"/>
    <col min="12289" max="12289" width="17" style="45" customWidth="1"/>
    <col min="12290" max="12290" width="17.875" style="45" customWidth="1"/>
    <col min="12291" max="12291" width="18.5" style="45" customWidth="1"/>
    <col min="12292" max="12294" width="18" style="45" customWidth="1"/>
    <col min="12295" max="12544" width="18.875" style="45"/>
    <col min="12545" max="12545" width="17" style="45" customWidth="1"/>
    <col min="12546" max="12546" width="17.875" style="45" customWidth="1"/>
    <col min="12547" max="12547" width="18.5" style="45" customWidth="1"/>
    <col min="12548" max="12550" width="18" style="45" customWidth="1"/>
    <col min="12551" max="12800" width="18.875" style="45"/>
    <col min="12801" max="12801" width="17" style="45" customWidth="1"/>
    <col min="12802" max="12802" width="17.875" style="45" customWidth="1"/>
    <col min="12803" max="12803" width="18.5" style="45" customWidth="1"/>
    <col min="12804" max="12806" width="18" style="45" customWidth="1"/>
    <col min="12807" max="13056" width="18.875" style="45"/>
    <col min="13057" max="13057" width="17" style="45" customWidth="1"/>
    <col min="13058" max="13058" width="17.875" style="45" customWidth="1"/>
    <col min="13059" max="13059" width="18.5" style="45" customWidth="1"/>
    <col min="13060" max="13062" width="18" style="45" customWidth="1"/>
    <col min="13063" max="13312" width="18.875" style="45"/>
    <col min="13313" max="13313" width="17" style="45" customWidth="1"/>
    <col min="13314" max="13314" width="17.875" style="45" customWidth="1"/>
    <col min="13315" max="13315" width="18.5" style="45" customWidth="1"/>
    <col min="13316" max="13318" width="18" style="45" customWidth="1"/>
    <col min="13319" max="13568" width="18.875" style="45"/>
    <col min="13569" max="13569" width="17" style="45" customWidth="1"/>
    <col min="13570" max="13570" width="17.875" style="45" customWidth="1"/>
    <col min="13571" max="13571" width="18.5" style="45" customWidth="1"/>
    <col min="13572" max="13574" width="18" style="45" customWidth="1"/>
    <col min="13575" max="13824" width="18.875" style="45"/>
    <col min="13825" max="13825" width="17" style="45" customWidth="1"/>
    <col min="13826" max="13826" width="17.875" style="45" customWidth="1"/>
    <col min="13827" max="13827" width="18.5" style="45" customWidth="1"/>
    <col min="13828" max="13830" width="18" style="45" customWidth="1"/>
    <col min="13831" max="14080" width="18.875" style="45"/>
    <col min="14081" max="14081" width="17" style="45" customWidth="1"/>
    <col min="14082" max="14082" width="17.875" style="45" customWidth="1"/>
    <col min="14083" max="14083" width="18.5" style="45" customWidth="1"/>
    <col min="14084" max="14086" width="18" style="45" customWidth="1"/>
    <col min="14087" max="14336" width="18.875" style="45"/>
    <col min="14337" max="14337" width="17" style="45" customWidth="1"/>
    <col min="14338" max="14338" width="17.875" style="45" customWidth="1"/>
    <col min="14339" max="14339" width="18.5" style="45" customWidth="1"/>
    <col min="14340" max="14342" width="18" style="45" customWidth="1"/>
    <col min="14343" max="14592" width="18.875" style="45"/>
    <col min="14593" max="14593" width="17" style="45" customWidth="1"/>
    <col min="14594" max="14594" width="17.875" style="45" customWidth="1"/>
    <col min="14595" max="14595" width="18.5" style="45" customWidth="1"/>
    <col min="14596" max="14598" width="18" style="45" customWidth="1"/>
    <col min="14599" max="14848" width="18.875" style="45"/>
    <col min="14849" max="14849" width="17" style="45" customWidth="1"/>
    <col min="14850" max="14850" width="17.875" style="45" customWidth="1"/>
    <col min="14851" max="14851" width="18.5" style="45" customWidth="1"/>
    <col min="14852" max="14854" width="18" style="45" customWidth="1"/>
    <col min="14855" max="15104" width="18.875" style="45"/>
    <col min="15105" max="15105" width="17" style="45" customWidth="1"/>
    <col min="15106" max="15106" width="17.875" style="45" customWidth="1"/>
    <col min="15107" max="15107" width="18.5" style="45" customWidth="1"/>
    <col min="15108" max="15110" width="18" style="45" customWidth="1"/>
    <col min="15111" max="15360" width="18.875" style="45"/>
    <col min="15361" max="15361" width="17" style="45" customWidth="1"/>
    <col min="15362" max="15362" width="17.875" style="45" customWidth="1"/>
    <col min="15363" max="15363" width="18.5" style="45" customWidth="1"/>
    <col min="15364" max="15366" width="18" style="45" customWidth="1"/>
    <col min="15367" max="15616" width="18.875" style="45"/>
    <col min="15617" max="15617" width="17" style="45" customWidth="1"/>
    <col min="15618" max="15618" width="17.875" style="45" customWidth="1"/>
    <col min="15619" max="15619" width="18.5" style="45" customWidth="1"/>
    <col min="15620" max="15622" width="18" style="45" customWidth="1"/>
    <col min="15623" max="15872" width="18.875" style="45"/>
    <col min="15873" max="15873" width="17" style="45" customWidth="1"/>
    <col min="15874" max="15874" width="17.875" style="45" customWidth="1"/>
    <col min="15875" max="15875" width="18.5" style="45" customWidth="1"/>
    <col min="15876" max="15878" width="18" style="45" customWidth="1"/>
    <col min="15879" max="16128" width="18.875" style="45"/>
    <col min="16129" max="16129" width="17" style="45" customWidth="1"/>
    <col min="16130" max="16130" width="17.875" style="45" customWidth="1"/>
    <col min="16131" max="16131" width="18.5" style="45" customWidth="1"/>
    <col min="16132" max="16134" width="18" style="45" customWidth="1"/>
    <col min="16135" max="16384" width="18.875" style="45"/>
  </cols>
  <sheetData>
    <row r="2" spans="1:6" ht="18.75" customHeight="1">
      <c r="A2" s="163" t="s">
        <v>31</v>
      </c>
      <c r="B2" s="163"/>
      <c r="C2" s="163"/>
      <c r="D2" s="163"/>
      <c r="E2" s="163"/>
      <c r="F2" s="163"/>
    </row>
    <row r="3" spans="1:6" ht="15.75" customHeight="1">
      <c r="A3" s="164" t="s">
        <v>32</v>
      </c>
      <c r="B3" s="164" t="s">
        <v>33</v>
      </c>
      <c r="C3" s="166" t="s">
        <v>34</v>
      </c>
      <c r="D3" s="167"/>
      <c r="E3" s="164" t="s">
        <v>35</v>
      </c>
      <c r="F3" s="164" t="s">
        <v>36</v>
      </c>
    </row>
    <row r="4" spans="1:6" ht="15.75" customHeight="1">
      <c r="A4" s="165"/>
      <c r="B4" s="165"/>
      <c r="C4" s="46" t="s">
        <v>37</v>
      </c>
      <c r="D4" s="47" t="s">
        <v>38</v>
      </c>
      <c r="E4" s="165"/>
      <c r="F4" s="165"/>
    </row>
    <row r="5" spans="1:6" ht="15.75" customHeight="1">
      <c r="A5" s="48" t="s">
        <v>39</v>
      </c>
      <c r="B5" s="49"/>
      <c r="C5" s="49"/>
      <c r="D5" s="49"/>
      <c r="E5" s="50">
        <f>B5+C5-D5</f>
        <v>0</v>
      </c>
      <c r="F5" s="49"/>
    </row>
    <row r="6" spans="1:6" ht="15.75" customHeight="1">
      <c r="A6" s="48" t="s">
        <v>40</v>
      </c>
      <c r="B6" s="49"/>
      <c r="C6" s="49"/>
      <c r="D6" s="49"/>
      <c r="E6" s="50">
        <f t="shared" ref="E6:E14" si="0">B6+C6-D6</f>
        <v>0</v>
      </c>
      <c r="F6" s="49"/>
    </row>
    <row r="7" spans="1:6" ht="15.75" customHeight="1">
      <c r="A7" s="48" t="s">
        <v>41</v>
      </c>
      <c r="B7" s="49"/>
      <c r="C7" s="49"/>
      <c r="D7" s="49"/>
      <c r="E7" s="50">
        <f t="shared" si="0"/>
        <v>0</v>
      </c>
      <c r="F7" s="49"/>
    </row>
    <row r="8" spans="1:6" ht="15.75" customHeight="1">
      <c r="A8" s="51" t="s">
        <v>42</v>
      </c>
      <c r="B8" s="49"/>
      <c r="C8" s="49"/>
      <c r="D8" s="49"/>
      <c r="E8" s="50">
        <f t="shared" si="0"/>
        <v>0</v>
      </c>
      <c r="F8" s="49"/>
    </row>
    <row r="9" spans="1:6" ht="15.75" customHeight="1">
      <c r="A9" s="51" t="s">
        <v>43</v>
      </c>
      <c r="B9" s="49"/>
      <c r="C9" s="49"/>
      <c r="D9" s="49"/>
      <c r="E9" s="50">
        <f t="shared" si="0"/>
        <v>0</v>
      </c>
      <c r="F9" s="49"/>
    </row>
    <row r="10" spans="1:6" ht="15.75" customHeight="1">
      <c r="A10" s="48" t="s">
        <v>44</v>
      </c>
      <c r="B10" s="49"/>
      <c r="C10" s="49"/>
      <c r="D10" s="49"/>
      <c r="E10" s="50">
        <f t="shared" si="0"/>
        <v>0</v>
      </c>
      <c r="F10" s="49"/>
    </row>
    <row r="11" spans="1:6" ht="15.75" customHeight="1">
      <c r="A11" s="48"/>
      <c r="B11" s="49"/>
      <c r="C11" s="49"/>
      <c r="D11" s="49"/>
      <c r="E11" s="50">
        <f t="shared" si="0"/>
        <v>0</v>
      </c>
      <c r="F11" s="49"/>
    </row>
    <row r="12" spans="1:6" ht="15.75" customHeight="1">
      <c r="A12" s="48"/>
      <c r="B12" s="49"/>
      <c r="C12" s="49"/>
      <c r="D12" s="49"/>
      <c r="E12" s="50">
        <f t="shared" si="0"/>
        <v>0</v>
      </c>
      <c r="F12" s="49"/>
    </row>
    <row r="13" spans="1:6" ht="15.75" customHeight="1">
      <c r="A13" s="48"/>
      <c r="B13" s="49"/>
      <c r="C13" s="49"/>
      <c r="D13" s="49"/>
      <c r="E13" s="50">
        <f t="shared" si="0"/>
        <v>0</v>
      </c>
      <c r="F13" s="49"/>
    </row>
    <row r="14" spans="1:6" ht="15.75" customHeight="1">
      <c r="A14" s="52"/>
      <c r="B14" s="49"/>
      <c r="C14" s="49"/>
      <c r="D14" s="49"/>
      <c r="E14" s="50">
        <f t="shared" si="0"/>
        <v>0</v>
      </c>
      <c r="F14" s="49"/>
    </row>
    <row r="15" spans="1:6" ht="15.75" customHeight="1">
      <c r="A15" s="53" t="s">
        <v>45</v>
      </c>
      <c r="B15" s="50">
        <f>B5-B6+B7-B8+B10+B9</f>
        <v>0</v>
      </c>
      <c r="C15" s="50">
        <f>C5-C6+C7-C8+C10+C9</f>
        <v>0</v>
      </c>
      <c r="D15" s="50">
        <f>D5-D6+D7-D8+D10+D9</f>
        <v>0</v>
      </c>
      <c r="E15" s="50">
        <f>E5-E6+E7-E8+E10+E9</f>
        <v>0</v>
      </c>
      <c r="F15" s="50">
        <f>F5-F6+F7-F8+F10+F9</f>
        <v>0</v>
      </c>
    </row>
    <row r="16" spans="1:6" s="54" customFormat="1" ht="15.75" customHeight="1">
      <c r="B16" s="55" t="s">
        <v>46</v>
      </c>
      <c r="E16" s="56" t="s">
        <v>47</v>
      </c>
      <c r="F16" s="56" t="s">
        <v>48</v>
      </c>
    </row>
  </sheetData>
  <mergeCells count="6">
    <mergeCell ref="A2:F2"/>
    <mergeCell ref="A3:A4"/>
    <mergeCell ref="B3:B4"/>
    <mergeCell ref="C3:D3"/>
    <mergeCell ref="E3:E4"/>
    <mergeCell ref="F3:F4"/>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4"/>
  <sheetViews>
    <sheetView zoomScaleNormal="100" workbookViewId="0">
      <selection activeCell="B6" sqref="B6:M6"/>
    </sheetView>
  </sheetViews>
  <sheetFormatPr defaultRowHeight="16.5" customHeight="1"/>
  <cols>
    <col min="1" max="1" width="11" style="45" customWidth="1"/>
    <col min="2" max="14" width="8.75" style="45"/>
    <col min="15" max="15" width="9.875" style="45" customWidth="1"/>
    <col min="16" max="256" width="8.75" style="45"/>
    <col min="257" max="257" width="11" style="45" customWidth="1"/>
    <col min="258" max="270" width="8.75" style="45"/>
    <col min="271" max="271" width="9.875" style="45" customWidth="1"/>
    <col min="272" max="512" width="8.75" style="45"/>
    <col min="513" max="513" width="11" style="45" customWidth="1"/>
    <col min="514" max="526" width="8.75" style="45"/>
    <col min="527" max="527" width="9.875" style="45" customWidth="1"/>
    <col min="528" max="768" width="8.75" style="45"/>
    <col min="769" max="769" width="11" style="45" customWidth="1"/>
    <col min="770" max="782" width="8.75" style="45"/>
    <col min="783" max="783" width="9.875" style="45" customWidth="1"/>
    <col min="784" max="1024" width="8.75" style="45"/>
    <col min="1025" max="1025" width="11" style="45" customWidth="1"/>
    <col min="1026" max="1038" width="8.75" style="45"/>
    <col min="1039" max="1039" width="9.875" style="45" customWidth="1"/>
    <col min="1040" max="1280" width="8.75" style="45"/>
    <col min="1281" max="1281" width="11" style="45" customWidth="1"/>
    <col min="1282" max="1294" width="8.75" style="45"/>
    <col min="1295" max="1295" width="9.875" style="45" customWidth="1"/>
    <col min="1296" max="1536" width="8.75" style="45"/>
    <col min="1537" max="1537" width="11" style="45" customWidth="1"/>
    <col min="1538" max="1550" width="8.75" style="45"/>
    <col min="1551" max="1551" width="9.875" style="45" customWidth="1"/>
    <col min="1552" max="1792" width="8.75" style="45"/>
    <col min="1793" max="1793" width="11" style="45" customWidth="1"/>
    <col min="1794" max="1806" width="8.75" style="45"/>
    <col min="1807" max="1807" width="9.875" style="45" customWidth="1"/>
    <col min="1808" max="2048" width="8.75" style="45"/>
    <col min="2049" max="2049" width="11" style="45" customWidth="1"/>
    <col min="2050" max="2062" width="8.75" style="45"/>
    <col min="2063" max="2063" width="9.875" style="45" customWidth="1"/>
    <col min="2064" max="2304" width="8.75" style="45"/>
    <col min="2305" max="2305" width="11" style="45" customWidth="1"/>
    <col min="2306" max="2318" width="8.75" style="45"/>
    <col min="2319" max="2319" width="9.875" style="45" customWidth="1"/>
    <col min="2320" max="2560" width="8.75" style="45"/>
    <col min="2561" max="2561" width="11" style="45" customWidth="1"/>
    <col min="2562" max="2574" width="8.75" style="45"/>
    <col min="2575" max="2575" width="9.875" style="45" customWidth="1"/>
    <col min="2576" max="2816" width="8.75" style="45"/>
    <col min="2817" max="2817" width="11" style="45" customWidth="1"/>
    <col min="2818" max="2830" width="8.75" style="45"/>
    <col min="2831" max="2831" width="9.875" style="45" customWidth="1"/>
    <col min="2832" max="3072" width="8.75" style="45"/>
    <col min="3073" max="3073" width="11" style="45" customWidth="1"/>
    <col min="3074" max="3086" width="8.75" style="45"/>
    <col min="3087" max="3087" width="9.875" style="45" customWidth="1"/>
    <col min="3088" max="3328" width="8.75" style="45"/>
    <col min="3329" max="3329" width="11" style="45" customWidth="1"/>
    <col min="3330" max="3342" width="8.75" style="45"/>
    <col min="3343" max="3343" width="9.875" style="45" customWidth="1"/>
    <col min="3344" max="3584" width="8.75" style="45"/>
    <col min="3585" max="3585" width="11" style="45" customWidth="1"/>
    <col min="3586" max="3598" width="8.75" style="45"/>
    <col min="3599" max="3599" width="9.875" style="45" customWidth="1"/>
    <col min="3600" max="3840" width="8.75" style="45"/>
    <col min="3841" max="3841" width="11" style="45" customWidth="1"/>
    <col min="3842" max="3854" width="8.75" style="45"/>
    <col min="3855" max="3855" width="9.875" style="45" customWidth="1"/>
    <col min="3856" max="4096" width="8.75" style="45"/>
    <col min="4097" max="4097" width="11" style="45" customWidth="1"/>
    <col min="4098" max="4110" width="8.75" style="45"/>
    <col min="4111" max="4111" width="9.875" style="45" customWidth="1"/>
    <col min="4112" max="4352" width="8.75" style="45"/>
    <col min="4353" max="4353" width="11" style="45" customWidth="1"/>
    <col min="4354" max="4366" width="8.75" style="45"/>
    <col min="4367" max="4367" width="9.875" style="45" customWidth="1"/>
    <col min="4368" max="4608" width="8.75" style="45"/>
    <col min="4609" max="4609" width="11" style="45" customWidth="1"/>
    <col min="4610" max="4622" width="8.75" style="45"/>
    <col min="4623" max="4623" width="9.875" style="45" customWidth="1"/>
    <col min="4624" max="4864" width="8.75" style="45"/>
    <col min="4865" max="4865" width="11" style="45" customWidth="1"/>
    <col min="4866" max="4878" width="8.75" style="45"/>
    <col min="4879" max="4879" width="9.875" style="45" customWidth="1"/>
    <col min="4880" max="5120" width="8.75" style="45"/>
    <col min="5121" max="5121" width="11" style="45" customWidth="1"/>
    <col min="5122" max="5134" width="8.75" style="45"/>
    <col min="5135" max="5135" width="9.875" style="45" customWidth="1"/>
    <col min="5136" max="5376" width="8.75" style="45"/>
    <col min="5377" max="5377" width="11" style="45" customWidth="1"/>
    <col min="5378" max="5390" width="8.75" style="45"/>
    <col min="5391" max="5391" width="9.875" style="45" customWidth="1"/>
    <col min="5392" max="5632" width="8.75" style="45"/>
    <col min="5633" max="5633" width="11" style="45" customWidth="1"/>
    <col min="5634" max="5646" width="8.75" style="45"/>
    <col min="5647" max="5647" width="9.875" style="45" customWidth="1"/>
    <col min="5648" max="5888" width="8.75" style="45"/>
    <col min="5889" max="5889" width="11" style="45" customWidth="1"/>
    <col min="5890" max="5902" width="8.75" style="45"/>
    <col min="5903" max="5903" width="9.875" style="45" customWidth="1"/>
    <col min="5904" max="6144" width="8.75" style="45"/>
    <col min="6145" max="6145" width="11" style="45" customWidth="1"/>
    <col min="6146" max="6158" width="8.75" style="45"/>
    <col min="6159" max="6159" width="9.875" style="45" customWidth="1"/>
    <col min="6160" max="6400" width="8.75" style="45"/>
    <col min="6401" max="6401" width="11" style="45" customWidth="1"/>
    <col min="6402" max="6414" width="8.75" style="45"/>
    <col min="6415" max="6415" width="9.875" style="45" customWidth="1"/>
    <col min="6416" max="6656" width="8.75" style="45"/>
    <col min="6657" max="6657" width="11" style="45" customWidth="1"/>
    <col min="6658" max="6670" width="8.75" style="45"/>
    <col min="6671" max="6671" width="9.875" style="45" customWidth="1"/>
    <col min="6672" max="6912" width="8.75" style="45"/>
    <col min="6913" max="6913" width="11" style="45" customWidth="1"/>
    <col min="6914" max="6926" width="8.75" style="45"/>
    <col min="6927" max="6927" width="9.875" style="45" customWidth="1"/>
    <col min="6928" max="7168" width="8.75" style="45"/>
    <col min="7169" max="7169" width="11" style="45" customWidth="1"/>
    <col min="7170" max="7182" width="8.75" style="45"/>
    <col min="7183" max="7183" width="9.875" style="45" customWidth="1"/>
    <col min="7184" max="7424" width="8.75" style="45"/>
    <col min="7425" max="7425" width="11" style="45" customWidth="1"/>
    <col min="7426" max="7438" width="8.75" style="45"/>
    <col min="7439" max="7439" width="9.875" style="45" customWidth="1"/>
    <col min="7440" max="7680" width="8.75" style="45"/>
    <col min="7681" max="7681" width="11" style="45" customWidth="1"/>
    <col min="7682" max="7694" width="8.75" style="45"/>
    <col min="7695" max="7695" width="9.875" style="45" customWidth="1"/>
    <col min="7696" max="7936" width="8.75" style="45"/>
    <col min="7937" max="7937" width="11" style="45" customWidth="1"/>
    <col min="7938" max="7950" width="8.75" style="45"/>
    <col min="7951" max="7951" width="9.875" style="45" customWidth="1"/>
    <col min="7952" max="8192" width="8.75" style="45"/>
    <col min="8193" max="8193" width="11" style="45" customWidth="1"/>
    <col min="8194" max="8206" width="8.75" style="45"/>
    <col min="8207" max="8207" width="9.875" style="45" customWidth="1"/>
    <col min="8208" max="8448" width="8.75" style="45"/>
    <col min="8449" max="8449" width="11" style="45" customWidth="1"/>
    <col min="8450" max="8462" width="8.75" style="45"/>
    <col min="8463" max="8463" width="9.875" style="45" customWidth="1"/>
    <col min="8464" max="8704" width="8.75" style="45"/>
    <col min="8705" max="8705" width="11" style="45" customWidth="1"/>
    <col min="8706" max="8718" width="8.75" style="45"/>
    <col min="8719" max="8719" width="9.875" style="45" customWidth="1"/>
    <col min="8720" max="8960" width="8.75" style="45"/>
    <col min="8961" max="8961" width="11" style="45" customWidth="1"/>
    <col min="8962" max="8974" width="8.75" style="45"/>
    <col min="8975" max="8975" width="9.875" style="45" customWidth="1"/>
    <col min="8976" max="9216" width="8.75" style="45"/>
    <col min="9217" max="9217" width="11" style="45" customWidth="1"/>
    <col min="9218" max="9230" width="8.75" style="45"/>
    <col min="9231" max="9231" width="9.875" style="45" customWidth="1"/>
    <col min="9232" max="9472" width="8.75" style="45"/>
    <col min="9473" max="9473" width="11" style="45" customWidth="1"/>
    <col min="9474" max="9486" width="8.75" style="45"/>
    <col min="9487" max="9487" width="9.875" style="45" customWidth="1"/>
    <col min="9488" max="9728" width="8.75" style="45"/>
    <col min="9729" max="9729" width="11" style="45" customWidth="1"/>
    <col min="9730" max="9742" width="8.75" style="45"/>
    <col min="9743" max="9743" width="9.875" style="45" customWidth="1"/>
    <col min="9744" max="9984" width="8.75" style="45"/>
    <col min="9985" max="9985" width="11" style="45" customWidth="1"/>
    <col min="9986" max="9998" width="8.75" style="45"/>
    <col min="9999" max="9999" width="9.875" style="45" customWidth="1"/>
    <col min="10000" max="10240" width="8.75" style="45"/>
    <col min="10241" max="10241" width="11" style="45" customWidth="1"/>
    <col min="10242" max="10254" width="8.75" style="45"/>
    <col min="10255" max="10255" width="9.875" style="45" customWidth="1"/>
    <col min="10256" max="10496" width="8.75" style="45"/>
    <col min="10497" max="10497" width="11" style="45" customWidth="1"/>
    <col min="10498" max="10510" width="8.75" style="45"/>
    <col min="10511" max="10511" width="9.875" style="45" customWidth="1"/>
    <col min="10512" max="10752" width="8.75" style="45"/>
    <col min="10753" max="10753" width="11" style="45" customWidth="1"/>
    <col min="10754" max="10766" width="8.75" style="45"/>
    <col min="10767" max="10767" width="9.875" style="45" customWidth="1"/>
    <col min="10768" max="11008" width="8.75" style="45"/>
    <col min="11009" max="11009" width="11" style="45" customWidth="1"/>
    <col min="11010" max="11022" width="8.75" style="45"/>
    <col min="11023" max="11023" width="9.875" style="45" customWidth="1"/>
    <col min="11024" max="11264" width="8.75" style="45"/>
    <col min="11265" max="11265" width="11" style="45" customWidth="1"/>
    <col min="11266" max="11278" width="8.75" style="45"/>
    <col min="11279" max="11279" width="9.875" style="45" customWidth="1"/>
    <col min="11280" max="11520" width="8.75" style="45"/>
    <col min="11521" max="11521" width="11" style="45" customWidth="1"/>
    <col min="11522" max="11534" width="8.75" style="45"/>
    <col min="11535" max="11535" width="9.875" style="45" customWidth="1"/>
    <col min="11536" max="11776" width="8.75" style="45"/>
    <col min="11777" max="11777" width="11" style="45" customWidth="1"/>
    <col min="11778" max="11790" width="8.75" style="45"/>
    <col min="11791" max="11791" width="9.875" style="45" customWidth="1"/>
    <col min="11792" max="12032" width="8.75" style="45"/>
    <col min="12033" max="12033" width="11" style="45" customWidth="1"/>
    <col min="12034" max="12046" width="8.75" style="45"/>
    <col min="12047" max="12047" width="9.875" style="45" customWidth="1"/>
    <col min="12048" max="12288" width="8.75" style="45"/>
    <col min="12289" max="12289" width="11" style="45" customWidth="1"/>
    <col min="12290" max="12302" width="8.75" style="45"/>
    <col min="12303" max="12303" width="9.875" style="45" customWidth="1"/>
    <col min="12304" max="12544" width="8.75" style="45"/>
    <col min="12545" max="12545" width="11" style="45" customWidth="1"/>
    <col min="12546" max="12558" width="8.75" style="45"/>
    <col min="12559" max="12559" width="9.875" style="45" customWidth="1"/>
    <col min="12560" max="12800" width="8.75" style="45"/>
    <col min="12801" max="12801" width="11" style="45" customWidth="1"/>
    <col min="12802" max="12814" width="8.75" style="45"/>
    <col min="12815" max="12815" width="9.875" style="45" customWidth="1"/>
    <col min="12816" max="13056" width="8.75" style="45"/>
    <col min="13057" max="13057" width="11" style="45" customWidth="1"/>
    <col min="13058" max="13070" width="8.75" style="45"/>
    <col min="13071" max="13071" width="9.875" style="45" customWidth="1"/>
    <col min="13072" max="13312" width="8.75" style="45"/>
    <col min="13313" max="13313" width="11" style="45" customWidth="1"/>
    <col min="13314" max="13326" width="8.75" style="45"/>
    <col min="13327" max="13327" width="9.875" style="45" customWidth="1"/>
    <col min="13328" max="13568" width="8.75" style="45"/>
    <col min="13569" max="13569" width="11" style="45" customWidth="1"/>
    <col min="13570" max="13582" width="8.75" style="45"/>
    <col min="13583" max="13583" width="9.875" style="45" customWidth="1"/>
    <col min="13584" max="13824" width="8.75" style="45"/>
    <col min="13825" max="13825" width="11" style="45" customWidth="1"/>
    <col min="13826" max="13838" width="8.75" style="45"/>
    <col min="13839" max="13839" width="9.875" style="45" customWidth="1"/>
    <col min="13840" max="14080" width="8.75" style="45"/>
    <col min="14081" max="14081" width="11" style="45" customWidth="1"/>
    <col min="14082" max="14094" width="8.75" style="45"/>
    <col min="14095" max="14095" width="9.875" style="45" customWidth="1"/>
    <col min="14096" max="14336" width="8.75" style="45"/>
    <col min="14337" max="14337" width="11" style="45" customWidth="1"/>
    <col min="14338" max="14350" width="8.75" style="45"/>
    <col min="14351" max="14351" width="9.875" style="45" customWidth="1"/>
    <col min="14352" max="14592" width="8.75" style="45"/>
    <col min="14593" max="14593" width="11" style="45" customWidth="1"/>
    <col min="14594" max="14606" width="8.75" style="45"/>
    <col min="14607" max="14607" width="9.875" style="45" customWidth="1"/>
    <col min="14608" max="14848" width="8.75" style="45"/>
    <col min="14849" max="14849" width="11" style="45" customWidth="1"/>
    <col min="14850" max="14862" width="8.75" style="45"/>
    <col min="14863" max="14863" width="9.875" style="45" customWidth="1"/>
    <col min="14864" max="15104" width="8.75" style="45"/>
    <col min="15105" max="15105" width="11" style="45" customWidth="1"/>
    <col min="15106" max="15118" width="8.75" style="45"/>
    <col min="15119" max="15119" width="9.875" style="45" customWidth="1"/>
    <col min="15120" max="15360" width="8.75" style="45"/>
    <col min="15361" max="15361" width="11" style="45" customWidth="1"/>
    <col min="15362" max="15374" width="8.75" style="45"/>
    <col min="15375" max="15375" width="9.875" style="45" customWidth="1"/>
    <col min="15376" max="15616" width="8.75" style="45"/>
    <col min="15617" max="15617" width="11" style="45" customWidth="1"/>
    <col min="15618" max="15630" width="8.75" style="45"/>
    <col min="15631" max="15631" width="9.875" style="45" customWidth="1"/>
    <col min="15632" max="15872" width="8.75" style="45"/>
    <col min="15873" max="15873" width="11" style="45" customWidth="1"/>
    <col min="15874" max="15886" width="8.75" style="45"/>
    <col min="15887" max="15887" width="9.875" style="45" customWidth="1"/>
    <col min="15888" max="16128" width="8.75" style="45"/>
    <col min="16129" max="16129" width="11" style="45" customWidth="1"/>
    <col min="16130" max="16142" width="8.75" style="45"/>
    <col min="16143" max="16143" width="9.875" style="45" customWidth="1"/>
    <col min="16144" max="16384" width="8.75" style="45"/>
  </cols>
  <sheetData>
    <row r="1" spans="1:16" ht="16.5" customHeight="1">
      <c r="A1" s="57"/>
      <c r="B1" s="57"/>
      <c r="C1" s="57"/>
      <c r="D1" s="57"/>
      <c r="E1" s="57"/>
      <c r="F1" s="57"/>
      <c r="G1" s="57"/>
      <c r="H1" s="57"/>
      <c r="I1" s="57"/>
      <c r="J1" s="57"/>
      <c r="K1" s="57"/>
      <c r="L1" s="57"/>
      <c r="M1" s="57"/>
      <c r="N1" s="57"/>
      <c r="O1" s="57"/>
      <c r="P1" s="57"/>
    </row>
    <row r="2" spans="1:16" ht="16.5" customHeight="1">
      <c r="A2" s="168" t="s">
        <v>49</v>
      </c>
      <c r="B2" s="168"/>
      <c r="C2" s="168"/>
      <c r="D2" s="168"/>
      <c r="E2" s="168"/>
      <c r="F2" s="168"/>
      <c r="G2" s="168"/>
      <c r="H2" s="168"/>
      <c r="I2" s="168"/>
      <c r="J2" s="168"/>
      <c r="K2" s="168"/>
      <c r="L2" s="168"/>
      <c r="M2" s="168"/>
      <c r="N2" s="168"/>
      <c r="O2" s="168"/>
      <c r="P2" s="168"/>
    </row>
    <row r="3" spans="1:16" ht="16.5" customHeight="1">
      <c r="A3" s="169" t="s">
        <v>50</v>
      </c>
      <c r="B3" s="171" t="s">
        <v>51</v>
      </c>
      <c r="C3" s="171"/>
      <c r="D3" s="171"/>
      <c r="E3" s="171"/>
      <c r="F3" s="171"/>
      <c r="G3" s="171"/>
      <c r="H3" s="171"/>
      <c r="I3" s="171"/>
      <c r="J3" s="171"/>
      <c r="K3" s="171"/>
      <c r="L3" s="171"/>
      <c r="M3" s="171"/>
      <c r="N3" s="169" t="s">
        <v>52</v>
      </c>
      <c r="O3" s="172" t="s">
        <v>53</v>
      </c>
      <c r="P3" s="172" t="s">
        <v>54</v>
      </c>
    </row>
    <row r="4" spans="1:16" ht="16.5" customHeight="1">
      <c r="A4" s="170"/>
      <c r="B4" s="58" t="s">
        <v>55</v>
      </c>
      <c r="C4" s="58" t="s">
        <v>56</v>
      </c>
      <c r="D4" s="58" t="s">
        <v>57</v>
      </c>
      <c r="E4" s="58" t="s">
        <v>58</v>
      </c>
      <c r="F4" s="58" t="s">
        <v>59</v>
      </c>
      <c r="G4" s="58" t="s">
        <v>60</v>
      </c>
      <c r="H4" s="58" t="s">
        <v>61</v>
      </c>
      <c r="I4" s="58" t="s">
        <v>62</v>
      </c>
      <c r="J4" s="58" t="s">
        <v>63</v>
      </c>
      <c r="K4" s="58" t="s">
        <v>64</v>
      </c>
      <c r="L4" s="58" t="s">
        <v>65</v>
      </c>
      <c r="M4" s="58" t="s">
        <v>66</v>
      </c>
      <c r="N4" s="170"/>
      <c r="O4" s="172"/>
      <c r="P4" s="172"/>
    </row>
    <row r="5" spans="1:16" ht="16.5" customHeight="1">
      <c r="A5" s="59" t="s">
        <v>67</v>
      </c>
      <c r="B5" s="59"/>
      <c r="C5" s="59"/>
      <c r="D5" s="59"/>
      <c r="E5" s="59"/>
      <c r="F5" s="59"/>
      <c r="G5" s="59"/>
      <c r="H5" s="59"/>
      <c r="I5" s="59"/>
      <c r="J5" s="59"/>
      <c r="K5" s="59"/>
      <c r="L5" s="59"/>
      <c r="M5" s="59"/>
      <c r="N5" s="60">
        <f>SUM(B5:M5)</f>
        <v>0</v>
      </c>
      <c r="O5" s="59"/>
      <c r="P5" s="61" t="e">
        <f>(N5-O5)/O5</f>
        <v>#DIV/0!</v>
      </c>
    </row>
    <row r="6" spans="1:16" ht="16.5" customHeight="1">
      <c r="A6" s="59" t="s">
        <v>68</v>
      </c>
      <c r="B6" s="59"/>
      <c r="C6" s="59"/>
      <c r="D6" s="59"/>
      <c r="E6" s="59"/>
      <c r="F6" s="59"/>
      <c r="G6" s="59"/>
      <c r="H6" s="59"/>
      <c r="I6" s="59"/>
      <c r="J6" s="59"/>
      <c r="K6" s="59"/>
      <c r="L6" s="59"/>
      <c r="M6" s="59"/>
      <c r="N6" s="60">
        <f t="shared" ref="N6:N13" si="0">SUM(B6:M6)</f>
        <v>0</v>
      </c>
      <c r="O6" s="59"/>
      <c r="P6" s="61" t="e">
        <f t="shared" ref="P6:P14" si="1">(N6-O6)/O6</f>
        <v>#DIV/0!</v>
      </c>
    </row>
    <row r="7" spans="1:16" ht="16.5" customHeight="1">
      <c r="A7" s="59" t="s">
        <v>69</v>
      </c>
      <c r="B7" s="59"/>
      <c r="C7" s="59"/>
      <c r="D7" s="59"/>
      <c r="E7" s="59"/>
      <c r="F7" s="59"/>
      <c r="G7" s="59"/>
      <c r="H7" s="59"/>
      <c r="I7" s="59"/>
      <c r="J7" s="59"/>
      <c r="K7" s="59"/>
      <c r="L7" s="59"/>
      <c r="M7" s="59"/>
      <c r="N7" s="60">
        <f t="shared" si="0"/>
        <v>0</v>
      </c>
      <c r="O7" s="59"/>
      <c r="P7" s="61" t="e">
        <f t="shared" si="1"/>
        <v>#DIV/0!</v>
      </c>
    </row>
    <row r="8" spans="1:16" ht="16.5" customHeight="1">
      <c r="A8" s="59" t="s">
        <v>70</v>
      </c>
      <c r="B8" s="59"/>
      <c r="C8" s="59"/>
      <c r="D8" s="59"/>
      <c r="E8" s="59"/>
      <c r="F8" s="59"/>
      <c r="G8" s="59"/>
      <c r="H8" s="59"/>
      <c r="I8" s="59"/>
      <c r="J8" s="59"/>
      <c r="K8" s="59"/>
      <c r="L8" s="59"/>
      <c r="M8" s="59"/>
      <c r="N8" s="60">
        <f t="shared" si="0"/>
        <v>0</v>
      </c>
      <c r="O8" s="59"/>
      <c r="P8" s="61" t="e">
        <f t="shared" si="1"/>
        <v>#DIV/0!</v>
      </c>
    </row>
    <row r="9" spans="1:16" ht="16.5" customHeight="1">
      <c r="A9" s="59" t="s">
        <v>43</v>
      </c>
      <c r="B9" s="59"/>
      <c r="C9" s="59"/>
      <c r="D9" s="59"/>
      <c r="E9" s="59"/>
      <c r="F9" s="59"/>
      <c r="G9" s="59"/>
      <c r="H9" s="59"/>
      <c r="I9" s="59"/>
      <c r="J9" s="59"/>
      <c r="K9" s="59"/>
      <c r="L9" s="59"/>
      <c r="M9" s="59"/>
      <c r="N9" s="60">
        <f t="shared" si="0"/>
        <v>0</v>
      </c>
      <c r="O9" s="59"/>
      <c r="P9" s="61" t="e">
        <f t="shared" si="1"/>
        <v>#DIV/0!</v>
      </c>
    </row>
    <row r="10" spans="1:16" ht="16.5" customHeight="1">
      <c r="A10" s="59" t="s">
        <v>71</v>
      </c>
      <c r="B10" s="59"/>
      <c r="C10" s="59"/>
      <c r="D10" s="59"/>
      <c r="E10" s="59"/>
      <c r="F10" s="59"/>
      <c r="G10" s="59"/>
      <c r="H10" s="59"/>
      <c r="I10" s="59"/>
      <c r="J10" s="59"/>
      <c r="K10" s="59"/>
      <c r="L10" s="59"/>
      <c r="M10" s="59"/>
      <c r="N10" s="60">
        <f t="shared" si="0"/>
        <v>0</v>
      </c>
      <c r="O10" s="59"/>
      <c r="P10" s="61" t="e">
        <f t="shared" si="1"/>
        <v>#DIV/0!</v>
      </c>
    </row>
    <row r="11" spans="1:16" ht="16.5" customHeight="1">
      <c r="A11" s="59"/>
      <c r="B11" s="59"/>
      <c r="C11" s="59"/>
      <c r="D11" s="59"/>
      <c r="E11" s="59"/>
      <c r="F11" s="59"/>
      <c r="G11" s="59"/>
      <c r="H11" s="59"/>
      <c r="I11" s="59"/>
      <c r="J11" s="59"/>
      <c r="K11" s="59"/>
      <c r="L11" s="59"/>
      <c r="M11" s="59"/>
      <c r="N11" s="60">
        <f t="shared" si="0"/>
        <v>0</v>
      </c>
      <c r="O11" s="59"/>
      <c r="P11" s="61" t="e">
        <f t="shared" si="1"/>
        <v>#DIV/0!</v>
      </c>
    </row>
    <row r="12" spans="1:16" ht="16.5" customHeight="1">
      <c r="A12" s="59"/>
      <c r="B12" s="59"/>
      <c r="C12" s="59"/>
      <c r="D12" s="59"/>
      <c r="E12" s="59"/>
      <c r="F12" s="59"/>
      <c r="G12" s="59"/>
      <c r="H12" s="59"/>
      <c r="I12" s="59"/>
      <c r="J12" s="59"/>
      <c r="K12" s="59"/>
      <c r="L12" s="59"/>
      <c r="M12" s="59"/>
      <c r="N12" s="60">
        <f t="shared" si="0"/>
        <v>0</v>
      </c>
      <c r="O12" s="59"/>
      <c r="P12" s="61" t="e">
        <f t="shared" si="1"/>
        <v>#DIV/0!</v>
      </c>
    </row>
    <row r="13" spans="1:16" ht="16.5" customHeight="1">
      <c r="A13" s="59"/>
      <c r="B13" s="59"/>
      <c r="C13" s="59"/>
      <c r="D13" s="59"/>
      <c r="E13" s="59"/>
      <c r="F13" s="59"/>
      <c r="G13" s="59"/>
      <c r="H13" s="59"/>
      <c r="I13" s="59"/>
      <c r="J13" s="59"/>
      <c r="K13" s="59"/>
      <c r="L13" s="59"/>
      <c r="M13" s="59"/>
      <c r="N13" s="60">
        <f t="shared" si="0"/>
        <v>0</v>
      </c>
      <c r="O13" s="59"/>
      <c r="P13" s="61" t="e">
        <f t="shared" si="1"/>
        <v>#DIV/0!</v>
      </c>
    </row>
    <row r="14" spans="1:16" ht="16.5" customHeight="1">
      <c r="A14" s="62" t="s">
        <v>72</v>
      </c>
      <c r="B14" s="60">
        <f>B5-B6+B7-B8+B9+B10</f>
        <v>0</v>
      </c>
      <c r="C14" s="60">
        <f t="shared" ref="C14:O14" si="2">C5-C6+C7-C8+C9+C10</f>
        <v>0</v>
      </c>
      <c r="D14" s="60">
        <f t="shared" si="2"/>
        <v>0</v>
      </c>
      <c r="E14" s="60">
        <f t="shared" si="2"/>
        <v>0</v>
      </c>
      <c r="F14" s="60">
        <f t="shared" si="2"/>
        <v>0</v>
      </c>
      <c r="G14" s="60">
        <f t="shared" si="2"/>
        <v>0</v>
      </c>
      <c r="H14" s="60">
        <f t="shared" si="2"/>
        <v>0</v>
      </c>
      <c r="I14" s="60">
        <f t="shared" si="2"/>
        <v>0</v>
      </c>
      <c r="J14" s="60">
        <f t="shared" si="2"/>
        <v>0</v>
      </c>
      <c r="K14" s="60">
        <f t="shared" si="2"/>
        <v>0</v>
      </c>
      <c r="L14" s="60">
        <f t="shared" si="2"/>
        <v>0</v>
      </c>
      <c r="M14" s="60">
        <f t="shared" si="2"/>
        <v>0</v>
      </c>
      <c r="N14" s="60">
        <f t="shared" si="2"/>
        <v>0</v>
      </c>
      <c r="O14" s="60">
        <f t="shared" si="2"/>
        <v>0</v>
      </c>
      <c r="P14" s="61" t="e">
        <f t="shared" si="1"/>
        <v>#DIV/0!</v>
      </c>
    </row>
  </sheetData>
  <mergeCells count="6">
    <mergeCell ref="A2:P2"/>
    <mergeCell ref="A3:A4"/>
    <mergeCell ref="B3:M3"/>
    <mergeCell ref="N3:N4"/>
    <mergeCell ref="O3:O4"/>
    <mergeCell ref="P3:P4"/>
  </mergeCells>
  <phoneticPr fontId="1" type="noConversion"/>
  <pageMargins left="0.70866141732283472" right="0.70866141732283472" top="0.74803149606299213" bottom="0.74803149606299213" header="0.31496062992125984" footer="0.31496062992125984"/>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2"/>
  <sheetViews>
    <sheetView workbookViewId="0">
      <selection activeCell="F19" sqref="F19"/>
    </sheetView>
  </sheetViews>
  <sheetFormatPr defaultColWidth="12.375" defaultRowHeight="18" customHeight="1"/>
  <cols>
    <col min="1" max="1" width="12.375" style="63"/>
    <col min="2" max="2" width="8.875" style="63" customWidth="1"/>
    <col min="3" max="3" width="12.375" style="63"/>
    <col min="4" max="4" width="9" style="63" customWidth="1"/>
    <col min="5" max="6" width="12.375" style="63"/>
    <col min="7" max="7" width="7.625" style="63" bestFit="1" customWidth="1"/>
    <col min="8" max="9" width="12.375" style="63"/>
    <col min="10" max="10" width="7" style="63" customWidth="1"/>
    <col min="11" max="11" width="12.75" style="63" customWidth="1"/>
    <col min="12" max="12" width="14.125" style="63" customWidth="1"/>
    <col min="13" max="257" width="12.375" style="63"/>
    <col min="258" max="258" width="8.875" style="63" customWidth="1"/>
    <col min="259" max="259" width="12.375" style="63"/>
    <col min="260" max="260" width="9" style="63" customWidth="1"/>
    <col min="261" max="262" width="12.375" style="63"/>
    <col min="263" max="263" width="7.625" style="63" bestFit="1" customWidth="1"/>
    <col min="264" max="265" width="12.375" style="63"/>
    <col min="266" max="266" width="7" style="63" customWidth="1"/>
    <col min="267" max="267" width="12.75" style="63" customWidth="1"/>
    <col min="268" max="268" width="14.125" style="63" customWidth="1"/>
    <col min="269" max="513" width="12.375" style="63"/>
    <col min="514" max="514" width="8.875" style="63" customWidth="1"/>
    <col min="515" max="515" width="12.375" style="63"/>
    <col min="516" max="516" width="9" style="63" customWidth="1"/>
    <col min="517" max="518" width="12.375" style="63"/>
    <col min="519" max="519" width="7.625" style="63" bestFit="1" customWidth="1"/>
    <col min="520" max="521" width="12.375" style="63"/>
    <col min="522" max="522" width="7" style="63" customWidth="1"/>
    <col min="523" max="523" width="12.75" style="63" customWidth="1"/>
    <col min="524" max="524" width="14.125" style="63" customWidth="1"/>
    <col min="525" max="769" width="12.375" style="63"/>
    <col min="770" max="770" width="8.875" style="63" customWidth="1"/>
    <col min="771" max="771" width="12.375" style="63"/>
    <col min="772" max="772" width="9" style="63" customWidth="1"/>
    <col min="773" max="774" width="12.375" style="63"/>
    <col min="775" max="775" width="7.625" style="63" bestFit="1" customWidth="1"/>
    <col min="776" max="777" width="12.375" style="63"/>
    <col min="778" max="778" width="7" style="63" customWidth="1"/>
    <col min="779" max="779" width="12.75" style="63" customWidth="1"/>
    <col min="780" max="780" width="14.125" style="63" customWidth="1"/>
    <col min="781" max="1025" width="12.375" style="63"/>
    <col min="1026" max="1026" width="8.875" style="63" customWidth="1"/>
    <col min="1027" max="1027" width="12.375" style="63"/>
    <col min="1028" max="1028" width="9" style="63" customWidth="1"/>
    <col min="1029" max="1030" width="12.375" style="63"/>
    <col min="1031" max="1031" width="7.625" style="63" bestFit="1" customWidth="1"/>
    <col min="1032" max="1033" width="12.375" style="63"/>
    <col min="1034" max="1034" width="7" style="63" customWidth="1"/>
    <col min="1035" max="1035" width="12.75" style="63" customWidth="1"/>
    <col min="1036" max="1036" width="14.125" style="63" customWidth="1"/>
    <col min="1037" max="1281" width="12.375" style="63"/>
    <col min="1282" max="1282" width="8.875" style="63" customWidth="1"/>
    <col min="1283" max="1283" width="12.375" style="63"/>
    <col min="1284" max="1284" width="9" style="63" customWidth="1"/>
    <col min="1285" max="1286" width="12.375" style="63"/>
    <col min="1287" max="1287" width="7.625" style="63" bestFit="1" customWidth="1"/>
    <col min="1288" max="1289" width="12.375" style="63"/>
    <col min="1290" max="1290" width="7" style="63" customWidth="1"/>
    <col min="1291" max="1291" width="12.75" style="63" customWidth="1"/>
    <col min="1292" max="1292" width="14.125" style="63" customWidth="1"/>
    <col min="1293" max="1537" width="12.375" style="63"/>
    <col min="1538" max="1538" width="8.875" style="63" customWidth="1"/>
    <col min="1539" max="1539" width="12.375" style="63"/>
    <col min="1540" max="1540" width="9" style="63" customWidth="1"/>
    <col min="1541" max="1542" width="12.375" style="63"/>
    <col min="1543" max="1543" width="7.625" style="63" bestFit="1" customWidth="1"/>
    <col min="1544" max="1545" width="12.375" style="63"/>
    <col min="1546" max="1546" width="7" style="63" customWidth="1"/>
    <col min="1547" max="1547" width="12.75" style="63" customWidth="1"/>
    <col min="1548" max="1548" width="14.125" style="63" customWidth="1"/>
    <col min="1549" max="1793" width="12.375" style="63"/>
    <col min="1794" max="1794" width="8.875" style="63" customWidth="1"/>
    <col min="1795" max="1795" width="12.375" style="63"/>
    <col min="1796" max="1796" width="9" style="63" customWidth="1"/>
    <col min="1797" max="1798" width="12.375" style="63"/>
    <col min="1799" max="1799" width="7.625" style="63" bestFit="1" customWidth="1"/>
    <col min="1800" max="1801" width="12.375" style="63"/>
    <col min="1802" max="1802" width="7" style="63" customWidth="1"/>
    <col min="1803" max="1803" width="12.75" style="63" customWidth="1"/>
    <col min="1804" max="1804" width="14.125" style="63" customWidth="1"/>
    <col min="1805" max="2049" width="12.375" style="63"/>
    <col min="2050" max="2050" width="8.875" style="63" customWidth="1"/>
    <col min="2051" max="2051" width="12.375" style="63"/>
    <col min="2052" max="2052" width="9" style="63" customWidth="1"/>
    <col min="2053" max="2054" width="12.375" style="63"/>
    <col min="2055" max="2055" width="7.625" style="63" bestFit="1" customWidth="1"/>
    <col min="2056" max="2057" width="12.375" style="63"/>
    <col min="2058" max="2058" width="7" style="63" customWidth="1"/>
    <col min="2059" max="2059" width="12.75" style="63" customWidth="1"/>
    <col min="2060" max="2060" width="14.125" style="63" customWidth="1"/>
    <col min="2061" max="2305" width="12.375" style="63"/>
    <col min="2306" max="2306" width="8.875" style="63" customWidth="1"/>
    <col min="2307" max="2307" width="12.375" style="63"/>
    <col min="2308" max="2308" width="9" style="63" customWidth="1"/>
    <col min="2309" max="2310" width="12.375" style="63"/>
    <col min="2311" max="2311" width="7.625" style="63" bestFit="1" customWidth="1"/>
    <col min="2312" max="2313" width="12.375" style="63"/>
    <col min="2314" max="2314" width="7" style="63" customWidth="1"/>
    <col min="2315" max="2315" width="12.75" style="63" customWidth="1"/>
    <col min="2316" max="2316" width="14.125" style="63" customWidth="1"/>
    <col min="2317" max="2561" width="12.375" style="63"/>
    <col min="2562" max="2562" width="8.875" style="63" customWidth="1"/>
    <col min="2563" max="2563" width="12.375" style="63"/>
    <col min="2564" max="2564" width="9" style="63" customWidth="1"/>
    <col min="2565" max="2566" width="12.375" style="63"/>
    <col min="2567" max="2567" width="7.625" style="63" bestFit="1" customWidth="1"/>
    <col min="2568" max="2569" width="12.375" style="63"/>
    <col min="2570" max="2570" width="7" style="63" customWidth="1"/>
    <col min="2571" max="2571" width="12.75" style="63" customWidth="1"/>
    <col min="2572" max="2572" width="14.125" style="63" customWidth="1"/>
    <col min="2573" max="2817" width="12.375" style="63"/>
    <col min="2818" max="2818" width="8.875" style="63" customWidth="1"/>
    <col min="2819" max="2819" width="12.375" style="63"/>
    <col min="2820" max="2820" width="9" style="63" customWidth="1"/>
    <col min="2821" max="2822" width="12.375" style="63"/>
    <col min="2823" max="2823" width="7.625" style="63" bestFit="1" customWidth="1"/>
    <col min="2824" max="2825" width="12.375" style="63"/>
    <col min="2826" max="2826" width="7" style="63" customWidth="1"/>
    <col min="2827" max="2827" width="12.75" style="63" customWidth="1"/>
    <col min="2828" max="2828" width="14.125" style="63" customWidth="1"/>
    <col min="2829" max="3073" width="12.375" style="63"/>
    <col min="3074" max="3074" width="8.875" style="63" customWidth="1"/>
    <col min="3075" max="3075" width="12.375" style="63"/>
    <col min="3076" max="3076" width="9" style="63" customWidth="1"/>
    <col min="3077" max="3078" width="12.375" style="63"/>
    <col min="3079" max="3079" width="7.625" style="63" bestFit="1" customWidth="1"/>
    <col min="3080" max="3081" width="12.375" style="63"/>
    <col min="3082" max="3082" width="7" style="63" customWidth="1"/>
    <col min="3083" max="3083" width="12.75" style="63" customWidth="1"/>
    <col min="3084" max="3084" width="14.125" style="63" customWidth="1"/>
    <col min="3085" max="3329" width="12.375" style="63"/>
    <col min="3330" max="3330" width="8.875" style="63" customWidth="1"/>
    <col min="3331" max="3331" width="12.375" style="63"/>
    <col min="3332" max="3332" width="9" style="63" customWidth="1"/>
    <col min="3333" max="3334" width="12.375" style="63"/>
    <col min="3335" max="3335" width="7.625" style="63" bestFit="1" customWidth="1"/>
    <col min="3336" max="3337" width="12.375" style="63"/>
    <col min="3338" max="3338" width="7" style="63" customWidth="1"/>
    <col min="3339" max="3339" width="12.75" style="63" customWidth="1"/>
    <col min="3340" max="3340" width="14.125" style="63" customWidth="1"/>
    <col min="3341" max="3585" width="12.375" style="63"/>
    <col min="3586" max="3586" width="8.875" style="63" customWidth="1"/>
    <col min="3587" max="3587" width="12.375" style="63"/>
    <col min="3588" max="3588" width="9" style="63" customWidth="1"/>
    <col min="3589" max="3590" width="12.375" style="63"/>
    <col min="3591" max="3591" width="7.625" style="63" bestFit="1" customWidth="1"/>
    <col min="3592" max="3593" width="12.375" style="63"/>
    <col min="3594" max="3594" width="7" style="63" customWidth="1"/>
    <col min="3595" max="3595" width="12.75" style="63" customWidth="1"/>
    <col min="3596" max="3596" width="14.125" style="63" customWidth="1"/>
    <col min="3597" max="3841" width="12.375" style="63"/>
    <col min="3842" max="3842" width="8.875" style="63" customWidth="1"/>
    <col min="3843" max="3843" width="12.375" style="63"/>
    <col min="3844" max="3844" width="9" style="63" customWidth="1"/>
    <col min="3845" max="3846" width="12.375" style="63"/>
    <col min="3847" max="3847" width="7.625" style="63" bestFit="1" customWidth="1"/>
    <col min="3848" max="3849" width="12.375" style="63"/>
    <col min="3850" max="3850" width="7" style="63" customWidth="1"/>
    <col min="3851" max="3851" width="12.75" style="63" customWidth="1"/>
    <col min="3852" max="3852" width="14.125" style="63" customWidth="1"/>
    <col min="3853" max="4097" width="12.375" style="63"/>
    <col min="4098" max="4098" width="8.875" style="63" customWidth="1"/>
    <col min="4099" max="4099" width="12.375" style="63"/>
    <col min="4100" max="4100" width="9" style="63" customWidth="1"/>
    <col min="4101" max="4102" width="12.375" style="63"/>
    <col min="4103" max="4103" width="7.625" style="63" bestFit="1" customWidth="1"/>
    <col min="4104" max="4105" width="12.375" style="63"/>
    <col min="4106" max="4106" width="7" style="63" customWidth="1"/>
    <col min="4107" max="4107" width="12.75" style="63" customWidth="1"/>
    <col min="4108" max="4108" width="14.125" style="63" customWidth="1"/>
    <col min="4109" max="4353" width="12.375" style="63"/>
    <col min="4354" max="4354" width="8.875" style="63" customWidth="1"/>
    <col min="4355" max="4355" width="12.375" style="63"/>
    <col min="4356" max="4356" width="9" style="63" customWidth="1"/>
    <col min="4357" max="4358" width="12.375" style="63"/>
    <col min="4359" max="4359" width="7.625" style="63" bestFit="1" customWidth="1"/>
    <col min="4360" max="4361" width="12.375" style="63"/>
    <col min="4362" max="4362" width="7" style="63" customWidth="1"/>
    <col min="4363" max="4363" width="12.75" style="63" customWidth="1"/>
    <col min="4364" max="4364" width="14.125" style="63" customWidth="1"/>
    <col min="4365" max="4609" width="12.375" style="63"/>
    <col min="4610" max="4610" width="8.875" style="63" customWidth="1"/>
    <col min="4611" max="4611" width="12.375" style="63"/>
    <col min="4612" max="4612" width="9" style="63" customWidth="1"/>
    <col min="4613" max="4614" width="12.375" style="63"/>
    <col min="4615" max="4615" width="7.625" style="63" bestFit="1" customWidth="1"/>
    <col min="4616" max="4617" width="12.375" style="63"/>
    <col min="4618" max="4618" width="7" style="63" customWidth="1"/>
    <col min="4619" max="4619" width="12.75" style="63" customWidth="1"/>
    <col min="4620" max="4620" width="14.125" style="63" customWidth="1"/>
    <col min="4621" max="4865" width="12.375" style="63"/>
    <col min="4866" max="4866" width="8.875" style="63" customWidth="1"/>
    <col min="4867" max="4867" width="12.375" style="63"/>
    <col min="4868" max="4868" width="9" style="63" customWidth="1"/>
    <col min="4869" max="4870" width="12.375" style="63"/>
    <col min="4871" max="4871" width="7.625" style="63" bestFit="1" customWidth="1"/>
    <col min="4872" max="4873" width="12.375" style="63"/>
    <col min="4874" max="4874" width="7" style="63" customWidth="1"/>
    <col min="4875" max="4875" width="12.75" style="63" customWidth="1"/>
    <col min="4876" max="4876" width="14.125" style="63" customWidth="1"/>
    <col min="4877" max="5121" width="12.375" style="63"/>
    <col min="5122" max="5122" width="8.875" style="63" customWidth="1"/>
    <col min="5123" max="5123" width="12.375" style="63"/>
    <col min="5124" max="5124" width="9" style="63" customWidth="1"/>
    <col min="5125" max="5126" width="12.375" style="63"/>
    <col min="5127" max="5127" width="7.625" style="63" bestFit="1" customWidth="1"/>
    <col min="5128" max="5129" width="12.375" style="63"/>
    <col min="5130" max="5130" width="7" style="63" customWidth="1"/>
    <col min="5131" max="5131" width="12.75" style="63" customWidth="1"/>
    <col min="5132" max="5132" width="14.125" style="63" customWidth="1"/>
    <col min="5133" max="5377" width="12.375" style="63"/>
    <col min="5378" max="5378" width="8.875" style="63" customWidth="1"/>
    <col min="5379" max="5379" width="12.375" style="63"/>
    <col min="5380" max="5380" width="9" style="63" customWidth="1"/>
    <col min="5381" max="5382" width="12.375" style="63"/>
    <col min="5383" max="5383" width="7.625" style="63" bestFit="1" customWidth="1"/>
    <col min="5384" max="5385" width="12.375" style="63"/>
    <col min="5386" max="5386" width="7" style="63" customWidth="1"/>
    <col min="5387" max="5387" width="12.75" style="63" customWidth="1"/>
    <col min="5388" max="5388" width="14.125" style="63" customWidth="1"/>
    <col min="5389" max="5633" width="12.375" style="63"/>
    <col min="5634" max="5634" width="8.875" style="63" customWidth="1"/>
    <col min="5635" max="5635" width="12.375" style="63"/>
    <col min="5636" max="5636" width="9" style="63" customWidth="1"/>
    <col min="5637" max="5638" width="12.375" style="63"/>
    <col min="5639" max="5639" width="7.625" style="63" bestFit="1" customWidth="1"/>
    <col min="5640" max="5641" width="12.375" style="63"/>
    <col min="5642" max="5642" width="7" style="63" customWidth="1"/>
    <col min="5643" max="5643" width="12.75" style="63" customWidth="1"/>
    <col min="5644" max="5644" width="14.125" style="63" customWidth="1"/>
    <col min="5645" max="5889" width="12.375" style="63"/>
    <col min="5890" max="5890" width="8.875" style="63" customWidth="1"/>
    <col min="5891" max="5891" width="12.375" style="63"/>
    <col min="5892" max="5892" width="9" style="63" customWidth="1"/>
    <col min="5893" max="5894" width="12.375" style="63"/>
    <col min="5895" max="5895" width="7.625" style="63" bestFit="1" customWidth="1"/>
    <col min="5896" max="5897" width="12.375" style="63"/>
    <col min="5898" max="5898" width="7" style="63" customWidth="1"/>
    <col min="5899" max="5899" width="12.75" style="63" customWidth="1"/>
    <col min="5900" max="5900" width="14.125" style="63" customWidth="1"/>
    <col min="5901" max="6145" width="12.375" style="63"/>
    <col min="6146" max="6146" width="8.875" style="63" customWidth="1"/>
    <col min="6147" max="6147" width="12.375" style="63"/>
    <col min="6148" max="6148" width="9" style="63" customWidth="1"/>
    <col min="6149" max="6150" width="12.375" style="63"/>
    <col min="6151" max="6151" width="7.625" style="63" bestFit="1" customWidth="1"/>
    <col min="6152" max="6153" width="12.375" style="63"/>
    <col min="6154" max="6154" width="7" style="63" customWidth="1"/>
    <col min="6155" max="6155" width="12.75" style="63" customWidth="1"/>
    <col min="6156" max="6156" width="14.125" style="63" customWidth="1"/>
    <col min="6157" max="6401" width="12.375" style="63"/>
    <col min="6402" max="6402" width="8.875" style="63" customWidth="1"/>
    <col min="6403" max="6403" width="12.375" style="63"/>
    <col min="6404" max="6404" width="9" style="63" customWidth="1"/>
    <col min="6405" max="6406" width="12.375" style="63"/>
    <col min="6407" max="6407" width="7.625" style="63" bestFit="1" customWidth="1"/>
    <col min="6408" max="6409" width="12.375" style="63"/>
    <col min="6410" max="6410" width="7" style="63" customWidth="1"/>
    <col min="6411" max="6411" width="12.75" style="63" customWidth="1"/>
    <col min="6412" max="6412" width="14.125" style="63" customWidth="1"/>
    <col min="6413" max="6657" width="12.375" style="63"/>
    <col min="6658" max="6658" width="8.875" style="63" customWidth="1"/>
    <col min="6659" max="6659" width="12.375" style="63"/>
    <col min="6660" max="6660" width="9" style="63" customWidth="1"/>
    <col min="6661" max="6662" width="12.375" style="63"/>
    <col min="6663" max="6663" width="7.625" style="63" bestFit="1" customWidth="1"/>
    <col min="6664" max="6665" width="12.375" style="63"/>
    <col min="6666" max="6666" width="7" style="63" customWidth="1"/>
    <col min="6667" max="6667" width="12.75" style="63" customWidth="1"/>
    <col min="6668" max="6668" width="14.125" style="63" customWidth="1"/>
    <col min="6669" max="6913" width="12.375" style="63"/>
    <col min="6914" max="6914" width="8.875" style="63" customWidth="1"/>
    <col min="6915" max="6915" width="12.375" style="63"/>
    <col min="6916" max="6916" width="9" style="63" customWidth="1"/>
    <col min="6917" max="6918" width="12.375" style="63"/>
    <col min="6919" max="6919" width="7.625" style="63" bestFit="1" customWidth="1"/>
    <col min="6920" max="6921" width="12.375" style="63"/>
    <col min="6922" max="6922" width="7" style="63" customWidth="1"/>
    <col min="6923" max="6923" width="12.75" style="63" customWidth="1"/>
    <col min="6924" max="6924" width="14.125" style="63" customWidth="1"/>
    <col min="6925" max="7169" width="12.375" style="63"/>
    <col min="7170" max="7170" width="8.875" style="63" customWidth="1"/>
    <col min="7171" max="7171" width="12.375" style="63"/>
    <col min="7172" max="7172" width="9" style="63" customWidth="1"/>
    <col min="7173" max="7174" width="12.375" style="63"/>
    <col min="7175" max="7175" width="7.625" style="63" bestFit="1" customWidth="1"/>
    <col min="7176" max="7177" width="12.375" style="63"/>
    <col min="7178" max="7178" width="7" style="63" customWidth="1"/>
    <col min="7179" max="7179" width="12.75" style="63" customWidth="1"/>
    <col min="7180" max="7180" width="14.125" style="63" customWidth="1"/>
    <col min="7181" max="7425" width="12.375" style="63"/>
    <col min="7426" max="7426" width="8.875" style="63" customWidth="1"/>
    <col min="7427" max="7427" width="12.375" style="63"/>
    <col min="7428" max="7428" width="9" style="63" customWidth="1"/>
    <col min="7429" max="7430" width="12.375" style="63"/>
    <col min="7431" max="7431" width="7.625" style="63" bestFit="1" customWidth="1"/>
    <col min="7432" max="7433" width="12.375" style="63"/>
    <col min="7434" max="7434" width="7" style="63" customWidth="1"/>
    <col min="7435" max="7435" width="12.75" style="63" customWidth="1"/>
    <col min="7436" max="7436" width="14.125" style="63" customWidth="1"/>
    <col min="7437" max="7681" width="12.375" style="63"/>
    <col min="7682" max="7682" width="8.875" style="63" customWidth="1"/>
    <col min="7683" max="7683" width="12.375" style="63"/>
    <col min="7684" max="7684" width="9" style="63" customWidth="1"/>
    <col min="7685" max="7686" width="12.375" style="63"/>
    <col min="7687" max="7687" width="7.625" style="63" bestFit="1" customWidth="1"/>
    <col min="7688" max="7689" width="12.375" style="63"/>
    <col min="7690" max="7690" width="7" style="63" customWidth="1"/>
    <col min="7691" max="7691" width="12.75" style="63" customWidth="1"/>
    <col min="7692" max="7692" width="14.125" style="63" customWidth="1"/>
    <col min="7693" max="7937" width="12.375" style="63"/>
    <col min="7938" max="7938" width="8.875" style="63" customWidth="1"/>
    <col min="7939" max="7939" width="12.375" style="63"/>
    <col min="7940" max="7940" width="9" style="63" customWidth="1"/>
    <col min="7941" max="7942" width="12.375" style="63"/>
    <col min="7943" max="7943" width="7.625" style="63" bestFit="1" customWidth="1"/>
    <col min="7944" max="7945" width="12.375" style="63"/>
    <col min="7946" max="7946" width="7" style="63" customWidth="1"/>
    <col min="7947" max="7947" width="12.75" style="63" customWidth="1"/>
    <col min="7948" max="7948" width="14.125" style="63" customWidth="1"/>
    <col min="7949" max="8193" width="12.375" style="63"/>
    <col min="8194" max="8194" width="8.875" style="63" customWidth="1"/>
    <col min="8195" max="8195" width="12.375" style="63"/>
    <col min="8196" max="8196" width="9" style="63" customWidth="1"/>
    <col min="8197" max="8198" width="12.375" style="63"/>
    <col min="8199" max="8199" width="7.625" style="63" bestFit="1" customWidth="1"/>
    <col min="8200" max="8201" width="12.375" style="63"/>
    <col min="8202" max="8202" width="7" style="63" customWidth="1"/>
    <col min="8203" max="8203" width="12.75" style="63" customWidth="1"/>
    <col min="8204" max="8204" width="14.125" style="63" customWidth="1"/>
    <col min="8205" max="8449" width="12.375" style="63"/>
    <col min="8450" max="8450" width="8.875" style="63" customWidth="1"/>
    <col min="8451" max="8451" width="12.375" style="63"/>
    <col min="8452" max="8452" width="9" style="63" customWidth="1"/>
    <col min="8453" max="8454" width="12.375" style="63"/>
    <col min="8455" max="8455" width="7.625" style="63" bestFit="1" customWidth="1"/>
    <col min="8456" max="8457" width="12.375" style="63"/>
    <col min="8458" max="8458" width="7" style="63" customWidth="1"/>
    <col min="8459" max="8459" width="12.75" style="63" customWidth="1"/>
    <col min="8460" max="8460" width="14.125" style="63" customWidth="1"/>
    <col min="8461" max="8705" width="12.375" style="63"/>
    <col min="8706" max="8706" width="8.875" style="63" customWidth="1"/>
    <col min="8707" max="8707" width="12.375" style="63"/>
    <col min="8708" max="8708" width="9" style="63" customWidth="1"/>
    <col min="8709" max="8710" width="12.375" style="63"/>
    <col min="8711" max="8711" width="7.625" style="63" bestFit="1" customWidth="1"/>
    <col min="8712" max="8713" width="12.375" style="63"/>
    <col min="8714" max="8714" width="7" style="63" customWidth="1"/>
    <col min="8715" max="8715" width="12.75" style="63" customWidth="1"/>
    <col min="8716" max="8716" width="14.125" style="63" customWidth="1"/>
    <col min="8717" max="8961" width="12.375" style="63"/>
    <col min="8962" max="8962" width="8.875" style="63" customWidth="1"/>
    <col min="8963" max="8963" width="12.375" style="63"/>
    <col min="8964" max="8964" width="9" style="63" customWidth="1"/>
    <col min="8965" max="8966" width="12.375" style="63"/>
    <col min="8967" max="8967" width="7.625" style="63" bestFit="1" customWidth="1"/>
    <col min="8968" max="8969" width="12.375" style="63"/>
    <col min="8970" max="8970" width="7" style="63" customWidth="1"/>
    <col min="8971" max="8971" width="12.75" style="63" customWidth="1"/>
    <col min="8972" max="8972" width="14.125" style="63" customWidth="1"/>
    <col min="8973" max="9217" width="12.375" style="63"/>
    <col min="9218" max="9218" width="8.875" style="63" customWidth="1"/>
    <col min="9219" max="9219" width="12.375" style="63"/>
    <col min="9220" max="9220" width="9" style="63" customWidth="1"/>
    <col min="9221" max="9222" width="12.375" style="63"/>
    <col min="9223" max="9223" width="7.625" style="63" bestFit="1" customWidth="1"/>
    <col min="9224" max="9225" width="12.375" style="63"/>
    <col min="9226" max="9226" width="7" style="63" customWidth="1"/>
    <col min="9227" max="9227" width="12.75" style="63" customWidth="1"/>
    <col min="9228" max="9228" width="14.125" style="63" customWidth="1"/>
    <col min="9229" max="9473" width="12.375" style="63"/>
    <col min="9474" max="9474" width="8.875" style="63" customWidth="1"/>
    <col min="9475" max="9475" width="12.375" style="63"/>
    <col min="9476" max="9476" width="9" style="63" customWidth="1"/>
    <col min="9477" max="9478" width="12.375" style="63"/>
    <col min="9479" max="9479" width="7.625" style="63" bestFit="1" customWidth="1"/>
    <col min="9480" max="9481" width="12.375" style="63"/>
    <col min="9482" max="9482" width="7" style="63" customWidth="1"/>
    <col min="9483" max="9483" width="12.75" style="63" customWidth="1"/>
    <col min="9484" max="9484" width="14.125" style="63" customWidth="1"/>
    <col min="9485" max="9729" width="12.375" style="63"/>
    <col min="9730" max="9730" width="8.875" style="63" customWidth="1"/>
    <col min="9731" max="9731" width="12.375" style="63"/>
    <col min="9732" max="9732" width="9" style="63" customWidth="1"/>
    <col min="9733" max="9734" width="12.375" style="63"/>
    <col min="9735" max="9735" width="7.625" style="63" bestFit="1" customWidth="1"/>
    <col min="9736" max="9737" width="12.375" style="63"/>
    <col min="9738" max="9738" width="7" style="63" customWidth="1"/>
    <col min="9739" max="9739" width="12.75" style="63" customWidth="1"/>
    <col min="9740" max="9740" width="14.125" style="63" customWidth="1"/>
    <col min="9741" max="9985" width="12.375" style="63"/>
    <col min="9986" max="9986" width="8.875" style="63" customWidth="1"/>
    <col min="9987" max="9987" width="12.375" style="63"/>
    <col min="9988" max="9988" width="9" style="63" customWidth="1"/>
    <col min="9989" max="9990" width="12.375" style="63"/>
    <col min="9991" max="9991" width="7.625" style="63" bestFit="1" customWidth="1"/>
    <col min="9992" max="9993" width="12.375" style="63"/>
    <col min="9994" max="9994" width="7" style="63" customWidth="1"/>
    <col min="9995" max="9995" width="12.75" style="63" customWidth="1"/>
    <col min="9996" max="9996" width="14.125" style="63" customWidth="1"/>
    <col min="9997" max="10241" width="12.375" style="63"/>
    <col min="10242" max="10242" width="8.875" style="63" customWidth="1"/>
    <col min="10243" max="10243" width="12.375" style="63"/>
    <col min="10244" max="10244" width="9" style="63" customWidth="1"/>
    <col min="10245" max="10246" width="12.375" style="63"/>
    <col min="10247" max="10247" width="7.625" style="63" bestFit="1" customWidth="1"/>
    <col min="10248" max="10249" width="12.375" style="63"/>
    <col min="10250" max="10250" width="7" style="63" customWidth="1"/>
    <col min="10251" max="10251" width="12.75" style="63" customWidth="1"/>
    <col min="10252" max="10252" width="14.125" style="63" customWidth="1"/>
    <col min="10253" max="10497" width="12.375" style="63"/>
    <col min="10498" max="10498" width="8.875" style="63" customWidth="1"/>
    <col min="10499" max="10499" width="12.375" style="63"/>
    <col min="10500" max="10500" width="9" style="63" customWidth="1"/>
    <col min="10501" max="10502" width="12.375" style="63"/>
    <col min="10503" max="10503" width="7.625" style="63" bestFit="1" customWidth="1"/>
    <col min="10504" max="10505" width="12.375" style="63"/>
    <col min="10506" max="10506" width="7" style="63" customWidth="1"/>
    <col min="10507" max="10507" width="12.75" style="63" customWidth="1"/>
    <col min="10508" max="10508" width="14.125" style="63" customWidth="1"/>
    <col min="10509" max="10753" width="12.375" style="63"/>
    <col min="10754" max="10754" width="8.875" style="63" customWidth="1"/>
    <col min="10755" max="10755" width="12.375" style="63"/>
    <col min="10756" max="10756" width="9" style="63" customWidth="1"/>
    <col min="10757" max="10758" width="12.375" style="63"/>
    <col min="10759" max="10759" width="7.625" style="63" bestFit="1" customWidth="1"/>
    <col min="10760" max="10761" width="12.375" style="63"/>
    <col min="10762" max="10762" width="7" style="63" customWidth="1"/>
    <col min="10763" max="10763" width="12.75" style="63" customWidth="1"/>
    <col min="10764" max="10764" width="14.125" style="63" customWidth="1"/>
    <col min="10765" max="11009" width="12.375" style="63"/>
    <col min="11010" max="11010" width="8.875" style="63" customWidth="1"/>
    <col min="11011" max="11011" width="12.375" style="63"/>
    <col min="11012" max="11012" width="9" style="63" customWidth="1"/>
    <col min="11013" max="11014" width="12.375" style="63"/>
    <col min="11015" max="11015" width="7.625" style="63" bestFit="1" customWidth="1"/>
    <col min="11016" max="11017" width="12.375" style="63"/>
    <col min="11018" max="11018" width="7" style="63" customWidth="1"/>
    <col min="11019" max="11019" width="12.75" style="63" customWidth="1"/>
    <col min="11020" max="11020" width="14.125" style="63" customWidth="1"/>
    <col min="11021" max="11265" width="12.375" style="63"/>
    <col min="11266" max="11266" width="8.875" style="63" customWidth="1"/>
    <col min="11267" max="11267" width="12.375" style="63"/>
    <col min="11268" max="11268" width="9" style="63" customWidth="1"/>
    <col min="11269" max="11270" width="12.375" style="63"/>
    <col min="11271" max="11271" width="7.625" style="63" bestFit="1" customWidth="1"/>
    <col min="11272" max="11273" width="12.375" style="63"/>
    <col min="11274" max="11274" width="7" style="63" customWidth="1"/>
    <col min="11275" max="11275" width="12.75" style="63" customWidth="1"/>
    <col min="11276" max="11276" width="14.125" style="63" customWidth="1"/>
    <col min="11277" max="11521" width="12.375" style="63"/>
    <col min="11522" max="11522" width="8.875" style="63" customWidth="1"/>
    <col min="11523" max="11523" width="12.375" style="63"/>
    <col min="11524" max="11524" width="9" style="63" customWidth="1"/>
    <col min="11525" max="11526" width="12.375" style="63"/>
    <col min="11527" max="11527" width="7.625" style="63" bestFit="1" customWidth="1"/>
    <col min="11528" max="11529" width="12.375" style="63"/>
    <col min="11530" max="11530" width="7" style="63" customWidth="1"/>
    <col min="11531" max="11531" width="12.75" style="63" customWidth="1"/>
    <col min="11532" max="11532" width="14.125" style="63" customWidth="1"/>
    <col min="11533" max="11777" width="12.375" style="63"/>
    <col min="11778" max="11778" width="8.875" style="63" customWidth="1"/>
    <col min="11779" max="11779" width="12.375" style="63"/>
    <col min="11780" max="11780" width="9" style="63" customWidth="1"/>
    <col min="11781" max="11782" width="12.375" style="63"/>
    <col min="11783" max="11783" width="7.625" style="63" bestFit="1" customWidth="1"/>
    <col min="11784" max="11785" width="12.375" style="63"/>
    <col min="11786" max="11786" width="7" style="63" customWidth="1"/>
    <col min="11787" max="11787" width="12.75" style="63" customWidth="1"/>
    <col min="11788" max="11788" width="14.125" style="63" customWidth="1"/>
    <col min="11789" max="12033" width="12.375" style="63"/>
    <col min="12034" max="12034" width="8.875" style="63" customWidth="1"/>
    <col min="12035" max="12035" width="12.375" style="63"/>
    <col min="12036" max="12036" width="9" style="63" customWidth="1"/>
    <col min="12037" max="12038" width="12.375" style="63"/>
    <col min="12039" max="12039" width="7.625" style="63" bestFit="1" customWidth="1"/>
    <col min="12040" max="12041" width="12.375" style="63"/>
    <col min="12042" max="12042" width="7" style="63" customWidth="1"/>
    <col min="12043" max="12043" width="12.75" style="63" customWidth="1"/>
    <col min="12044" max="12044" width="14.125" style="63" customWidth="1"/>
    <col min="12045" max="12289" width="12.375" style="63"/>
    <col min="12290" max="12290" width="8.875" style="63" customWidth="1"/>
    <col min="12291" max="12291" width="12.375" style="63"/>
    <col min="12292" max="12292" width="9" style="63" customWidth="1"/>
    <col min="12293" max="12294" width="12.375" style="63"/>
    <col min="12295" max="12295" width="7.625" style="63" bestFit="1" customWidth="1"/>
    <col min="12296" max="12297" width="12.375" style="63"/>
    <col min="12298" max="12298" width="7" style="63" customWidth="1"/>
    <col min="12299" max="12299" width="12.75" style="63" customWidth="1"/>
    <col min="12300" max="12300" width="14.125" style="63" customWidth="1"/>
    <col min="12301" max="12545" width="12.375" style="63"/>
    <col min="12546" max="12546" width="8.875" style="63" customWidth="1"/>
    <col min="12547" max="12547" width="12.375" style="63"/>
    <col min="12548" max="12548" width="9" style="63" customWidth="1"/>
    <col min="12549" max="12550" width="12.375" style="63"/>
    <col min="12551" max="12551" width="7.625" style="63" bestFit="1" customWidth="1"/>
    <col min="12552" max="12553" width="12.375" style="63"/>
    <col min="12554" max="12554" width="7" style="63" customWidth="1"/>
    <col min="12555" max="12555" width="12.75" style="63" customWidth="1"/>
    <col min="12556" max="12556" width="14.125" style="63" customWidth="1"/>
    <col min="12557" max="12801" width="12.375" style="63"/>
    <col min="12802" max="12802" width="8.875" style="63" customWidth="1"/>
    <col min="12803" max="12803" width="12.375" style="63"/>
    <col min="12804" max="12804" width="9" style="63" customWidth="1"/>
    <col min="12805" max="12806" width="12.375" style="63"/>
    <col min="12807" max="12807" width="7.625" style="63" bestFit="1" customWidth="1"/>
    <col min="12808" max="12809" width="12.375" style="63"/>
    <col min="12810" max="12810" width="7" style="63" customWidth="1"/>
    <col min="12811" max="12811" width="12.75" style="63" customWidth="1"/>
    <col min="12812" max="12812" width="14.125" style="63" customWidth="1"/>
    <col min="12813" max="13057" width="12.375" style="63"/>
    <col min="13058" max="13058" width="8.875" style="63" customWidth="1"/>
    <col min="13059" max="13059" width="12.375" style="63"/>
    <col min="13060" max="13060" width="9" style="63" customWidth="1"/>
    <col min="13061" max="13062" width="12.375" style="63"/>
    <col min="13063" max="13063" width="7.625" style="63" bestFit="1" customWidth="1"/>
    <col min="13064" max="13065" width="12.375" style="63"/>
    <col min="13066" max="13066" width="7" style="63" customWidth="1"/>
    <col min="13067" max="13067" width="12.75" style="63" customWidth="1"/>
    <col min="13068" max="13068" width="14.125" style="63" customWidth="1"/>
    <col min="13069" max="13313" width="12.375" style="63"/>
    <col min="13314" max="13314" width="8.875" style="63" customWidth="1"/>
    <col min="13315" max="13315" width="12.375" style="63"/>
    <col min="13316" max="13316" width="9" style="63" customWidth="1"/>
    <col min="13317" max="13318" width="12.375" style="63"/>
    <col min="13319" max="13319" width="7.625" style="63" bestFit="1" customWidth="1"/>
    <col min="13320" max="13321" width="12.375" style="63"/>
    <col min="13322" max="13322" width="7" style="63" customWidth="1"/>
    <col min="13323" max="13323" width="12.75" style="63" customWidth="1"/>
    <col min="13324" max="13324" width="14.125" style="63" customWidth="1"/>
    <col min="13325" max="13569" width="12.375" style="63"/>
    <col min="13570" max="13570" width="8.875" style="63" customWidth="1"/>
    <col min="13571" max="13571" width="12.375" style="63"/>
    <col min="13572" max="13572" width="9" style="63" customWidth="1"/>
    <col min="13573" max="13574" width="12.375" style="63"/>
    <col min="13575" max="13575" width="7.625" style="63" bestFit="1" customWidth="1"/>
    <col min="13576" max="13577" width="12.375" style="63"/>
    <col min="13578" max="13578" width="7" style="63" customWidth="1"/>
    <col min="13579" max="13579" width="12.75" style="63" customWidth="1"/>
    <col min="13580" max="13580" width="14.125" style="63" customWidth="1"/>
    <col min="13581" max="13825" width="12.375" style="63"/>
    <col min="13826" max="13826" width="8.875" style="63" customWidth="1"/>
    <col min="13827" max="13827" width="12.375" style="63"/>
    <col min="13828" max="13828" width="9" style="63" customWidth="1"/>
    <col min="13829" max="13830" width="12.375" style="63"/>
    <col min="13831" max="13831" width="7.625" style="63" bestFit="1" customWidth="1"/>
    <col min="13832" max="13833" width="12.375" style="63"/>
    <col min="13834" max="13834" width="7" style="63" customWidth="1"/>
    <col min="13835" max="13835" width="12.75" style="63" customWidth="1"/>
    <col min="13836" max="13836" width="14.125" style="63" customWidth="1"/>
    <col min="13837" max="14081" width="12.375" style="63"/>
    <col min="14082" max="14082" width="8.875" style="63" customWidth="1"/>
    <col min="14083" max="14083" width="12.375" style="63"/>
    <col min="14084" max="14084" width="9" style="63" customWidth="1"/>
    <col min="14085" max="14086" width="12.375" style="63"/>
    <col min="14087" max="14087" width="7.625" style="63" bestFit="1" customWidth="1"/>
    <col min="14088" max="14089" width="12.375" style="63"/>
    <col min="14090" max="14090" width="7" style="63" customWidth="1"/>
    <col min="14091" max="14091" width="12.75" style="63" customWidth="1"/>
    <col min="14092" max="14092" width="14.125" style="63" customWidth="1"/>
    <col min="14093" max="14337" width="12.375" style="63"/>
    <col min="14338" max="14338" width="8.875" style="63" customWidth="1"/>
    <col min="14339" max="14339" width="12.375" style="63"/>
    <col min="14340" max="14340" width="9" style="63" customWidth="1"/>
    <col min="14341" max="14342" width="12.375" style="63"/>
    <col min="14343" max="14343" width="7.625" style="63" bestFit="1" customWidth="1"/>
    <col min="14344" max="14345" width="12.375" style="63"/>
    <col min="14346" max="14346" width="7" style="63" customWidth="1"/>
    <col min="14347" max="14347" width="12.75" style="63" customWidth="1"/>
    <col min="14348" max="14348" width="14.125" style="63" customWidth="1"/>
    <col min="14349" max="14593" width="12.375" style="63"/>
    <col min="14594" max="14594" width="8.875" style="63" customWidth="1"/>
    <col min="14595" max="14595" width="12.375" style="63"/>
    <col min="14596" max="14596" width="9" style="63" customWidth="1"/>
    <col min="14597" max="14598" width="12.375" style="63"/>
    <col min="14599" max="14599" width="7.625" style="63" bestFit="1" customWidth="1"/>
    <col min="14600" max="14601" width="12.375" style="63"/>
    <col min="14602" max="14602" width="7" style="63" customWidth="1"/>
    <col min="14603" max="14603" width="12.75" style="63" customWidth="1"/>
    <col min="14604" max="14604" width="14.125" style="63" customWidth="1"/>
    <col min="14605" max="14849" width="12.375" style="63"/>
    <col min="14850" max="14850" width="8.875" style="63" customWidth="1"/>
    <col min="14851" max="14851" width="12.375" style="63"/>
    <col min="14852" max="14852" width="9" style="63" customWidth="1"/>
    <col min="14853" max="14854" width="12.375" style="63"/>
    <col min="14855" max="14855" width="7.625" style="63" bestFit="1" customWidth="1"/>
    <col min="14856" max="14857" width="12.375" style="63"/>
    <col min="14858" max="14858" width="7" style="63" customWidth="1"/>
    <col min="14859" max="14859" width="12.75" style="63" customWidth="1"/>
    <col min="14860" max="14860" width="14.125" style="63" customWidth="1"/>
    <col min="14861" max="15105" width="12.375" style="63"/>
    <col min="15106" max="15106" width="8.875" style="63" customWidth="1"/>
    <col min="15107" max="15107" width="12.375" style="63"/>
    <col min="15108" max="15108" width="9" style="63" customWidth="1"/>
    <col min="15109" max="15110" width="12.375" style="63"/>
    <col min="15111" max="15111" width="7.625" style="63" bestFit="1" customWidth="1"/>
    <col min="15112" max="15113" width="12.375" style="63"/>
    <col min="15114" max="15114" width="7" style="63" customWidth="1"/>
    <col min="15115" max="15115" width="12.75" style="63" customWidth="1"/>
    <col min="15116" max="15116" width="14.125" style="63" customWidth="1"/>
    <col min="15117" max="15361" width="12.375" style="63"/>
    <col min="15362" max="15362" width="8.875" style="63" customWidth="1"/>
    <col min="15363" max="15363" width="12.375" style="63"/>
    <col min="15364" max="15364" width="9" style="63" customWidth="1"/>
    <col min="15365" max="15366" width="12.375" style="63"/>
    <col min="15367" max="15367" width="7.625" style="63" bestFit="1" customWidth="1"/>
    <col min="15368" max="15369" width="12.375" style="63"/>
    <col min="15370" max="15370" width="7" style="63" customWidth="1"/>
    <col min="15371" max="15371" width="12.75" style="63" customWidth="1"/>
    <col min="15372" max="15372" width="14.125" style="63" customWidth="1"/>
    <col min="15373" max="15617" width="12.375" style="63"/>
    <col min="15618" max="15618" width="8.875" style="63" customWidth="1"/>
    <col min="15619" max="15619" width="12.375" style="63"/>
    <col min="15620" max="15620" width="9" style="63" customWidth="1"/>
    <col min="15621" max="15622" width="12.375" style="63"/>
    <col min="15623" max="15623" width="7.625" style="63" bestFit="1" customWidth="1"/>
    <col min="15624" max="15625" width="12.375" style="63"/>
    <col min="15626" max="15626" width="7" style="63" customWidth="1"/>
    <col min="15627" max="15627" width="12.75" style="63" customWidth="1"/>
    <col min="15628" max="15628" width="14.125" style="63" customWidth="1"/>
    <col min="15629" max="15873" width="12.375" style="63"/>
    <col min="15874" max="15874" width="8.875" style="63" customWidth="1"/>
    <col min="15875" max="15875" width="12.375" style="63"/>
    <col min="15876" max="15876" width="9" style="63" customWidth="1"/>
    <col min="15877" max="15878" width="12.375" style="63"/>
    <col min="15879" max="15879" width="7.625" style="63" bestFit="1" customWidth="1"/>
    <col min="15880" max="15881" width="12.375" style="63"/>
    <col min="15882" max="15882" width="7" style="63" customWidth="1"/>
    <col min="15883" max="15883" width="12.75" style="63" customWidth="1"/>
    <col min="15884" max="15884" width="14.125" style="63" customWidth="1"/>
    <col min="15885" max="16129" width="12.375" style="63"/>
    <col min="16130" max="16130" width="8.875" style="63" customWidth="1"/>
    <col min="16131" max="16131" width="12.375" style="63"/>
    <col min="16132" max="16132" width="9" style="63" customWidth="1"/>
    <col min="16133" max="16134" width="12.375" style="63"/>
    <col min="16135" max="16135" width="7.625" style="63" bestFit="1" customWidth="1"/>
    <col min="16136" max="16137" width="12.375" style="63"/>
    <col min="16138" max="16138" width="7" style="63" customWidth="1"/>
    <col min="16139" max="16139" width="12.75" style="63" customWidth="1"/>
    <col min="16140" max="16140" width="14.125" style="63" customWidth="1"/>
    <col min="16141" max="16384" width="12.375" style="63"/>
  </cols>
  <sheetData>
    <row r="2" spans="1:12" ht="21.75" customHeight="1">
      <c r="A2" s="173" t="s">
        <v>76</v>
      </c>
      <c r="B2" s="173"/>
      <c r="C2" s="173"/>
      <c r="D2" s="173"/>
      <c r="E2" s="173"/>
      <c r="F2" s="173"/>
      <c r="G2" s="173"/>
      <c r="H2" s="173"/>
      <c r="I2" s="173"/>
      <c r="J2" s="173"/>
      <c r="K2" s="173"/>
      <c r="L2" s="173"/>
    </row>
    <row r="3" spans="1:12" ht="18" customHeight="1">
      <c r="A3" s="169" t="s">
        <v>77</v>
      </c>
      <c r="B3" s="174" t="s">
        <v>78</v>
      </c>
      <c r="C3" s="174"/>
      <c r="D3" s="174"/>
      <c r="E3" s="174" t="s">
        <v>79</v>
      </c>
      <c r="F3" s="174"/>
      <c r="G3" s="174"/>
      <c r="H3" s="174" t="s">
        <v>80</v>
      </c>
      <c r="I3" s="174"/>
      <c r="J3" s="174"/>
      <c r="K3" s="59" t="s">
        <v>81</v>
      </c>
      <c r="L3" s="59" t="s">
        <v>82</v>
      </c>
    </row>
    <row r="4" spans="1:12" ht="18" customHeight="1">
      <c r="A4" s="170"/>
      <c r="B4" s="58" t="s">
        <v>83</v>
      </c>
      <c r="C4" s="58" t="s">
        <v>84</v>
      </c>
      <c r="D4" s="58" t="s">
        <v>85</v>
      </c>
      <c r="E4" s="58" t="s">
        <v>83</v>
      </c>
      <c r="F4" s="58" t="s">
        <v>86</v>
      </c>
      <c r="G4" s="58" t="s">
        <v>85</v>
      </c>
      <c r="H4" s="58" t="s">
        <v>83</v>
      </c>
      <c r="I4" s="58" t="s">
        <v>84</v>
      </c>
      <c r="J4" s="58" t="s">
        <v>87</v>
      </c>
      <c r="K4" s="58" t="s">
        <v>88</v>
      </c>
      <c r="L4" s="58" t="s">
        <v>89</v>
      </c>
    </row>
    <row r="5" spans="1:12" ht="18" customHeight="1">
      <c r="A5" s="59" t="s">
        <v>90</v>
      </c>
      <c r="B5" s="59"/>
      <c r="C5" s="59"/>
      <c r="D5" s="61" t="e">
        <f>B5/C5</f>
        <v>#DIV/0!</v>
      </c>
      <c r="E5" s="59"/>
      <c r="F5" s="59"/>
      <c r="G5" s="61" t="e">
        <f>E5/F5</f>
        <v>#DIV/0!</v>
      </c>
      <c r="H5" s="59"/>
      <c r="I5" s="59"/>
      <c r="J5" s="61" t="e">
        <f>H5/I5</f>
        <v>#DIV/0!</v>
      </c>
      <c r="K5" s="59"/>
      <c r="L5" s="59"/>
    </row>
    <row r="6" spans="1:12" ht="18" customHeight="1">
      <c r="A6" s="59" t="s">
        <v>91</v>
      </c>
      <c r="B6" s="59"/>
      <c r="C6" s="59"/>
      <c r="D6" s="61" t="e">
        <f>B6/C6</f>
        <v>#DIV/0!</v>
      </c>
      <c r="E6" s="59"/>
      <c r="F6" s="59"/>
      <c r="G6" s="61" t="e">
        <f>E6/F6</f>
        <v>#DIV/0!</v>
      </c>
      <c r="H6" s="59"/>
      <c r="I6" s="59"/>
      <c r="J6" s="61" t="e">
        <f>H6/I6</f>
        <v>#DIV/0!</v>
      </c>
      <c r="K6" s="59"/>
      <c r="L6" s="59"/>
    </row>
    <row r="7" spans="1:12" ht="18" customHeight="1">
      <c r="A7" s="59" t="s">
        <v>92</v>
      </c>
      <c r="B7" s="59"/>
      <c r="C7" s="59"/>
      <c r="D7" s="61" t="e">
        <f>B7/C7</f>
        <v>#DIV/0!</v>
      </c>
      <c r="E7" s="59"/>
      <c r="F7" s="59"/>
      <c r="G7" s="61" t="e">
        <f>E7/F7</f>
        <v>#DIV/0!</v>
      </c>
      <c r="H7" s="59"/>
      <c r="I7" s="59"/>
      <c r="J7" s="61" t="e">
        <f>H7/I7</f>
        <v>#DIV/0!</v>
      </c>
      <c r="K7" s="59"/>
      <c r="L7" s="59"/>
    </row>
    <row r="8" spans="1:12" ht="18" customHeight="1">
      <c r="A8" s="59" t="s">
        <v>93</v>
      </c>
      <c r="B8" s="59"/>
      <c r="C8" s="59"/>
      <c r="D8" s="61" t="e">
        <f>B8/C8</f>
        <v>#DIV/0!</v>
      </c>
      <c r="E8" s="59"/>
      <c r="F8" s="59"/>
      <c r="G8" s="61" t="e">
        <f>E8/F8</f>
        <v>#DIV/0!</v>
      </c>
      <c r="H8" s="59"/>
      <c r="I8" s="59"/>
      <c r="J8" s="61" t="e">
        <f>H8/I8</f>
        <v>#DIV/0!</v>
      </c>
      <c r="K8" s="59"/>
      <c r="L8" s="59"/>
    </row>
    <row r="9" spans="1:12" ht="18" customHeight="1">
      <c r="A9" s="59" t="s">
        <v>94</v>
      </c>
      <c r="B9" s="59"/>
      <c r="C9" s="59"/>
      <c r="D9" s="61" t="e">
        <f>B9/C9</f>
        <v>#DIV/0!</v>
      </c>
      <c r="E9" s="59"/>
      <c r="F9" s="59"/>
      <c r="G9" s="61" t="e">
        <f>E9/F9</f>
        <v>#DIV/0!</v>
      </c>
      <c r="H9" s="59"/>
      <c r="I9" s="59"/>
      <c r="J9" s="61" t="e">
        <f>H9/I9</f>
        <v>#DIV/0!</v>
      </c>
      <c r="K9" s="59"/>
      <c r="L9" s="59"/>
    </row>
    <row r="11" spans="1:12" ht="18" customHeight="1">
      <c r="A11" s="64" t="s">
        <v>95</v>
      </c>
    </row>
    <row r="12" spans="1:12" ht="18" customHeight="1">
      <c r="A12" s="64" t="s">
        <v>96</v>
      </c>
    </row>
  </sheetData>
  <mergeCells count="5">
    <mergeCell ref="A2:L2"/>
    <mergeCell ref="A3:A4"/>
    <mergeCell ref="B3:D3"/>
    <mergeCell ref="E3:G3"/>
    <mergeCell ref="H3:J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55AC-38DE-4E5A-B53F-0AA3619A7A63}">
  <dimension ref="A1:J18"/>
  <sheetViews>
    <sheetView zoomScale="160" zoomScaleNormal="160" workbookViewId="0">
      <pane xSplit="1" ySplit="2" topLeftCell="B3" activePane="bottomRight" state="frozen"/>
      <selection pane="topRight" activeCell="B1" sqref="B1"/>
      <selection pane="bottomLeft" activeCell="A3" sqref="A3"/>
      <selection pane="bottomRight" activeCell="D14" sqref="D14"/>
    </sheetView>
  </sheetViews>
  <sheetFormatPr defaultRowHeight="12"/>
  <cols>
    <col min="1" max="1" width="8.25" style="115" customWidth="1"/>
    <col min="2" max="2" width="15.125" style="124" bestFit="1" customWidth="1"/>
    <col min="3" max="3" width="8.5" style="115" bestFit="1" customWidth="1"/>
    <col min="4" max="4" width="13" style="115" customWidth="1"/>
    <col min="5" max="5" width="11" style="115" customWidth="1"/>
    <col min="6" max="7" width="10" style="115" customWidth="1"/>
    <col min="8" max="9" width="8.5" style="115" customWidth="1"/>
    <col min="10" max="10" width="11.75" style="115" customWidth="1"/>
    <col min="11" max="251" width="9" style="115"/>
    <col min="252" max="252" width="17.375" style="115" customWidth="1"/>
    <col min="253" max="253" width="21.875" style="115" customWidth="1"/>
    <col min="254" max="254" width="9.75" style="115" customWidth="1"/>
    <col min="255" max="255" width="23.375" style="115" customWidth="1"/>
    <col min="256" max="258" width="9" style="115"/>
    <col min="259" max="259" width="12.375" style="115" bestFit="1" customWidth="1"/>
    <col min="260" max="260" width="8.5" style="115" bestFit="1" customWidth="1"/>
    <col min="261" max="261" width="13" style="115" customWidth="1"/>
    <col min="262" max="262" width="9" style="115"/>
    <col min="263" max="264" width="10" style="115" customWidth="1"/>
    <col min="265" max="265" width="13.625" style="115" customWidth="1"/>
    <col min="266" max="266" width="15.875" style="115" customWidth="1"/>
    <col min="267" max="507" width="9" style="115"/>
    <col min="508" max="508" width="17.375" style="115" customWidth="1"/>
    <col min="509" max="509" width="21.875" style="115" customWidth="1"/>
    <col min="510" max="510" width="9.75" style="115" customWidth="1"/>
    <col min="511" max="511" width="23.375" style="115" customWidth="1"/>
    <col min="512" max="514" width="9" style="115"/>
    <col min="515" max="515" width="12.375" style="115" bestFit="1" customWidth="1"/>
    <col min="516" max="516" width="8.5" style="115" bestFit="1" customWidth="1"/>
    <col min="517" max="517" width="13" style="115" customWidth="1"/>
    <col min="518" max="518" width="9" style="115"/>
    <col min="519" max="520" width="10" style="115" customWidth="1"/>
    <col min="521" max="521" width="13.625" style="115" customWidth="1"/>
    <col min="522" max="522" width="15.875" style="115" customWidth="1"/>
    <col min="523" max="763" width="9" style="115"/>
    <col min="764" max="764" width="17.375" style="115" customWidth="1"/>
    <col min="765" max="765" width="21.875" style="115" customWidth="1"/>
    <col min="766" max="766" width="9.75" style="115" customWidth="1"/>
    <col min="767" max="767" width="23.375" style="115" customWidth="1"/>
    <col min="768" max="770" width="9" style="115"/>
    <col min="771" max="771" width="12.375" style="115" bestFit="1" customWidth="1"/>
    <col min="772" max="772" width="8.5" style="115" bestFit="1" customWidth="1"/>
    <col min="773" max="773" width="13" style="115" customWidth="1"/>
    <col min="774" max="774" width="9" style="115"/>
    <col min="775" max="776" width="10" style="115" customWidth="1"/>
    <col min="777" max="777" width="13.625" style="115" customWidth="1"/>
    <col min="778" max="778" width="15.875" style="115" customWidth="1"/>
    <col min="779" max="1019" width="9" style="115"/>
    <col min="1020" max="1020" width="17.375" style="115" customWidth="1"/>
    <col min="1021" max="1021" width="21.875" style="115" customWidth="1"/>
    <col min="1022" max="1022" width="9.75" style="115" customWidth="1"/>
    <col min="1023" max="1023" width="23.375" style="115" customWidth="1"/>
    <col min="1024" max="1026" width="9" style="115"/>
    <col min="1027" max="1027" width="12.375" style="115" bestFit="1" customWidth="1"/>
    <col min="1028" max="1028" width="8.5" style="115" bestFit="1" customWidth="1"/>
    <col min="1029" max="1029" width="13" style="115" customWidth="1"/>
    <col min="1030" max="1030" width="9" style="115"/>
    <col min="1031" max="1032" width="10" style="115" customWidth="1"/>
    <col min="1033" max="1033" width="13.625" style="115" customWidth="1"/>
    <col min="1034" max="1034" width="15.875" style="115" customWidth="1"/>
    <col min="1035" max="1275" width="9" style="115"/>
    <col min="1276" max="1276" width="17.375" style="115" customWidth="1"/>
    <col min="1277" max="1277" width="21.875" style="115" customWidth="1"/>
    <col min="1278" max="1278" width="9.75" style="115" customWidth="1"/>
    <col min="1279" max="1279" width="23.375" style="115" customWidth="1"/>
    <col min="1280" max="1282" width="9" style="115"/>
    <col min="1283" max="1283" width="12.375" style="115" bestFit="1" customWidth="1"/>
    <col min="1284" max="1284" width="8.5" style="115" bestFit="1" customWidth="1"/>
    <col min="1285" max="1285" width="13" style="115" customWidth="1"/>
    <col min="1286" max="1286" width="9" style="115"/>
    <col min="1287" max="1288" width="10" style="115" customWidth="1"/>
    <col min="1289" max="1289" width="13.625" style="115" customWidth="1"/>
    <col min="1290" max="1290" width="15.875" style="115" customWidth="1"/>
    <col min="1291" max="1531" width="9" style="115"/>
    <col min="1532" max="1532" width="17.375" style="115" customWidth="1"/>
    <col min="1533" max="1533" width="21.875" style="115" customWidth="1"/>
    <col min="1534" max="1534" width="9.75" style="115" customWidth="1"/>
    <col min="1535" max="1535" width="23.375" style="115" customWidth="1"/>
    <col min="1536" max="1538" width="9" style="115"/>
    <col min="1539" max="1539" width="12.375" style="115" bestFit="1" customWidth="1"/>
    <col min="1540" max="1540" width="8.5" style="115" bestFit="1" customWidth="1"/>
    <col min="1541" max="1541" width="13" style="115" customWidth="1"/>
    <col min="1542" max="1542" width="9" style="115"/>
    <col min="1543" max="1544" width="10" style="115" customWidth="1"/>
    <col min="1545" max="1545" width="13.625" style="115" customWidth="1"/>
    <col min="1546" max="1546" width="15.875" style="115" customWidth="1"/>
    <col min="1547" max="1787" width="9" style="115"/>
    <col min="1788" max="1788" width="17.375" style="115" customWidth="1"/>
    <col min="1789" max="1789" width="21.875" style="115" customWidth="1"/>
    <col min="1790" max="1790" width="9.75" style="115" customWidth="1"/>
    <col min="1791" max="1791" width="23.375" style="115" customWidth="1"/>
    <col min="1792" max="1794" width="9" style="115"/>
    <col min="1795" max="1795" width="12.375" style="115" bestFit="1" customWidth="1"/>
    <col min="1796" max="1796" width="8.5" style="115" bestFit="1" customWidth="1"/>
    <col min="1797" max="1797" width="13" style="115" customWidth="1"/>
    <col min="1798" max="1798" width="9" style="115"/>
    <col min="1799" max="1800" width="10" style="115" customWidth="1"/>
    <col min="1801" max="1801" width="13.625" style="115" customWidth="1"/>
    <col min="1802" max="1802" width="15.875" style="115" customWidth="1"/>
    <col min="1803" max="2043" width="9" style="115"/>
    <col min="2044" max="2044" width="17.375" style="115" customWidth="1"/>
    <col min="2045" max="2045" width="21.875" style="115" customWidth="1"/>
    <col min="2046" max="2046" width="9.75" style="115" customWidth="1"/>
    <col min="2047" max="2047" width="23.375" style="115" customWidth="1"/>
    <col min="2048" max="2050" width="9" style="115"/>
    <col min="2051" max="2051" width="12.375" style="115" bestFit="1" customWidth="1"/>
    <col min="2052" max="2052" width="8.5" style="115" bestFit="1" customWidth="1"/>
    <col min="2053" max="2053" width="13" style="115" customWidth="1"/>
    <col min="2054" max="2054" width="9" style="115"/>
    <col min="2055" max="2056" width="10" style="115" customWidth="1"/>
    <col min="2057" max="2057" width="13.625" style="115" customWidth="1"/>
    <col min="2058" max="2058" width="15.875" style="115" customWidth="1"/>
    <col min="2059" max="2299" width="9" style="115"/>
    <col min="2300" max="2300" width="17.375" style="115" customWidth="1"/>
    <col min="2301" max="2301" width="21.875" style="115" customWidth="1"/>
    <col min="2302" max="2302" width="9.75" style="115" customWidth="1"/>
    <col min="2303" max="2303" width="23.375" style="115" customWidth="1"/>
    <col min="2304" max="2306" width="9" style="115"/>
    <col min="2307" max="2307" width="12.375" style="115" bestFit="1" customWidth="1"/>
    <col min="2308" max="2308" width="8.5" style="115" bestFit="1" customWidth="1"/>
    <col min="2309" max="2309" width="13" style="115" customWidth="1"/>
    <col min="2310" max="2310" width="9" style="115"/>
    <col min="2311" max="2312" width="10" style="115" customWidth="1"/>
    <col min="2313" max="2313" width="13.625" style="115" customWidth="1"/>
    <col min="2314" max="2314" width="15.875" style="115" customWidth="1"/>
    <col min="2315" max="2555" width="9" style="115"/>
    <col min="2556" max="2556" width="17.375" style="115" customWidth="1"/>
    <col min="2557" max="2557" width="21.875" style="115" customWidth="1"/>
    <col min="2558" max="2558" width="9.75" style="115" customWidth="1"/>
    <col min="2559" max="2559" width="23.375" style="115" customWidth="1"/>
    <col min="2560" max="2562" width="9" style="115"/>
    <col min="2563" max="2563" width="12.375" style="115" bestFit="1" customWidth="1"/>
    <col min="2564" max="2564" width="8.5" style="115" bestFit="1" customWidth="1"/>
    <col min="2565" max="2565" width="13" style="115" customWidth="1"/>
    <col min="2566" max="2566" width="9" style="115"/>
    <col min="2567" max="2568" width="10" style="115" customWidth="1"/>
    <col min="2569" max="2569" width="13.625" style="115" customWidth="1"/>
    <col min="2570" max="2570" width="15.875" style="115" customWidth="1"/>
    <col min="2571" max="2811" width="9" style="115"/>
    <col min="2812" max="2812" width="17.375" style="115" customWidth="1"/>
    <col min="2813" max="2813" width="21.875" style="115" customWidth="1"/>
    <col min="2814" max="2814" width="9.75" style="115" customWidth="1"/>
    <col min="2815" max="2815" width="23.375" style="115" customWidth="1"/>
    <col min="2816" max="2818" width="9" style="115"/>
    <col min="2819" max="2819" width="12.375" style="115" bestFit="1" customWidth="1"/>
    <col min="2820" max="2820" width="8.5" style="115" bestFit="1" customWidth="1"/>
    <col min="2821" max="2821" width="13" style="115" customWidth="1"/>
    <col min="2822" max="2822" width="9" style="115"/>
    <col min="2823" max="2824" width="10" style="115" customWidth="1"/>
    <col min="2825" max="2825" width="13.625" style="115" customWidth="1"/>
    <col min="2826" max="2826" width="15.875" style="115" customWidth="1"/>
    <col min="2827" max="3067" width="9" style="115"/>
    <col min="3068" max="3068" width="17.375" style="115" customWidth="1"/>
    <col min="3069" max="3069" width="21.875" style="115" customWidth="1"/>
    <col min="3070" max="3070" width="9.75" style="115" customWidth="1"/>
    <col min="3071" max="3071" width="23.375" style="115" customWidth="1"/>
    <col min="3072" max="3074" width="9" style="115"/>
    <col min="3075" max="3075" width="12.375" style="115" bestFit="1" customWidth="1"/>
    <col min="3076" max="3076" width="8.5" style="115" bestFit="1" customWidth="1"/>
    <col min="3077" max="3077" width="13" style="115" customWidth="1"/>
    <col min="3078" max="3078" width="9" style="115"/>
    <col min="3079" max="3080" width="10" style="115" customWidth="1"/>
    <col min="3081" max="3081" width="13.625" style="115" customWidth="1"/>
    <col min="3082" max="3082" width="15.875" style="115" customWidth="1"/>
    <col min="3083" max="3323" width="9" style="115"/>
    <col min="3324" max="3324" width="17.375" style="115" customWidth="1"/>
    <col min="3325" max="3325" width="21.875" style="115" customWidth="1"/>
    <col min="3326" max="3326" width="9.75" style="115" customWidth="1"/>
    <col min="3327" max="3327" width="23.375" style="115" customWidth="1"/>
    <col min="3328" max="3330" width="9" style="115"/>
    <col min="3331" max="3331" width="12.375" style="115" bestFit="1" customWidth="1"/>
    <col min="3332" max="3332" width="8.5" style="115" bestFit="1" customWidth="1"/>
    <col min="3333" max="3333" width="13" style="115" customWidth="1"/>
    <col min="3334" max="3334" width="9" style="115"/>
    <col min="3335" max="3336" width="10" style="115" customWidth="1"/>
    <col min="3337" max="3337" width="13.625" style="115" customWidth="1"/>
    <col min="3338" max="3338" width="15.875" style="115" customWidth="1"/>
    <col min="3339" max="3579" width="9" style="115"/>
    <col min="3580" max="3580" width="17.375" style="115" customWidth="1"/>
    <col min="3581" max="3581" width="21.875" style="115" customWidth="1"/>
    <col min="3582" max="3582" width="9.75" style="115" customWidth="1"/>
    <col min="3583" max="3583" width="23.375" style="115" customWidth="1"/>
    <col min="3584" max="3586" width="9" style="115"/>
    <col min="3587" max="3587" width="12.375" style="115" bestFit="1" customWidth="1"/>
    <col min="3588" max="3588" width="8.5" style="115" bestFit="1" customWidth="1"/>
    <col min="3589" max="3589" width="13" style="115" customWidth="1"/>
    <col min="3590" max="3590" width="9" style="115"/>
    <col min="3591" max="3592" width="10" style="115" customWidth="1"/>
    <col min="3593" max="3593" width="13.625" style="115" customWidth="1"/>
    <col min="3594" max="3594" width="15.875" style="115" customWidth="1"/>
    <col min="3595" max="3835" width="9" style="115"/>
    <col min="3836" max="3836" width="17.375" style="115" customWidth="1"/>
    <col min="3837" max="3837" width="21.875" style="115" customWidth="1"/>
    <col min="3838" max="3838" width="9.75" style="115" customWidth="1"/>
    <col min="3839" max="3839" width="23.375" style="115" customWidth="1"/>
    <col min="3840" max="3842" width="9" style="115"/>
    <col min="3843" max="3843" width="12.375" style="115" bestFit="1" customWidth="1"/>
    <col min="3844" max="3844" width="8.5" style="115" bestFit="1" customWidth="1"/>
    <col min="3845" max="3845" width="13" style="115" customWidth="1"/>
    <col min="3846" max="3846" width="9" style="115"/>
    <col min="3847" max="3848" width="10" style="115" customWidth="1"/>
    <col min="3849" max="3849" width="13.625" style="115" customWidth="1"/>
    <col min="3850" max="3850" width="15.875" style="115" customWidth="1"/>
    <col min="3851" max="4091" width="9" style="115"/>
    <col min="4092" max="4092" width="17.375" style="115" customWidth="1"/>
    <col min="4093" max="4093" width="21.875" style="115" customWidth="1"/>
    <col min="4094" max="4094" width="9.75" style="115" customWidth="1"/>
    <col min="4095" max="4095" width="23.375" style="115" customWidth="1"/>
    <col min="4096" max="4098" width="9" style="115"/>
    <col min="4099" max="4099" width="12.375" style="115" bestFit="1" customWidth="1"/>
    <col min="4100" max="4100" width="8.5" style="115" bestFit="1" customWidth="1"/>
    <col min="4101" max="4101" width="13" style="115" customWidth="1"/>
    <col min="4102" max="4102" width="9" style="115"/>
    <col min="4103" max="4104" width="10" style="115" customWidth="1"/>
    <col min="4105" max="4105" width="13.625" style="115" customWidth="1"/>
    <col min="4106" max="4106" width="15.875" style="115" customWidth="1"/>
    <col min="4107" max="4347" width="9" style="115"/>
    <col min="4348" max="4348" width="17.375" style="115" customWidth="1"/>
    <col min="4349" max="4349" width="21.875" style="115" customWidth="1"/>
    <col min="4350" max="4350" width="9.75" style="115" customWidth="1"/>
    <col min="4351" max="4351" width="23.375" style="115" customWidth="1"/>
    <col min="4352" max="4354" width="9" style="115"/>
    <col min="4355" max="4355" width="12.375" style="115" bestFit="1" customWidth="1"/>
    <col min="4356" max="4356" width="8.5" style="115" bestFit="1" customWidth="1"/>
    <col min="4357" max="4357" width="13" style="115" customWidth="1"/>
    <col min="4358" max="4358" width="9" style="115"/>
    <col min="4359" max="4360" width="10" style="115" customWidth="1"/>
    <col min="4361" max="4361" width="13.625" style="115" customWidth="1"/>
    <col min="4362" max="4362" width="15.875" style="115" customWidth="1"/>
    <col min="4363" max="4603" width="9" style="115"/>
    <col min="4604" max="4604" width="17.375" style="115" customWidth="1"/>
    <col min="4605" max="4605" width="21.875" style="115" customWidth="1"/>
    <col min="4606" max="4606" width="9.75" style="115" customWidth="1"/>
    <col min="4607" max="4607" width="23.375" style="115" customWidth="1"/>
    <col min="4608" max="4610" width="9" style="115"/>
    <col min="4611" max="4611" width="12.375" style="115" bestFit="1" customWidth="1"/>
    <col min="4612" max="4612" width="8.5" style="115" bestFit="1" customWidth="1"/>
    <col min="4613" max="4613" width="13" style="115" customWidth="1"/>
    <col min="4614" max="4614" width="9" style="115"/>
    <col min="4615" max="4616" width="10" style="115" customWidth="1"/>
    <col min="4617" max="4617" width="13.625" style="115" customWidth="1"/>
    <col min="4618" max="4618" width="15.875" style="115" customWidth="1"/>
    <col min="4619" max="4859" width="9" style="115"/>
    <col min="4860" max="4860" width="17.375" style="115" customWidth="1"/>
    <col min="4861" max="4861" width="21.875" style="115" customWidth="1"/>
    <col min="4862" max="4862" width="9.75" style="115" customWidth="1"/>
    <col min="4863" max="4863" width="23.375" style="115" customWidth="1"/>
    <col min="4864" max="4866" width="9" style="115"/>
    <col min="4867" max="4867" width="12.375" style="115" bestFit="1" customWidth="1"/>
    <col min="4868" max="4868" width="8.5" style="115" bestFit="1" customWidth="1"/>
    <col min="4869" max="4869" width="13" style="115" customWidth="1"/>
    <col min="4870" max="4870" width="9" style="115"/>
    <col min="4871" max="4872" width="10" style="115" customWidth="1"/>
    <col min="4873" max="4873" width="13.625" style="115" customWidth="1"/>
    <col min="4874" max="4874" width="15.875" style="115" customWidth="1"/>
    <col min="4875" max="5115" width="9" style="115"/>
    <col min="5116" max="5116" width="17.375" style="115" customWidth="1"/>
    <col min="5117" max="5117" width="21.875" style="115" customWidth="1"/>
    <col min="5118" max="5118" width="9.75" style="115" customWidth="1"/>
    <col min="5119" max="5119" width="23.375" style="115" customWidth="1"/>
    <col min="5120" max="5122" width="9" style="115"/>
    <col min="5123" max="5123" width="12.375" style="115" bestFit="1" customWidth="1"/>
    <col min="5124" max="5124" width="8.5" style="115" bestFit="1" customWidth="1"/>
    <col min="5125" max="5125" width="13" style="115" customWidth="1"/>
    <col min="5126" max="5126" width="9" style="115"/>
    <col min="5127" max="5128" width="10" style="115" customWidth="1"/>
    <col min="5129" max="5129" width="13.625" style="115" customWidth="1"/>
    <col min="5130" max="5130" width="15.875" style="115" customWidth="1"/>
    <col min="5131" max="5371" width="9" style="115"/>
    <col min="5372" max="5372" width="17.375" style="115" customWidth="1"/>
    <col min="5373" max="5373" width="21.875" style="115" customWidth="1"/>
    <col min="5374" max="5374" width="9.75" style="115" customWidth="1"/>
    <col min="5375" max="5375" width="23.375" style="115" customWidth="1"/>
    <col min="5376" max="5378" width="9" style="115"/>
    <col min="5379" max="5379" width="12.375" style="115" bestFit="1" customWidth="1"/>
    <col min="5380" max="5380" width="8.5" style="115" bestFit="1" customWidth="1"/>
    <col min="5381" max="5381" width="13" style="115" customWidth="1"/>
    <col min="5382" max="5382" width="9" style="115"/>
    <col min="5383" max="5384" width="10" style="115" customWidth="1"/>
    <col min="5385" max="5385" width="13.625" style="115" customWidth="1"/>
    <col min="5386" max="5386" width="15.875" style="115" customWidth="1"/>
    <col min="5387" max="5627" width="9" style="115"/>
    <col min="5628" max="5628" width="17.375" style="115" customWidth="1"/>
    <col min="5629" max="5629" width="21.875" style="115" customWidth="1"/>
    <col min="5630" max="5630" width="9.75" style="115" customWidth="1"/>
    <col min="5631" max="5631" width="23.375" style="115" customWidth="1"/>
    <col min="5632" max="5634" width="9" style="115"/>
    <col min="5635" max="5635" width="12.375" style="115" bestFit="1" customWidth="1"/>
    <col min="5636" max="5636" width="8.5" style="115" bestFit="1" customWidth="1"/>
    <col min="5637" max="5637" width="13" style="115" customWidth="1"/>
    <col min="5638" max="5638" width="9" style="115"/>
    <col min="5639" max="5640" width="10" style="115" customWidth="1"/>
    <col min="5641" max="5641" width="13.625" style="115" customWidth="1"/>
    <col min="5642" max="5642" width="15.875" style="115" customWidth="1"/>
    <col min="5643" max="5883" width="9" style="115"/>
    <col min="5884" max="5884" width="17.375" style="115" customWidth="1"/>
    <col min="5885" max="5885" width="21.875" style="115" customWidth="1"/>
    <col min="5886" max="5886" width="9.75" style="115" customWidth="1"/>
    <col min="5887" max="5887" width="23.375" style="115" customWidth="1"/>
    <col min="5888" max="5890" width="9" style="115"/>
    <col min="5891" max="5891" width="12.375" style="115" bestFit="1" customWidth="1"/>
    <col min="5892" max="5892" width="8.5" style="115" bestFit="1" customWidth="1"/>
    <col min="5893" max="5893" width="13" style="115" customWidth="1"/>
    <col min="5894" max="5894" width="9" style="115"/>
    <col min="5895" max="5896" width="10" style="115" customWidth="1"/>
    <col min="5897" max="5897" width="13.625" style="115" customWidth="1"/>
    <col min="5898" max="5898" width="15.875" style="115" customWidth="1"/>
    <col min="5899" max="6139" width="9" style="115"/>
    <col min="6140" max="6140" width="17.375" style="115" customWidth="1"/>
    <col min="6141" max="6141" width="21.875" style="115" customWidth="1"/>
    <col min="6142" max="6142" width="9.75" style="115" customWidth="1"/>
    <col min="6143" max="6143" width="23.375" style="115" customWidth="1"/>
    <col min="6144" max="6146" width="9" style="115"/>
    <col min="6147" max="6147" width="12.375" style="115" bestFit="1" customWidth="1"/>
    <col min="6148" max="6148" width="8.5" style="115" bestFit="1" customWidth="1"/>
    <col min="6149" max="6149" width="13" style="115" customWidth="1"/>
    <col min="6150" max="6150" width="9" style="115"/>
    <col min="6151" max="6152" width="10" style="115" customWidth="1"/>
    <col min="6153" max="6153" width="13.625" style="115" customWidth="1"/>
    <col min="6154" max="6154" width="15.875" style="115" customWidth="1"/>
    <col min="6155" max="6395" width="9" style="115"/>
    <col min="6396" max="6396" width="17.375" style="115" customWidth="1"/>
    <col min="6397" max="6397" width="21.875" style="115" customWidth="1"/>
    <col min="6398" max="6398" width="9.75" style="115" customWidth="1"/>
    <col min="6399" max="6399" width="23.375" style="115" customWidth="1"/>
    <col min="6400" max="6402" width="9" style="115"/>
    <col min="6403" max="6403" width="12.375" style="115" bestFit="1" customWidth="1"/>
    <col min="6404" max="6404" width="8.5" style="115" bestFit="1" customWidth="1"/>
    <col min="6405" max="6405" width="13" style="115" customWidth="1"/>
    <col min="6406" max="6406" width="9" style="115"/>
    <col min="6407" max="6408" width="10" style="115" customWidth="1"/>
    <col min="6409" max="6409" width="13.625" style="115" customWidth="1"/>
    <col min="6410" max="6410" width="15.875" style="115" customWidth="1"/>
    <col min="6411" max="6651" width="9" style="115"/>
    <col min="6652" max="6652" width="17.375" style="115" customWidth="1"/>
    <col min="6653" max="6653" width="21.875" style="115" customWidth="1"/>
    <col min="6654" max="6654" width="9.75" style="115" customWidth="1"/>
    <col min="6655" max="6655" width="23.375" style="115" customWidth="1"/>
    <col min="6656" max="6658" width="9" style="115"/>
    <col min="6659" max="6659" width="12.375" style="115" bestFit="1" customWidth="1"/>
    <col min="6660" max="6660" width="8.5" style="115" bestFit="1" customWidth="1"/>
    <col min="6661" max="6661" width="13" style="115" customWidth="1"/>
    <col min="6662" max="6662" width="9" style="115"/>
    <col min="6663" max="6664" width="10" style="115" customWidth="1"/>
    <col min="6665" max="6665" width="13.625" style="115" customWidth="1"/>
    <col min="6666" max="6666" width="15.875" style="115" customWidth="1"/>
    <col min="6667" max="6907" width="9" style="115"/>
    <col min="6908" max="6908" width="17.375" style="115" customWidth="1"/>
    <col min="6909" max="6909" width="21.875" style="115" customWidth="1"/>
    <col min="6910" max="6910" width="9.75" style="115" customWidth="1"/>
    <col min="6911" max="6911" width="23.375" style="115" customWidth="1"/>
    <col min="6912" max="6914" width="9" style="115"/>
    <col min="6915" max="6915" width="12.375" style="115" bestFit="1" customWidth="1"/>
    <col min="6916" max="6916" width="8.5" style="115" bestFit="1" customWidth="1"/>
    <col min="6917" max="6917" width="13" style="115" customWidth="1"/>
    <col min="6918" max="6918" width="9" style="115"/>
    <col min="6919" max="6920" width="10" style="115" customWidth="1"/>
    <col min="6921" max="6921" width="13.625" style="115" customWidth="1"/>
    <col min="6922" max="6922" width="15.875" style="115" customWidth="1"/>
    <col min="6923" max="7163" width="9" style="115"/>
    <col min="7164" max="7164" width="17.375" style="115" customWidth="1"/>
    <col min="7165" max="7165" width="21.875" style="115" customWidth="1"/>
    <col min="7166" max="7166" width="9.75" style="115" customWidth="1"/>
    <col min="7167" max="7167" width="23.375" style="115" customWidth="1"/>
    <col min="7168" max="7170" width="9" style="115"/>
    <col min="7171" max="7171" width="12.375" style="115" bestFit="1" customWidth="1"/>
    <col min="7172" max="7172" width="8.5" style="115" bestFit="1" customWidth="1"/>
    <col min="7173" max="7173" width="13" style="115" customWidth="1"/>
    <col min="7174" max="7174" width="9" style="115"/>
    <col min="7175" max="7176" width="10" style="115" customWidth="1"/>
    <col min="7177" max="7177" width="13.625" style="115" customWidth="1"/>
    <col min="7178" max="7178" width="15.875" style="115" customWidth="1"/>
    <col min="7179" max="7419" width="9" style="115"/>
    <col min="7420" max="7420" width="17.375" style="115" customWidth="1"/>
    <col min="7421" max="7421" width="21.875" style="115" customWidth="1"/>
    <col min="7422" max="7422" width="9.75" style="115" customWidth="1"/>
    <col min="7423" max="7423" width="23.375" style="115" customWidth="1"/>
    <col min="7424" max="7426" width="9" style="115"/>
    <col min="7427" max="7427" width="12.375" style="115" bestFit="1" customWidth="1"/>
    <col min="7428" max="7428" width="8.5" style="115" bestFit="1" customWidth="1"/>
    <col min="7429" max="7429" width="13" style="115" customWidth="1"/>
    <col min="7430" max="7430" width="9" style="115"/>
    <col min="7431" max="7432" width="10" style="115" customWidth="1"/>
    <col min="7433" max="7433" width="13.625" style="115" customWidth="1"/>
    <col min="7434" max="7434" width="15.875" style="115" customWidth="1"/>
    <col min="7435" max="7675" width="9" style="115"/>
    <col min="7676" max="7676" width="17.375" style="115" customWidth="1"/>
    <col min="7677" max="7677" width="21.875" style="115" customWidth="1"/>
    <col min="7678" max="7678" width="9.75" style="115" customWidth="1"/>
    <col min="7679" max="7679" width="23.375" style="115" customWidth="1"/>
    <col min="7680" max="7682" width="9" style="115"/>
    <col min="7683" max="7683" width="12.375" style="115" bestFit="1" customWidth="1"/>
    <col min="7684" max="7684" width="8.5" style="115" bestFit="1" customWidth="1"/>
    <col min="7685" max="7685" width="13" style="115" customWidth="1"/>
    <col min="7686" max="7686" width="9" style="115"/>
    <col min="7687" max="7688" width="10" style="115" customWidth="1"/>
    <col min="7689" max="7689" width="13.625" style="115" customWidth="1"/>
    <col min="7690" max="7690" width="15.875" style="115" customWidth="1"/>
    <col min="7691" max="7931" width="9" style="115"/>
    <col min="7932" max="7932" width="17.375" style="115" customWidth="1"/>
    <col min="7933" max="7933" width="21.875" style="115" customWidth="1"/>
    <col min="7934" max="7934" width="9.75" style="115" customWidth="1"/>
    <col min="7935" max="7935" width="23.375" style="115" customWidth="1"/>
    <col min="7936" max="7938" width="9" style="115"/>
    <col min="7939" max="7939" width="12.375" style="115" bestFit="1" customWidth="1"/>
    <col min="7940" max="7940" width="8.5" style="115" bestFit="1" customWidth="1"/>
    <col min="7941" max="7941" width="13" style="115" customWidth="1"/>
    <col min="7942" max="7942" width="9" style="115"/>
    <col min="7943" max="7944" width="10" style="115" customWidth="1"/>
    <col min="7945" max="7945" width="13.625" style="115" customWidth="1"/>
    <col min="7946" max="7946" width="15.875" style="115" customWidth="1"/>
    <col min="7947" max="8187" width="9" style="115"/>
    <col min="8188" max="8188" width="17.375" style="115" customWidth="1"/>
    <col min="8189" max="8189" width="21.875" style="115" customWidth="1"/>
    <col min="8190" max="8190" width="9.75" style="115" customWidth="1"/>
    <col min="8191" max="8191" width="23.375" style="115" customWidth="1"/>
    <col min="8192" max="8194" width="9" style="115"/>
    <col min="8195" max="8195" width="12.375" style="115" bestFit="1" customWidth="1"/>
    <col min="8196" max="8196" width="8.5" style="115" bestFit="1" customWidth="1"/>
    <col min="8197" max="8197" width="13" style="115" customWidth="1"/>
    <col min="8198" max="8198" width="9" style="115"/>
    <col min="8199" max="8200" width="10" style="115" customWidth="1"/>
    <col min="8201" max="8201" width="13.625" style="115" customWidth="1"/>
    <col min="8202" max="8202" width="15.875" style="115" customWidth="1"/>
    <col min="8203" max="8443" width="9" style="115"/>
    <col min="8444" max="8444" width="17.375" style="115" customWidth="1"/>
    <col min="8445" max="8445" width="21.875" style="115" customWidth="1"/>
    <col min="8446" max="8446" width="9.75" style="115" customWidth="1"/>
    <col min="8447" max="8447" width="23.375" style="115" customWidth="1"/>
    <col min="8448" max="8450" width="9" style="115"/>
    <col min="8451" max="8451" width="12.375" style="115" bestFit="1" customWidth="1"/>
    <col min="8452" max="8452" width="8.5" style="115" bestFit="1" customWidth="1"/>
    <col min="8453" max="8453" width="13" style="115" customWidth="1"/>
    <col min="8454" max="8454" width="9" style="115"/>
    <col min="8455" max="8456" width="10" style="115" customWidth="1"/>
    <col min="8457" max="8457" width="13.625" style="115" customWidth="1"/>
    <col min="8458" max="8458" width="15.875" style="115" customWidth="1"/>
    <col min="8459" max="8699" width="9" style="115"/>
    <col min="8700" max="8700" width="17.375" style="115" customWidth="1"/>
    <col min="8701" max="8701" width="21.875" style="115" customWidth="1"/>
    <col min="8702" max="8702" width="9.75" style="115" customWidth="1"/>
    <col min="8703" max="8703" width="23.375" style="115" customWidth="1"/>
    <col min="8704" max="8706" width="9" style="115"/>
    <col min="8707" max="8707" width="12.375" style="115" bestFit="1" customWidth="1"/>
    <col min="8708" max="8708" width="8.5" style="115" bestFit="1" customWidth="1"/>
    <col min="8709" max="8709" width="13" style="115" customWidth="1"/>
    <col min="8710" max="8710" width="9" style="115"/>
    <col min="8711" max="8712" width="10" style="115" customWidth="1"/>
    <col min="8713" max="8713" width="13.625" style="115" customWidth="1"/>
    <col min="8714" max="8714" width="15.875" style="115" customWidth="1"/>
    <col min="8715" max="8955" width="9" style="115"/>
    <col min="8956" max="8956" width="17.375" style="115" customWidth="1"/>
    <col min="8957" max="8957" width="21.875" style="115" customWidth="1"/>
    <col min="8958" max="8958" width="9.75" style="115" customWidth="1"/>
    <col min="8959" max="8959" width="23.375" style="115" customWidth="1"/>
    <col min="8960" max="8962" width="9" style="115"/>
    <col min="8963" max="8963" width="12.375" style="115" bestFit="1" customWidth="1"/>
    <col min="8964" max="8964" width="8.5" style="115" bestFit="1" customWidth="1"/>
    <col min="8965" max="8965" width="13" style="115" customWidth="1"/>
    <col min="8966" max="8966" width="9" style="115"/>
    <col min="8967" max="8968" width="10" style="115" customWidth="1"/>
    <col min="8969" max="8969" width="13.625" style="115" customWidth="1"/>
    <col min="8970" max="8970" width="15.875" style="115" customWidth="1"/>
    <col min="8971" max="9211" width="9" style="115"/>
    <col min="9212" max="9212" width="17.375" style="115" customWidth="1"/>
    <col min="9213" max="9213" width="21.875" style="115" customWidth="1"/>
    <col min="9214" max="9214" width="9.75" style="115" customWidth="1"/>
    <col min="9215" max="9215" width="23.375" style="115" customWidth="1"/>
    <col min="9216" max="9218" width="9" style="115"/>
    <col min="9219" max="9219" width="12.375" style="115" bestFit="1" customWidth="1"/>
    <col min="9220" max="9220" width="8.5" style="115" bestFit="1" customWidth="1"/>
    <col min="9221" max="9221" width="13" style="115" customWidth="1"/>
    <col min="9222" max="9222" width="9" style="115"/>
    <col min="9223" max="9224" width="10" style="115" customWidth="1"/>
    <col min="9225" max="9225" width="13.625" style="115" customWidth="1"/>
    <col min="9226" max="9226" width="15.875" style="115" customWidth="1"/>
    <col min="9227" max="9467" width="9" style="115"/>
    <col min="9468" max="9468" width="17.375" style="115" customWidth="1"/>
    <col min="9469" max="9469" width="21.875" style="115" customWidth="1"/>
    <col min="9470" max="9470" width="9.75" style="115" customWidth="1"/>
    <col min="9471" max="9471" width="23.375" style="115" customWidth="1"/>
    <col min="9472" max="9474" width="9" style="115"/>
    <col min="9475" max="9475" width="12.375" style="115" bestFit="1" customWidth="1"/>
    <col min="9476" max="9476" width="8.5" style="115" bestFit="1" customWidth="1"/>
    <col min="9477" max="9477" width="13" style="115" customWidth="1"/>
    <col min="9478" max="9478" width="9" style="115"/>
    <col min="9479" max="9480" width="10" style="115" customWidth="1"/>
    <col min="9481" max="9481" width="13.625" style="115" customWidth="1"/>
    <col min="9482" max="9482" width="15.875" style="115" customWidth="1"/>
    <col min="9483" max="9723" width="9" style="115"/>
    <col min="9724" max="9724" width="17.375" style="115" customWidth="1"/>
    <col min="9725" max="9725" width="21.875" style="115" customWidth="1"/>
    <col min="9726" max="9726" width="9.75" style="115" customWidth="1"/>
    <col min="9727" max="9727" width="23.375" style="115" customWidth="1"/>
    <col min="9728" max="9730" width="9" style="115"/>
    <col min="9731" max="9731" width="12.375" style="115" bestFit="1" customWidth="1"/>
    <col min="9732" max="9732" width="8.5" style="115" bestFit="1" customWidth="1"/>
    <col min="9733" max="9733" width="13" style="115" customWidth="1"/>
    <col min="9734" max="9734" width="9" style="115"/>
    <col min="9735" max="9736" width="10" style="115" customWidth="1"/>
    <col min="9737" max="9737" width="13.625" style="115" customWidth="1"/>
    <col min="9738" max="9738" width="15.875" style="115" customWidth="1"/>
    <col min="9739" max="9979" width="9" style="115"/>
    <col min="9980" max="9980" width="17.375" style="115" customWidth="1"/>
    <col min="9981" max="9981" width="21.875" style="115" customWidth="1"/>
    <col min="9982" max="9982" width="9.75" style="115" customWidth="1"/>
    <col min="9983" max="9983" width="23.375" style="115" customWidth="1"/>
    <col min="9984" max="9986" width="9" style="115"/>
    <col min="9987" max="9987" width="12.375" style="115" bestFit="1" customWidth="1"/>
    <col min="9988" max="9988" width="8.5" style="115" bestFit="1" customWidth="1"/>
    <col min="9989" max="9989" width="13" style="115" customWidth="1"/>
    <col min="9990" max="9990" width="9" style="115"/>
    <col min="9991" max="9992" width="10" style="115" customWidth="1"/>
    <col min="9993" max="9993" width="13.625" style="115" customWidth="1"/>
    <col min="9994" max="9994" width="15.875" style="115" customWidth="1"/>
    <col min="9995" max="10235" width="9" style="115"/>
    <col min="10236" max="10236" width="17.375" style="115" customWidth="1"/>
    <col min="10237" max="10237" width="21.875" style="115" customWidth="1"/>
    <col min="10238" max="10238" width="9.75" style="115" customWidth="1"/>
    <col min="10239" max="10239" width="23.375" style="115" customWidth="1"/>
    <col min="10240" max="10242" width="9" style="115"/>
    <col min="10243" max="10243" width="12.375" style="115" bestFit="1" customWidth="1"/>
    <col min="10244" max="10244" width="8.5" style="115" bestFit="1" customWidth="1"/>
    <col min="10245" max="10245" width="13" style="115" customWidth="1"/>
    <col min="10246" max="10246" width="9" style="115"/>
    <col min="10247" max="10248" width="10" style="115" customWidth="1"/>
    <col min="10249" max="10249" width="13.625" style="115" customWidth="1"/>
    <col min="10250" max="10250" width="15.875" style="115" customWidth="1"/>
    <col min="10251" max="10491" width="9" style="115"/>
    <col min="10492" max="10492" width="17.375" style="115" customWidth="1"/>
    <col min="10493" max="10493" width="21.875" style="115" customWidth="1"/>
    <col min="10494" max="10494" width="9.75" style="115" customWidth="1"/>
    <col min="10495" max="10495" width="23.375" style="115" customWidth="1"/>
    <col min="10496" max="10498" width="9" style="115"/>
    <col min="10499" max="10499" width="12.375" style="115" bestFit="1" customWidth="1"/>
    <col min="10500" max="10500" width="8.5" style="115" bestFit="1" customWidth="1"/>
    <col min="10501" max="10501" width="13" style="115" customWidth="1"/>
    <col min="10502" max="10502" width="9" style="115"/>
    <col min="10503" max="10504" width="10" style="115" customWidth="1"/>
    <col min="10505" max="10505" width="13.625" style="115" customWidth="1"/>
    <col min="10506" max="10506" width="15.875" style="115" customWidth="1"/>
    <col min="10507" max="10747" width="9" style="115"/>
    <col min="10748" max="10748" width="17.375" style="115" customWidth="1"/>
    <col min="10749" max="10749" width="21.875" style="115" customWidth="1"/>
    <col min="10750" max="10750" width="9.75" style="115" customWidth="1"/>
    <col min="10751" max="10751" width="23.375" style="115" customWidth="1"/>
    <col min="10752" max="10754" width="9" style="115"/>
    <col min="10755" max="10755" width="12.375" style="115" bestFit="1" customWidth="1"/>
    <col min="10756" max="10756" width="8.5" style="115" bestFit="1" customWidth="1"/>
    <col min="10757" max="10757" width="13" style="115" customWidth="1"/>
    <col min="10758" max="10758" width="9" style="115"/>
    <col min="10759" max="10760" width="10" style="115" customWidth="1"/>
    <col min="10761" max="10761" width="13.625" style="115" customWidth="1"/>
    <col min="10762" max="10762" width="15.875" style="115" customWidth="1"/>
    <col min="10763" max="11003" width="9" style="115"/>
    <col min="11004" max="11004" width="17.375" style="115" customWidth="1"/>
    <col min="11005" max="11005" width="21.875" style="115" customWidth="1"/>
    <col min="11006" max="11006" width="9.75" style="115" customWidth="1"/>
    <col min="11007" max="11007" width="23.375" style="115" customWidth="1"/>
    <col min="11008" max="11010" width="9" style="115"/>
    <col min="11011" max="11011" width="12.375" style="115" bestFit="1" customWidth="1"/>
    <col min="11012" max="11012" width="8.5" style="115" bestFit="1" customWidth="1"/>
    <col min="11013" max="11013" width="13" style="115" customWidth="1"/>
    <col min="11014" max="11014" width="9" style="115"/>
    <col min="11015" max="11016" width="10" style="115" customWidth="1"/>
    <col min="11017" max="11017" width="13.625" style="115" customWidth="1"/>
    <col min="11018" max="11018" width="15.875" style="115" customWidth="1"/>
    <col min="11019" max="11259" width="9" style="115"/>
    <col min="11260" max="11260" width="17.375" style="115" customWidth="1"/>
    <col min="11261" max="11261" width="21.875" style="115" customWidth="1"/>
    <col min="11262" max="11262" width="9.75" style="115" customWidth="1"/>
    <col min="11263" max="11263" width="23.375" style="115" customWidth="1"/>
    <col min="11264" max="11266" width="9" style="115"/>
    <col min="11267" max="11267" width="12.375" style="115" bestFit="1" customWidth="1"/>
    <col min="11268" max="11268" width="8.5" style="115" bestFit="1" customWidth="1"/>
    <col min="11269" max="11269" width="13" style="115" customWidth="1"/>
    <col min="11270" max="11270" width="9" style="115"/>
    <col min="11271" max="11272" width="10" style="115" customWidth="1"/>
    <col min="11273" max="11273" width="13.625" style="115" customWidth="1"/>
    <col min="11274" max="11274" width="15.875" style="115" customWidth="1"/>
    <col min="11275" max="11515" width="9" style="115"/>
    <col min="11516" max="11516" width="17.375" style="115" customWidth="1"/>
    <col min="11517" max="11517" width="21.875" style="115" customWidth="1"/>
    <col min="11518" max="11518" width="9.75" style="115" customWidth="1"/>
    <col min="11519" max="11519" width="23.375" style="115" customWidth="1"/>
    <col min="11520" max="11522" width="9" style="115"/>
    <col min="11523" max="11523" width="12.375" style="115" bestFit="1" customWidth="1"/>
    <col min="11524" max="11524" width="8.5" style="115" bestFit="1" customWidth="1"/>
    <col min="11525" max="11525" width="13" style="115" customWidth="1"/>
    <col min="11526" max="11526" width="9" style="115"/>
    <col min="11527" max="11528" width="10" style="115" customWidth="1"/>
    <col min="11529" max="11529" width="13.625" style="115" customWidth="1"/>
    <col min="11530" max="11530" width="15.875" style="115" customWidth="1"/>
    <col min="11531" max="11771" width="9" style="115"/>
    <col min="11772" max="11772" width="17.375" style="115" customWidth="1"/>
    <col min="11773" max="11773" width="21.875" style="115" customWidth="1"/>
    <col min="11774" max="11774" width="9.75" style="115" customWidth="1"/>
    <col min="11775" max="11775" width="23.375" style="115" customWidth="1"/>
    <col min="11776" max="11778" width="9" style="115"/>
    <col min="11779" max="11779" width="12.375" style="115" bestFit="1" customWidth="1"/>
    <col min="11780" max="11780" width="8.5" style="115" bestFit="1" customWidth="1"/>
    <col min="11781" max="11781" width="13" style="115" customWidth="1"/>
    <col min="11782" max="11782" width="9" style="115"/>
    <col min="11783" max="11784" width="10" style="115" customWidth="1"/>
    <col min="11785" max="11785" width="13.625" style="115" customWidth="1"/>
    <col min="11786" max="11786" width="15.875" style="115" customWidth="1"/>
    <col min="11787" max="12027" width="9" style="115"/>
    <col min="12028" max="12028" width="17.375" style="115" customWidth="1"/>
    <col min="12029" max="12029" width="21.875" style="115" customWidth="1"/>
    <col min="12030" max="12030" width="9.75" style="115" customWidth="1"/>
    <col min="12031" max="12031" width="23.375" style="115" customWidth="1"/>
    <col min="12032" max="12034" width="9" style="115"/>
    <col min="12035" max="12035" width="12.375" style="115" bestFit="1" customWidth="1"/>
    <col min="12036" max="12036" width="8.5" style="115" bestFit="1" customWidth="1"/>
    <col min="12037" max="12037" width="13" style="115" customWidth="1"/>
    <col min="12038" max="12038" width="9" style="115"/>
    <col min="12039" max="12040" width="10" style="115" customWidth="1"/>
    <col min="12041" max="12041" width="13.625" style="115" customWidth="1"/>
    <col min="12042" max="12042" width="15.875" style="115" customWidth="1"/>
    <col min="12043" max="12283" width="9" style="115"/>
    <col min="12284" max="12284" width="17.375" style="115" customWidth="1"/>
    <col min="12285" max="12285" width="21.875" style="115" customWidth="1"/>
    <col min="12286" max="12286" width="9.75" style="115" customWidth="1"/>
    <col min="12287" max="12287" width="23.375" style="115" customWidth="1"/>
    <col min="12288" max="12290" width="9" style="115"/>
    <col min="12291" max="12291" width="12.375" style="115" bestFit="1" customWidth="1"/>
    <col min="12292" max="12292" width="8.5" style="115" bestFit="1" customWidth="1"/>
    <col min="12293" max="12293" width="13" style="115" customWidth="1"/>
    <col min="12294" max="12294" width="9" style="115"/>
    <col min="12295" max="12296" width="10" style="115" customWidth="1"/>
    <col min="12297" max="12297" width="13.625" style="115" customWidth="1"/>
    <col min="12298" max="12298" width="15.875" style="115" customWidth="1"/>
    <col min="12299" max="12539" width="9" style="115"/>
    <col min="12540" max="12540" width="17.375" style="115" customWidth="1"/>
    <col min="12541" max="12541" width="21.875" style="115" customWidth="1"/>
    <col min="12542" max="12542" width="9.75" style="115" customWidth="1"/>
    <col min="12543" max="12543" width="23.375" style="115" customWidth="1"/>
    <col min="12544" max="12546" width="9" style="115"/>
    <col min="12547" max="12547" width="12.375" style="115" bestFit="1" customWidth="1"/>
    <col min="12548" max="12548" width="8.5" style="115" bestFit="1" customWidth="1"/>
    <col min="12549" max="12549" width="13" style="115" customWidth="1"/>
    <col min="12550" max="12550" width="9" style="115"/>
    <col min="12551" max="12552" width="10" style="115" customWidth="1"/>
    <col min="12553" max="12553" width="13.625" style="115" customWidth="1"/>
    <col min="12554" max="12554" width="15.875" style="115" customWidth="1"/>
    <col min="12555" max="12795" width="9" style="115"/>
    <col min="12796" max="12796" width="17.375" style="115" customWidth="1"/>
    <col min="12797" max="12797" width="21.875" style="115" customWidth="1"/>
    <col min="12798" max="12798" width="9.75" style="115" customWidth="1"/>
    <col min="12799" max="12799" width="23.375" style="115" customWidth="1"/>
    <col min="12800" max="12802" width="9" style="115"/>
    <col min="12803" max="12803" width="12.375" style="115" bestFit="1" customWidth="1"/>
    <col min="12804" max="12804" width="8.5" style="115" bestFit="1" customWidth="1"/>
    <col min="12805" max="12805" width="13" style="115" customWidth="1"/>
    <col min="12806" max="12806" width="9" style="115"/>
    <col min="12807" max="12808" width="10" style="115" customWidth="1"/>
    <col min="12809" max="12809" width="13.625" style="115" customWidth="1"/>
    <col min="12810" max="12810" width="15.875" style="115" customWidth="1"/>
    <col min="12811" max="13051" width="9" style="115"/>
    <col min="13052" max="13052" width="17.375" style="115" customWidth="1"/>
    <col min="13053" max="13053" width="21.875" style="115" customWidth="1"/>
    <col min="13054" max="13054" width="9.75" style="115" customWidth="1"/>
    <col min="13055" max="13055" width="23.375" style="115" customWidth="1"/>
    <col min="13056" max="13058" width="9" style="115"/>
    <col min="13059" max="13059" width="12.375" style="115" bestFit="1" customWidth="1"/>
    <col min="13060" max="13060" width="8.5" style="115" bestFit="1" customWidth="1"/>
    <col min="13061" max="13061" width="13" style="115" customWidth="1"/>
    <col min="13062" max="13062" width="9" style="115"/>
    <col min="13063" max="13064" width="10" style="115" customWidth="1"/>
    <col min="13065" max="13065" width="13.625" style="115" customWidth="1"/>
    <col min="13066" max="13066" width="15.875" style="115" customWidth="1"/>
    <col min="13067" max="13307" width="9" style="115"/>
    <col min="13308" max="13308" width="17.375" style="115" customWidth="1"/>
    <col min="13309" max="13309" width="21.875" style="115" customWidth="1"/>
    <col min="13310" max="13310" width="9.75" style="115" customWidth="1"/>
    <col min="13311" max="13311" width="23.375" style="115" customWidth="1"/>
    <col min="13312" max="13314" width="9" style="115"/>
    <col min="13315" max="13315" width="12.375" style="115" bestFit="1" customWidth="1"/>
    <col min="13316" max="13316" width="8.5" style="115" bestFit="1" customWidth="1"/>
    <col min="13317" max="13317" width="13" style="115" customWidth="1"/>
    <col min="13318" max="13318" width="9" style="115"/>
    <col min="13319" max="13320" width="10" style="115" customWidth="1"/>
    <col min="13321" max="13321" width="13.625" style="115" customWidth="1"/>
    <col min="13322" max="13322" width="15.875" style="115" customWidth="1"/>
    <col min="13323" max="13563" width="9" style="115"/>
    <col min="13564" max="13564" width="17.375" style="115" customWidth="1"/>
    <col min="13565" max="13565" width="21.875" style="115" customWidth="1"/>
    <col min="13566" max="13566" width="9.75" style="115" customWidth="1"/>
    <col min="13567" max="13567" width="23.375" style="115" customWidth="1"/>
    <col min="13568" max="13570" width="9" style="115"/>
    <col min="13571" max="13571" width="12.375" style="115" bestFit="1" customWidth="1"/>
    <col min="13572" max="13572" width="8.5" style="115" bestFit="1" customWidth="1"/>
    <col min="13573" max="13573" width="13" style="115" customWidth="1"/>
    <col min="13574" max="13574" width="9" style="115"/>
    <col min="13575" max="13576" width="10" style="115" customWidth="1"/>
    <col min="13577" max="13577" width="13.625" style="115" customWidth="1"/>
    <col min="13578" max="13578" width="15.875" style="115" customWidth="1"/>
    <col min="13579" max="13819" width="9" style="115"/>
    <col min="13820" max="13820" width="17.375" style="115" customWidth="1"/>
    <col min="13821" max="13821" width="21.875" style="115" customWidth="1"/>
    <col min="13822" max="13822" width="9.75" style="115" customWidth="1"/>
    <col min="13823" max="13823" width="23.375" style="115" customWidth="1"/>
    <col min="13824" max="13826" width="9" style="115"/>
    <col min="13827" max="13827" width="12.375" style="115" bestFit="1" customWidth="1"/>
    <col min="13828" max="13828" width="8.5" style="115" bestFit="1" customWidth="1"/>
    <col min="13829" max="13829" width="13" style="115" customWidth="1"/>
    <col min="13830" max="13830" width="9" style="115"/>
    <col min="13831" max="13832" width="10" style="115" customWidth="1"/>
    <col min="13833" max="13833" width="13.625" style="115" customWidth="1"/>
    <col min="13834" max="13834" width="15.875" style="115" customWidth="1"/>
    <col min="13835" max="14075" width="9" style="115"/>
    <col min="14076" max="14076" width="17.375" style="115" customWidth="1"/>
    <col min="14077" max="14077" width="21.875" style="115" customWidth="1"/>
    <col min="14078" max="14078" width="9.75" style="115" customWidth="1"/>
    <col min="14079" max="14079" width="23.375" style="115" customWidth="1"/>
    <col min="14080" max="14082" width="9" style="115"/>
    <col min="14083" max="14083" width="12.375" style="115" bestFit="1" customWidth="1"/>
    <col min="14084" max="14084" width="8.5" style="115" bestFit="1" customWidth="1"/>
    <col min="14085" max="14085" width="13" style="115" customWidth="1"/>
    <col min="14086" max="14086" width="9" style="115"/>
    <col min="14087" max="14088" width="10" style="115" customWidth="1"/>
    <col min="14089" max="14089" width="13.625" style="115" customWidth="1"/>
    <col min="14090" max="14090" width="15.875" style="115" customWidth="1"/>
    <col min="14091" max="14331" width="9" style="115"/>
    <col min="14332" max="14332" width="17.375" style="115" customWidth="1"/>
    <col min="14333" max="14333" width="21.875" style="115" customWidth="1"/>
    <col min="14334" max="14334" width="9.75" style="115" customWidth="1"/>
    <col min="14335" max="14335" width="23.375" style="115" customWidth="1"/>
    <col min="14336" max="14338" width="9" style="115"/>
    <col min="14339" max="14339" width="12.375" style="115" bestFit="1" customWidth="1"/>
    <col min="14340" max="14340" width="8.5" style="115" bestFit="1" customWidth="1"/>
    <col min="14341" max="14341" width="13" style="115" customWidth="1"/>
    <col min="14342" max="14342" width="9" style="115"/>
    <col min="14343" max="14344" width="10" style="115" customWidth="1"/>
    <col min="14345" max="14345" width="13.625" style="115" customWidth="1"/>
    <col min="14346" max="14346" width="15.875" style="115" customWidth="1"/>
    <col min="14347" max="14587" width="9" style="115"/>
    <col min="14588" max="14588" width="17.375" style="115" customWidth="1"/>
    <col min="14589" max="14589" width="21.875" style="115" customWidth="1"/>
    <col min="14590" max="14590" width="9.75" style="115" customWidth="1"/>
    <col min="14591" max="14591" width="23.375" style="115" customWidth="1"/>
    <col min="14592" max="14594" width="9" style="115"/>
    <col min="14595" max="14595" width="12.375" style="115" bestFit="1" customWidth="1"/>
    <col min="14596" max="14596" width="8.5" style="115" bestFit="1" customWidth="1"/>
    <col min="14597" max="14597" width="13" style="115" customWidth="1"/>
    <col min="14598" max="14598" width="9" style="115"/>
    <col min="14599" max="14600" width="10" style="115" customWidth="1"/>
    <col min="14601" max="14601" width="13.625" style="115" customWidth="1"/>
    <col min="14602" max="14602" width="15.875" style="115" customWidth="1"/>
    <col min="14603" max="14843" width="9" style="115"/>
    <col min="14844" max="14844" width="17.375" style="115" customWidth="1"/>
    <col min="14845" max="14845" width="21.875" style="115" customWidth="1"/>
    <col min="14846" max="14846" width="9.75" style="115" customWidth="1"/>
    <col min="14847" max="14847" width="23.375" style="115" customWidth="1"/>
    <col min="14848" max="14850" width="9" style="115"/>
    <col min="14851" max="14851" width="12.375" style="115" bestFit="1" customWidth="1"/>
    <col min="14852" max="14852" width="8.5" style="115" bestFit="1" customWidth="1"/>
    <col min="14853" max="14853" width="13" style="115" customWidth="1"/>
    <col min="14854" max="14854" width="9" style="115"/>
    <col min="14855" max="14856" width="10" style="115" customWidth="1"/>
    <col min="14857" max="14857" width="13.625" style="115" customWidth="1"/>
    <col min="14858" max="14858" width="15.875" style="115" customWidth="1"/>
    <col min="14859" max="15099" width="9" style="115"/>
    <col min="15100" max="15100" width="17.375" style="115" customWidth="1"/>
    <col min="15101" max="15101" width="21.875" style="115" customWidth="1"/>
    <col min="15102" max="15102" width="9.75" style="115" customWidth="1"/>
    <col min="15103" max="15103" width="23.375" style="115" customWidth="1"/>
    <col min="15104" max="15106" width="9" style="115"/>
    <col min="15107" max="15107" width="12.375" style="115" bestFit="1" customWidth="1"/>
    <col min="15108" max="15108" width="8.5" style="115" bestFit="1" customWidth="1"/>
    <col min="15109" max="15109" width="13" style="115" customWidth="1"/>
    <col min="15110" max="15110" width="9" style="115"/>
    <col min="15111" max="15112" width="10" style="115" customWidth="1"/>
    <col min="15113" max="15113" width="13.625" style="115" customWidth="1"/>
    <col min="15114" max="15114" width="15.875" style="115" customWidth="1"/>
    <col min="15115" max="15355" width="9" style="115"/>
    <col min="15356" max="15356" width="17.375" style="115" customWidth="1"/>
    <col min="15357" max="15357" width="21.875" style="115" customWidth="1"/>
    <col min="15358" max="15358" width="9.75" style="115" customWidth="1"/>
    <col min="15359" max="15359" width="23.375" style="115" customWidth="1"/>
    <col min="15360" max="15362" width="9" style="115"/>
    <col min="15363" max="15363" width="12.375" style="115" bestFit="1" customWidth="1"/>
    <col min="15364" max="15364" width="8.5" style="115" bestFit="1" customWidth="1"/>
    <col min="15365" max="15365" width="13" style="115" customWidth="1"/>
    <col min="15366" max="15366" width="9" style="115"/>
    <col min="15367" max="15368" width="10" style="115" customWidth="1"/>
    <col min="15369" max="15369" width="13.625" style="115" customWidth="1"/>
    <col min="15370" max="15370" width="15.875" style="115" customWidth="1"/>
    <col min="15371" max="15611" width="9" style="115"/>
    <col min="15612" max="15612" width="17.375" style="115" customWidth="1"/>
    <col min="15613" max="15613" width="21.875" style="115" customWidth="1"/>
    <col min="15614" max="15614" width="9.75" style="115" customWidth="1"/>
    <col min="15615" max="15615" width="23.375" style="115" customWidth="1"/>
    <col min="15616" max="15618" width="9" style="115"/>
    <col min="15619" max="15619" width="12.375" style="115" bestFit="1" customWidth="1"/>
    <col min="15620" max="15620" width="8.5" style="115" bestFit="1" customWidth="1"/>
    <col min="15621" max="15621" width="13" style="115" customWidth="1"/>
    <col min="15622" max="15622" width="9" style="115"/>
    <col min="15623" max="15624" width="10" style="115" customWidth="1"/>
    <col min="15625" max="15625" width="13.625" style="115" customWidth="1"/>
    <col min="15626" max="15626" width="15.875" style="115" customWidth="1"/>
    <col min="15627" max="15867" width="9" style="115"/>
    <col min="15868" max="15868" width="17.375" style="115" customWidth="1"/>
    <col min="15869" max="15869" width="21.875" style="115" customWidth="1"/>
    <col min="15870" max="15870" width="9.75" style="115" customWidth="1"/>
    <col min="15871" max="15871" width="23.375" style="115" customWidth="1"/>
    <col min="15872" max="15874" width="9" style="115"/>
    <col min="15875" max="15875" width="12.375" style="115" bestFit="1" customWidth="1"/>
    <col min="15876" max="15876" width="8.5" style="115" bestFit="1" customWidth="1"/>
    <col min="15877" max="15877" width="13" style="115" customWidth="1"/>
    <col min="15878" max="15878" width="9" style="115"/>
    <col min="15879" max="15880" width="10" style="115" customWidth="1"/>
    <col min="15881" max="15881" width="13.625" style="115" customWidth="1"/>
    <col min="15882" max="15882" width="15.875" style="115" customWidth="1"/>
    <col min="15883" max="16123" width="9" style="115"/>
    <col min="16124" max="16124" width="17.375" style="115" customWidth="1"/>
    <col min="16125" max="16125" width="21.875" style="115" customWidth="1"/>
    <col min="16126" max="16126" width="9.75" style="115" customWidth="1"/>
    <col min="16127" max="16127" width="23.375" style="115" customWidth="1"/>
    <col min="16128" max="16130" width="9" style="115"/>
    <col min="16131" max="16131" width="12.375" style="115" bestFit="1" customWidth="1"/>
    <col min="16132" max="16132" width="8.5" style="115" bestFit="1" customWidth="1"/>
    <col min="16133" max="16133" width="13" style="115" customWidth="1"/>
    <col min="16134" max="16134" width="9" style="115"/>
    <col min="16135" max="16136" width="10" style="115" customWidth="1"/>
    <col min="16137" max="16137" width="13.625" style="115" customWidth="1"/>
    <col min="16138" max="16138" width="15.875" style="115" customWidth="1"/>
    <col min="16139" max="16384" width="9" style="115"/>
  </cols>
  <sheetData>
    <row r="1" spans="1:10">
      <c r="A1" s="113"/>
      <c r="B1" s="177" t="s">
        <v>192</v>
      </c>
      <c r="C1" s="175" t="s">
        <v>193</v>
      </c>
      <c r="D1" s="175" t="s">
        <v>194</v>
      </c>
      <c r="E1" s="179" t="s">
        <v>195</v>
      </c>
      <c r="F1" s="114">
        <v>44196</v>
      </c>
      <c r="G1" s="114">
        <v>44561</v>
      </c>
      <c r="H1" s="175" t="s">
        <v>213</v>
      </c>
      <c r="I1" s="114"/>
      <c r="J1" s="175" t="s">
        <v>196</v>
      </c>
    </row>
    <row r="2" spans="1:10" ht="24">
      <c r="A2" s="116" t="s">
        <v>197</v>
      </c>
      <c r="B2" s="178"/>
      <c r="C2" s="176"/>
      <c r="D2" s="176"/>
      <c r="E2" s="180"/>
      <c r="F2" s="117" t="s">
        <v>198</v>
      </c>
      <c r="G2" s="117" t="s">
        <v>199</v>
      </c>
      <c r="H2" s="176"/>
      <c r="I2" s="118" t="s">
        <v>200</v>
      </c>
      <c r="J2" s="176"/>
    </row>
    <row r="3" spans="1:10" ht="12.75">
      <c r="A3" s="119" t="s">
        <v>201</v>
      </c>
      <c r="B3" s="120">
        <v>8000000</v>
      </c>
      <c r="C3" s="121">
        <v>42856</v>
      </c>
      <c r="D3" s="121">
        <v>44500</v>
      </c>
      <c r="E3" s="206">
        <f>DATEDIF(C3,D3,"D")</f>
        <v>1644</v>
      </c>
      <c r="F3" s="206">
        <f>IF(C3&gt;=$F$1,0,IF((DATEDIF(C3,$F$1,"D")+1)&gt;=E3,E3,DATEDIF(C3,$F$1,"D")+1))</f>
        <v>1341</v>
      </c>
      <c r="G3" s="206">
        <f>IF(C3&gt;=$G$1,0,IF((DATEDIF(C3,$G$1,"D")+1)&gt;=E3,E3,(DATEDIF(C3,$G$1,"D")+1)))</f>
        <v>1644</v>
      </c>
      <c r="H3" s="206">
        <f>MIN(G3-F3,360)</f>
        <v>303</v>
      </c>
      <c r="I3" s="123">
        <f>5%/360</f>
        <v>1.3888888888888889E-4</v>
      </c>
      <c r="J3" s="122">
        <f>H3*I3*B3</f>
        <v>336666.66666666669</v>
      </c>
    </row>
    <row r="4" spans="1:10" ht="12.75">
      <c r="A4" s="119" t="s">
        <v>202</v>
      </c>
      <c r="B4" s="120">
        <v>9000000</v>
      </c>
      <c r="C4" s="121">
        <v>43739</v>
      </c>
      <c r="D4" s="121">
        <v>44854</v>
      </c>
      <c r="E4" s="206">
        <f t="shared" ref="E4:E6" si="0">DATEDIF(C4,D4,"D")</f>
        <v>1115</v>
      </c>
      <c r="F4" s="206">
        <f>IF(C4&gt;=$F$1,0,IF((DATEDIF(C4,$F$1,"D")+1)&gt;=E4,E4,DATEDIF(C4,$F$1,"D")+1))</f>
        <v>458</v>
      </c>
      <c r="G4" s="206">
        <f>IF(C4&gt;=$G$1,0,IF((DATEDIF(C4,$G$1,"D")+1)&gt;=E4,E4,(DATEDIF(C4,$G$1,"D")+1)))</f>
        <v>823</v>
      </c>
      <c r="H4" s="206">
        <f t="shared" ref="H4:H6" si="1">MIN(G4-F4,360)</f>
        <v>360</v>
      </c>
      <c r="I4" s="123">
        <f>8.89%/360</f>
        <v>2.4694444444444449E-4</v>
      </c>
      <c r="J4" s="122">
        <f t="shared" ref="J4:J6" si="2">H4*I4*B4</f>
        <v>800100.00000000023</v>
      </c>
    </row>
    <row r="5" spans="1:10" ht="12.75">
      <c r="A5" s="119" t="s">
        <v>203</v>
      </c>
      <c r="B5" s="120">
        <v>1000000</v>
      </c>
      <c r="C5" s="121">
        <v>43758</v>
      </c>
      <c r="D5" s="121">
        <v>44854</v>
      </c>
      <c r="E5" s="206">
        <f t="shared" si="0"/>
        <v>1096</v>
      </c>
      <c r="F5" s="206">
        <f>IF(C5&gt;=$F$1,0,IF((DATEDIF(C5,$F$1,"D")+1)&gt;=E5,E5,DATEDIF(C5,$F$1,"D")+1))</f>
        <v>439</v>
      </c>
      <c r="G5" s="206">
        <f>IF(C5&gt;=$G$1,0,IF((DATEDIF(C5,$G$1,"D")+1)&gt;=E5,E5,(DATEDIF(C5,$G$1,"D")+1)))</f>
        <v>804</v>
      </c>
      <c r="H5" s="206">
        <f t="shared" si="1"/>
        <v>360</v>
      </c>
      <c r="I5" s="123">
        <f>12%/360</f>
        <v>3.3333333333333332E-4</v>
      </c>
      <c r="J5" s="122">
        <f t="shared" si="2"/>
        <v>120000</v>
      </c>
    </row>
    <row r="6" spans="1:10" ht="12.75">
      <c r="A6" s="119" t="s">
        <v>204</v>
      </c>
      <c r="B6" s="120">
        <v>2000000</v>
      </c>
      <c r="C6" s="121">
        <v>43830</v>
      </c>
      <c r="D6" s="121">
        <v>44854</v>
      </c>
      <c r="E6" s="206">
        <f t="shared" si="0"/>
        <v>1024</v>
      </c>
      <c r="F6" s="206">
        <f>IF(C6&gt;=$F$1,0,IF((DATEDIF(C6,$F$1,"D")+1)&gt;=E6,E6,DATEDIF(C6,$F$1,"D")+1))</f>
        <v>367</v>
      </c>
      <c r="G6" s="206">
        <f>IF(C6&gt;=$G$1,0,IF((DATEDIF(C6,$G$1,"D")+1)&gt;=E6,E6,(DATEDIF(C6,$G$1,"D")+1)))</f>
        <v>732</v>
      </c>
      <c r="H6" s="206">
        <f t="shared" si="1"/>
        <v>360</v>
      </c>
      <c r="I6" s="123">
        <f>8%/360</f>
        <v>2.2222222222222223E-4</v>
      </c>
      <c r="J6" s="122">
        <f t="shared" si="2"/>
        <v>160000</v>
      </c>
    </row>
    <row r="7" spans="1:10" ht="12.75">
      <c r="A7" s="126" t="s">
        <v>205</v>
      </c>
      <c r="B7" s="127">
        <f>SUM(B3:B6)</f>
        <v>20000000</v>
      </c>
      <c r="C7" s="128"/>
      <c r="D7" s="128"/>
      <c r="E7" s="128"/>
      <c r="F7" s="128"/>
      <c r="G7" s="128"/>
      <c r="H7" s="128"/>
      <c r="I7" s="128"/>
      <c r="J7" s="129">
        <f>SUM(J3:J6)</f>
        <v>1416766.666666667</v>
      </c>
    </row>
    <row r="8" spans="1:10" ht="12.75">
      <c r="J8" s="130"/>
    </row>
    <row r="9" spans="1:10" ht="12.75">
      <c r="I9" s="115" t="s">
        <v>206</v>
      </c>
      <c r="J9" s="131">
        <v>1472881.9444444447</v>
      </c>
    </row>
    <row r="10" spans="1:10" ht="12.75">
      <c r="I10" s="115" t="s">
        <v>207</v>
      </c>
      <c r="J10" s="131">
        <f>J7-J9</f>
        <v>-56115.277777777752</v>
      </c>
    </row>
    <row r="11" spans="1:10" ht="12.75">
      <c r="J11" s="132"/>
    </row>
    <row r="12" spans="1:10" ht="12.75">
      <c r="H12" s="125"/>
      <c r="I12" s="125"/>
    </row>
    <row r="13" spans="1:10">
      <c r="G13" s="205"/>
    </row>
    <row r="14" spans="1:10">
      <c r="E14" s="204"/>
      <c r="F14" s="205"/>
      <c r="G14" s="205"/>
    </row>
    <row r="15" spans="1:10">
      <c r="G15" s="205"/>
    </row>
    <row r="16" spans="1:10">
      <c r="G16" s="205"/>
    </row>
    <row r="17" spans="7:8">
      <c r="G17" s="205"/>
    </row>
    <row r="18" spans="7:8">
      <c r="G18" s="205"/>
      <c r="H18" s="205"/>
    </row>
  </sheetData>
  <mergeCells count="6">
    <mergeCell ref="J1:J2"/>
    <mergeCell ref="B1:B2"/>
    <mergeCell ref="C1:C2"/>
    <mergeCell ref="D1:D2"/>
    <mergeCell ref="E1:E2"/>
    <mergeCell ref="H1:H2"/>
  </mergeCells>
  <phoneticPr fontId="1" type="noConversion"/>
  <conditionalFormatting sqref="A1:A60813">
    <cfRule type="duplicateValues" dxfId="1" priority="1" stopIfTrue="1"/>
  </conditionalFormatting>
  <conditionalFormatting sqref="A3:A6">
    <cfRule type="duplicateValues" dxfId="0" priority="2" stopIfTrue="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9"/>
  <sheetViews>
    <sheetView workbookViewId="0">
      <selection activeCell="H17" sqref="H17"/>
    </sheetView>
  </sheetViews>
  <sheetFormatPr defaultRowHeight="13.5"/>
  <cols>
    <col min="1" max="1" width="12.25" style="45" customWidth="1"/>
    <col min="2" max="2" width="16.5" style="45" customWidth="1"/>
    <col min="3" max="3" width="17.5" style="45" customWidth="1"/>
    <col min="4" max="4" width="15.5" style="45" customWidth="1"/>
    <col min="5" max="5" width="13.625" style="45" customWidth="1"/>
    <col min="6" max="6" width="15.375" style="45" customWidth="1"/>
    <col min="7" max="7" width="15.125" style="45" customWidth="1"/>
    <col min="8" max="8" width="16" style="45" customWidth="1"/>
    <col min="9" max="256" width="8.75" style="45"/>
    <col min="257" max="257" width="12.25" style="45" customWidth="1"/>
    <col min="258" max="258" width="16.5" style="45" customWidth="1"/>
    <col min="259" max="259" width="17.5" style="45" customWidth="1"/>
    <col min="260" max="260" width="15.5" style="45" customWidth="1"/>
    <col min="261" max="261" width="13.625" style="45" customWidth="1"/>
    <col min="262" max="262" width="15.375" style="45" customWidth="1"/>
    <col min="263" max="512" width="8.75" style="45"/>
    <col min="513" max="513" width="12.25" style="45" customWidth="1"/>
    <col min="514" max="514" width="16.5" style="45" customWidth="1"/>
    <col min="515" max="515" width="17.5" style="45" customWidth="1"/>
    <col min="516" max="516" width="15.5" style="45" customWidth="1"/>
    <col min="517" max="517" width="13.625" style="45" customWidth="1"/>
    <col min="518" max="518" width="15.375" style="45" customWidth="1"/>
    <col min="519" max="768" width="8.75" style="45"/>
    <col min="769" max="769" width="12.25" style="45" customWidth="1"/>
    <col min="770" max="770" width="16.5" style="45" customWidth="1"/>
    <col min="771" max="771" width="17.5" style="45" customWidth="1"/>
    <col min="772" max="772" width="15.5" style="45" customWidth="1"/>
    <col min="773" max="773" width="13.625" style="45" customWidth="1"/>
    <col min="774" max="774" width="15.375" style="45" customWidth="1"/>
    <col min="775" max="1024" width="8.75" style="45"/>
    <col min="1025" max="1025" width="12.25" style="45" customWidth="1"/>
    <col min="1026" max="1026" width="16.5" style="45" customWidth="1"/>
    <col min="1027" max="1027" width="17.5" style="45" customWidth="1"/>
    <col min="1028" max="1028" width="15.5" style="45" customWidth="1"/>
    <col min="1029" max="1029" width="13.625" style="45" customWidth="1"/>
    <col min="1030" max="1030" width="15.375" style="45" customWidth="1"/>
    <col min="1031" max="1280" width="8.75" style="45"/>
    <col min="1281" max="1281" width="12.25" style="45" customWidth="1"/>
    <col min="1282" max="1282" width="16.5" style="45" customWidth="1"/>
    <col min="1283" max="1283" width="17.5" style="45" customWidth="1"/>
    <col min="1284" max="1284" width="15.5" style="45" customWidth="1"/>
    <col min="1285" max="1285" width="13.625" style="45" customWidth="1"/>
    <col min="1286" max="1286" width="15.375" style="45" customWidth="1"/>
    <col min="1287" max="1536" width="8.75" style="45"/>
    <col min="1537" max="1537" width="12.25" style="45" customWidth="1"/>
    <col min="1538" max="1538" width="16.5" style="45" customWidth="1"/>
    <col min="1539" max="1539" width="17.5" style="45" customWidth="1"/>
    <col min="1540" max="1540" width="15.5" style="45" customWidth="1"/>
    <col min="1541" max="1541" width="13.625" style="45" customWidth="1"/>
    <col min="1542" max="1542" width="15.375" style="45" customWidth="1"/>
    <col min="1543" max="1792" width="8.75" style="45"/>
    <col min="1793" max="1793" width="12.25" style="45" customWidth="1"/>
    <col min="1794" max="1794" width="16.5" style="45" customWidth="1"/>
    <col min="1795" max="1795" width="17.5" style="45" customWidth="1"/>
    <col min="1796" max="1796" width="15.5" style="45" customWidth="1"/>
    <col min="1797" max="1797" width="13.625" style="45" customWidth="1"/>
    <col min="1798" max="1798" width="15.375" style="45" customWidth="1"/>
    <col min="1799" max="2048" width="8.75" style="45"/>
    <col min="2049" max="2049" width="12.25" style="45" customWidth="1"/>
    <col min="2050" max="2050" width="16.5" style="45" customWidth="1"/>
    <col min="2051" max="2051" width="17.5" style="45" customWidth="1"/>
    <col min="2052" max="2052" width="15.5" style="45" customWidth="1"/>
    <col min="2053" max="2053" width="13.625" style="45" customWidth="1"/>
    <col min="2054" max="2054" width="15.375" style="45" customWidth="1"/>
    <col min="2055" max="2304" width="8.75" style="45"/>
    <col min="2305" max="2305" width="12.25" style="45" customWidth="1"/>
    <col min="2306" max="2306" width="16.5" style="45" customWidth="1"/>
    <col min="2307" max="2307" width="17.5" style="45" customWidth="1"/>
    <col min="2308" max="2308" width="15.5" style="45" customWidth="1"/>
    <col min="2309" max="2309" width="13.625" style="45" customWidth="1"/>
    <col min="2310" max="2310" width="15.375" style="45" customWidth="1"/>
    <col min="2311" max="2560" width="8.75" style="45"/>
    <col min="2561" max="2561" width="12.25" style="45" customWidth="1"/>
    <col min="2562" max="2562" width="16.5" style="45" customWidth="1"/>
    <col min="2563" max="2563" width="17.5" style="45" customWidth="1"/>
    <col min="2564" max="2564" width="15.5" style="45" customWidth="1"/>
    <col min="2565" max="2565" width="13.625" style="45" customWidth="1"/>
    <col min="2566" max="2566" width="15.375" style="45" customWidth="1"/>
    <col min="2567" max="2816" width="8.75" style="45"/>
    <col min="2817" max="2817" width="12.25" style="45" customWidth="1"/>
    <col min="2818" max="2818" width="16.5" style="45" customWidth="1"/>
    <col min="2819" max="2819" width="17.5" style="45" customWidth="1"/>
    <col min="2820" max="2820" width="15.5" style="45" customWidth="1"/>
    <col min="2821" max="2821" width="13.625" style="45" customWidth="1"/>
    <col min="2822" max="2822" width="15.375" style="45" customWidth="1"/>
    <col min="2823" max="3072" width="8.75" style="45"/>
    <col min="3073" max="3073" width="12.25" style="45" customWidth="1"/>
    <col min="3074" max="3074" width="16.5" style="45" customWidth="1"/>
    <col min="3075" max="3075" width="17.5" style="45" customWidth="1"/>
    <col min="3076" max="3076" width="15.5" style="45" customWidth="1"/>
    <col min="3077" max="3077" width="13.625" style="45" customWidth="1"/>
    <col min="3078" max="3078" width="15.375" style="45" customWidth="1"/>
    <col min="3079" max="3328" width="8.75" style="45"/>
    <col min="3329" max="3329" width="12.25" style="45" customWidth="1"/>
    <col min="3330" max="3330" width="16.5" style="45" customWidth="1"/>
    <col min="3331" max="3331" width="17.5" style="45" customWidth="1"/>
    <col min="3332" max="3332" width="15.5" style="45" customWidth="1"/>
    <col min="3333" max="3333" width="13.625" style="45" customWidth="1"/>
    <col min="3334" max="3334" width="15.375" style="45" customWidth="1"/>
    <col min="3335" max="3584" width="8.75" style="45"/>
    <col min="3585" max="3585" width="12.25" style="45" customWidth="1"/>
    <col min="3586" max="3586" width="16.5" style="45" customWidth="1"/>
    <col min="3587" max="3587" width="17.5" style="45" customWidth="1"/>
    <col min="3588" max="3588" width="15.5" style="45" customWidth="1"/>
    <col min="3589" max="3589" width="13.625" style="45" customWidth="1"/>
    <col min="3590" max="3590" width="15.375" style="45" customWidth="1"/>
    <col min="3591" max="3840" width="8.75" style="45"/>
    <col min="3841" max="3841" width="12.25" style="45" customWidth="1"/>
    <col min="3842" max="3842" width="16.5" style="45" customWidth="1"/>
    <col min="3843" max="3843" width="17.5" style="45" customWidth="1"/>
    <col min="3844" max="3844" width="15.5" style="45" customWidth="1"/>
    <col min="3845" max="3845" width="13.625" style="45" customWidth="1"/>
    <col min="3846" max="3846" width="15.375" style="45" customWidth="1"/>
    <col min="3847" max="4096" width="8.75" style="45"/>
    <col min="4097" max="4097" width="12.25" style="45" customWidth="1"/>
    <col min="4098" max="4098" width="16.5" style="45" customWidth="1"/>
    <col min="4099" max="4099" width="17.5" style="45" customWidth="1"/>
    <col min="4100" max="4100" width="15.5" style="45" customWidth="1"/>
    <col min="4101" max="4101" width="13.625" style="45" customWidth="1"/>
    <col min="4102" max="4102" width="15.375" style="45" customWidth="1"/>
    <col min="4103" max="4352" width="8.75" style="45"/>
    <col min="4353" max="4353" width="12.25" style="45" customWidth="1"/>
    <col min="4354" max="4354" width="16.5" style="45" customWidth="1"/>
    <col min="4355" max="4355" width="17.5" style="45" customWidth="1"/>
    <col min="4356" max="4356" width="15.5" style="45" customWidth="1"/>
    <col min="4357" max="4357" width="13.625" style="45" customWidth="1"/>
    <col min="4358" max="4358" width="15.375" style="45" customWidth="1"/>
    <col min="4359" max="4608" width="8.75" style="45"/>
    <col min="4609" max="4609" width="12.25" style="45" customWidth="1"/>
    <col min="4610" max="4610" width="16.5" style="45" customWidth="1"/>
    <col min="4611" max="4611" width="17.5" style="45" customWidth="1"/>
    <col min="4612" max="4612" width="15.5" style="45" customWidth="1"/>
    <col min="4613" max="4613" width="13.625" style="45" customWidth="1"/>
    <col min="4614" max="4614" width="15.375" style="45" customWidth="1"/>
    <col min="4615" max="4864" width="8.75" style="45"/>
    <col min="4865" max="4865" width="12.25" style="45" customWidth="1"/>
    <col min="4866" max="4866" width="16.5" style="45" customWidth="1"/>
    <col min="4867" max="4867" width="17.5" style="45" customWidth="1"/>
    <col min="4868" max="4868" width="15.5" style="45" customWidth="1"/>
    <col min="4869" max="4869" width="13.625" style="45" customWidth="1"/>
    <col min="4870" max="4870" width="15.375" style="45" customWidth="1"/>
    <col min="4871" max="5120" width="8.75" style="45"/>
    <col min="5121" max="5121" width="12.25" style="45" customWidth="1"/>
    <col min="5122" max="5122" width="16.5" style="45" customWidth="1"/>
    <col min="5123" max="5123" width="17.5" style="45" customWidth="1"/>
    <col min="5124" max="5124" width="15.5" style="45" customWidth="1"/>
    <col min="5125" max="5125" width="13.625" style="45" customWidth="1"/>
    <col min="5126" max="5126" width="15.375" style="45" customWidth="1"/>
    <col min="5127" max="5376" width="8.75" style="45"/>
    <col min="5377" max="5377" width="12.25" style="45" customWidth="1"/>
    <col min="5378" max="5378" width="16.5" style="45" customWidth="1"/>
    <col min="5379" max="5379" width="17.5" style="45" customWidth="1"/>
    <col min="5380" max="5380" width="15.5" style="45" customWidth="1"/>
    <col min="5381" max="5381" width="13.625" style="45" customWidth="1"/>
    <col min="5382" max="5382" width="15.375" style="45" customWidth="1"/>
    <col min="5383" max="5632" width="8.75" style="45"/>
    <col min="5633" max="5633" width="12.25" style="45" customWidth="1"/>
    <col min="5634" max="5634" width="16.5" style="45" customWidth="1"/>
    <col min="5635" max="5635" width="17.5" style="45" customWidth="1"/>
    <col min="5636" max="5636" width="15.5" style="45" customWidth="1"/>
    <col min="5637" max="5637" width="13.625" style="45" customWidth="1"/>
    <col min="5638" max="5638" width="15.375" style="45" customWidth="1"/>
    <col min="5639" max="5888" width="8.75" style="45"/>
    <col min="5889" max="5889" width="12.25" style="45" customWidth="1"/>
    <col min="5890" max="5890" width="16.5" style="45" customWidth="1"/>
    <col min="5891" max="5891" width="17.5" style="45" customWidth="1"/>
    <col min="5892" max="5892" width="15.5" style="45" customWidth="1"/>
    <col min="5893" max="5893" width="13.625" style="45" customWidth="1"/>
    <col min="5894" max="5894" width="15.375" style="45" customWidth="1"/>
    <col min="5895" max="6144" width="8.75" style="45"/>
    <col min="6145" max="6145" width="12.25" style="45" customWidth="1"/>
    <col min="6146" max="6146" width="16.5" style="45" customWidth="1"/>
    <col min="6147" max="6147" width="17.5" style="45" customWidth="1"/>
    <col min="6148" max="6148" width="15.5" style="45" customWidth="1"/>
    <col min="6149" max="6149" width="13.625" style="45" customWidth="1"/>
    <col min="6150" max="6150" width="15.375" style="45" customWidth="1"/>
    <col min="6151" max="6400" width="8.75" style="45"/>
    <col min="6401" max="6401" width="12.25" style="45" customWidth="1"/>
    <col min="6402" max="6402" width="16.5" style="45" customWidth="1"/>
    <col min="6403" max="6403" width="17.5" style="45" customWidth="1"/>
    <col min="6404" max="6404" width="15.5" style="45" customWidth="1"/>
    <col min="6405" max="6405" width="13.625" style="45" customWidth="1"/>
    <col min="6406" max="6406" width="15.375" style="45" customWidth="1"/>
    <col min="6407" max="6656" width="8.75" style="45"/>
    <col min="6657" max="6657" width="12.25" style="45" customWidth="1"/>
    <col min="6658" max="6658" width="16.5" style="45" customWidth="1"/>
    <col min="6659" max="6659" width="17.5" style="45" customWidth="1"/>
    <col min="6660" max="6660" width="15.5" style="45" customWidth="1"/>
    <col min="6661" max="6661" width="13.625" style="45" customWidth="1"/>
    <col min="6662" max="6662" width="15.375" style="45" customWidth="1"/>
    <col min="6663" max="6912" width="8.75" style="45"/>
    <col min="6913" max="6913" width="12.25" style="45" customWidth="1"/>
    <col min="6914" max="6914" width="16.5" style="45" customWidth="1"/>
    <col min="6915" max="6915" width="17.5" style="45" customWidth="1"/>
    <col min="6916" max="6916" width="15.5" style="45" customWidth="1"/>
    <col min="6917" max="6917" width="13.625" style="45" customWidth="1"/>
    <col min="6918" max="6918" width="15.375" style="45" customWidth="1"/>
    <col min="6919" max="7168" width="8.75" style="45"/>
    <col min="7169" max="7169" width="12.25" style="45" customWidth="1"/>
    <col min="7170" max="7170" width="16.5" style="45" customWidth="1"/>
    <col min="7171" max="7171" width="17.5" style="45" customWidth="1"/>
    <col min="7172" max="7172" width="15.5" style="45" customWidth="1"/>
    <col min="7173" max="7173" width="13.625" style="45" customWidth="1"/>
    <col min="7174" max="7174" width="15.375" style="45" customWidth="1"/>
    <col min="7175" max="7424" width="8.75" style="45"/>
    <col min="7425" max="7425" width="12.25" style="45" customWidth="1"/>
    <col min="7426" max="7426" width="16.5" style="45" customWidth="1"/>
    <col min="7427" max="7427" width="17.5" style="45" customWidth="1"/>
    <col min="7428" max="7428" width="15.5" style="45" customWidth="1"/>
    <col min="7429" max="7429" width="13.625" style="45" customWidth="1"/>
    <col min="7430" max="7430" width="15.375" style="45" customWidth="1"/>
    <col min="7431" max="7680" width="8.75" style="45"/>
    <col min="7681" max="7681" width="12.25" style="45" customWidth="1"/>
    <col min="7682" max="7682" width="16.5" style="45" customWidth="1"/>
    <col min="7683" max="7683" width="17.5" style="45" customWidth="1"/>
    <col min="7684" max="7684" width="15.5" style="45" customWidth="1"/>
    <col min="7685" max="7685" width="13.625" style="45" customWidth="1"/>
    <col min="7686" max="7686" width="15.375" style="45" customWidth="1"/>
    <col min="7687" max="7936" width="8.75" style="45"/>
    <col min="7937" max="7937" width="12.25" style="45" customWidth="1"/>
    <col min="7938" max="7938" width="16.5" style="45" customWidth="1"/>
    <col min="7939" max="7939" width="17.5" style="45" customWidth="1"/>
    <col min="7940" max="7940" width="15.5" style="45" customWidth="1"/>
    <col min="7941" max="7941" width="13.625" style="45" customWidth="1"/>
    <col min="7942" max="7942" width="15.375" style="45" customWidth="1"/>
    <col min="7943" max="8192" width="8.75" style="45"/>
    <col min="8193" max="8193" width="12.25" style="45" customWidth="1"/>
    <col min="8194" max="8194" width="16.5" style="45" customWidth="1"/>
    <col min="8195" max="8195" width="17.5" style="45" customWidth="1"/>
    <col min="8196" max="8196" width="15.5" style="45" customWidth="1"/>
    <col min="8197" max="8197" width="13.625" style="45" customWidth="1"/>
    <col min="8198" max="8198" width="15.375" style="45" customWidth="1"/>
    <col min="8199" max="8448" width="8.75" style="45"/>
    <col min="8449" max="8449" width="12.25" style="45" customWidth="1"/>
    <col min="8450" max="8450" width="16.5" style="45" customWidth="1"/>
    <col min="8451" max="8451" width="17.5" style="45" customWidth="1"/>
    <col min="8452" max="8452" width="15.5" style="45" customWidth="1"/>
    <col min="8453" max="8453" width="13.625" style="45" customWidth="1"/>
    <col min="8454" max="8454" width="15.375" style="45" customWidth="1"/>
    <col min="8455" max="8704" width="8.75" style="45"/>
    <col min="8705" max="8705" width="12.25" style="45" customWidth="1"/>
    <col min="8706" max="8706" width="16.5" style="45" customWidth="1"/>
    <col min="8707" max="8707" width="17.5" style="45" customWidth="1"/>
    <col min="8708" max="8708" width="15.5" style="45" customWidth="1"/>
    <col min="8709" max="8709" width="13.625" style="45" customWidth="1"/>
    <col min="8710" max="8710" width="15.375" style="45" customWidth="1"/>
    <col min="8711" max="8960" width="8.75" style="45"/>
    <col min="8961" max="8961" width="12.25" style="45" customWidth="1"/>
    <col min="8962" max="8962" width="16.5" style="45" customWidth="1"/>
    <col min="8963" max="8963" width="17.5" style="45" customWidth="1"/>
    <col min="8964" max="8964" width="15.5" style="45" customWidth="1"/>
    <col min="8965" max="8965" width="13.625" style="45" customWidth="1"/>
    <col min="8966" max="8966" width="15.375" style="45" customWidth="1"/>
    <col min="8967" max="9216" width="8.75" style="45"/>
    <col min="9217" max="9217" width="12.25" style="45" customWidth="1"/>
    <col min="9218" max="9218" width="16.5" style="45" customWidth="1"/>
    <col min="9219" max="9219" width="17.5" style="45" customWidth="1"/>
    <col min="9220" max="9220" width="15.5" style="45" customWidth="1"/>
    <col min="9221" max="9221" width="13.625" style="45" customWidth="1"/>
    <col min="9222" max="9222" width="15.375" style="45" customWidth="1"/>
    <col min="9223" max="9472" width="8.75" style="45"/>
    <col min="9473" max="9473" width="12.25" style="45" customWidth="1"/>
    <col min="9474" max="9474" width="16.5" style="45" customWidth="1"/>
    <col min="9475" max="9475" width="17.5" style="45" customWidth="1"/>
    <col min="9476" max="9476" width="15.5" style="45" customWidth="1"/>
    <col min="9477" max="9477" width="13.625" style="45" customWidth="1"/>
    <col min="9478" max="9478" width="15.375" style="45" customWidth="1"/>
    <col min="9479" max="9728" width="8.75" style="45"/>
    <col min="9729" max="9729" width="12.25" style="45" customWidth="1"/>
    <col min="9730" max="9730" width="16.5" style="45" customWidth="1"/>
    <col min="9731" max="9731" width="17.5" style="45" customWidth="1"/>
    <col min="9732" max="9732" width="15.5" style="45" customWidth="1"/>
    <col min="9733" max="9733" width="13.625" style="45" customWidth="1"/>
    <col min="9734" max="9734" width="15.375" style="45" customWidth="1"/>
    <col min="9735" max="9984" width="8.75" style="45"/>
    <col min="9985" max="9985" width="12.25" style="45" customWidth="1"/>
    <col min="9986" max="9986" width="16.5" style="45" customWidth="1"/>
    <col min="9987" max="9987" width="17.5" style="45" customWidth="1"/>
    <col min="9988" max="9988" width="15.5" style="45" customWidth="1"/>
    <col min="9989" max="9989" width="13.625" style="45" customWidth="1"/>
    <col min="9990" max="9990" width="15.375" style="45" customWidth="1"/>
    <col min="9991" max="10240" width="8.75" style="45"/>
    <col min="10241" max="10241" width="12.25" style="45" customWidth="1"/>
    <col min="10242" max="10242" width="16.5" style="45" customWidth="1"/>
    <col min="10243" max="10243" width="17.5" style="45" customWidth="1"/>
    <col min="10244" max="10244" width="15.5" style="45" customWidth="1"/>
    <col min="10245" max="10245" width="13.625" style="45" customWidth="1"/>
    <col min="10246" max="10246" width="15.375" style="45" customWidth="1"/>
    <col min="10247" max="10496" width="8.75" style="45"/>
    <col min="10497" max="10497" width="12.25" style="45" customWidth="1"/>
    <col min="10498" max="10498" width="16.5" style="45" customWidth="1"/>
    <col min="10499" max="10499" width="17.5" style="45" customWidth="1"/>
    <col min="10500" max="10500" width="15.5" style="45" customWidth="1"/>
    <col min="10501" max="10501" width="13.625" style="45" customWidth="1"/>
    <col min="10502" max="10502" width="15.375" style="45" customWidth="1"/>
    <col min="10503" max="10752" width="8.75" style="45"/>
    <col min="10753" max="10753" width="12.25" style="45" customWidth="1"/>
    <col min="10754" max="10754" width="16.5" style="45" customWidth="1"/>
    <col min="10755" max="10755" width="17.5" style="45" customWidth="1"/>
    <col min="10756" max="10756" width="15.5" style="45" customWidth="1"/>
    <col min="10757" max="10757" width="13.625" style="45" customWidth="1"/>
    <col min="10758" max="10758" width="15.375" style="45" customWidth="1"/>
    <col min="10759" max="11008" width="8.75" style="45"/>
    <col min="11009" max="11009" width="12.25" style="45" customWidth="1"/>
    <col min="11010" max="11010" width="16.5" style="45" customWidth="1"/>
    <col min="11011" max="11011" width="17.5" style="45" customWidth="1"/>
    <col min="11012" max="11012" width="15.5" style="45" customWidth="1"/>
    <col min="11013" max="11013" width="13.625" style="45" customWidth="1"/>
    <col min="11014" max="11014" width="15.375" style="45" customWidth="1"/>
    <col min="11015" max="11264" width="8.75" style="45"/>
    <col min="11265" max="11265" width="12.25" style="45" customWidth="1"/>
    <col min="11266" max="11266" width="16.5" style="45" customWidth="1"/>
    <col min="11267" max="11267" width="17.5" style="45" customWidth="1"/>
    <col min="11268" max="11268" width="15.5" style="45" customWidth="1"/>
    <col min="11269" max="11269" width="13.625" style="45" customWidth="1"/>
    <col min="11270" max="11270" width="15.375" style="45" customWidth="1"/>
    <col min="11271" max="11520" width="8.75" style="45"/>
    <col min="11521" max="11521" width="12.25" style="45" customWidth="1"/>
    <col min="11522" max="11522" width="16.5" style="45" customWidth="1"/>
    <col min="11523" max="11523" width="17.5" style="45" customWidth="1"/>
    <col min="11524" max="11524" width="15.5" style="45" customWidth="1"/>
    <col min="11525" max="11525" width="13.625" style="45" customWidth="1"/>
    <col min="11526" max="11526" width="15.375" style="45" customWidth="1"/>
    <col min="11527" max="11776" width="8.75" style="45"/>
    <col min="11777" max="11777" width="12.25" style="45" customWidth="1"/>
    <col min="11778" max="11778" width="16.5" style="45" customWidth="1"/>
    <col min="11779" max="11779" width="17.5" style="45" customWidth="1"/>
    <col min="11780" max="11780" width="15.5" style="45" customWidth="1"/>
    <col min="11781" max="11781" width="13.625" style="45" customWidth="1"/>
    <col min="11782" max="11782" width="15.375" style="45" customWidth="1"/>
    <col min="11783" max="12032" width="8.75" style="45"/>
    <col min="12033" max="12033" width="12.25" style="45" customWidth="1"/>
    <col min="12034" max="12034" width="16.5" style="45" customWidth="1"/>
    <col min="12035" max="12035" width="17.5" style="45" customWidth="1"/>
    <col min="12036" max="12036" width="15.5" style="45" customWidth="1"/>
    <col min="12037" max="12037" width="13.625" style="45" customWidth="1"/>
    <col min="12038" max="12038" width="15.375" style="45" customWidth="1"/>
    <col min="12039" max="12288" width="8.75" style="45"/>
    <col min="12289" max="12289" width="12.25" style="45" customWidth="1"/>
    <col min="12290" max="12290" width="16.5" style="45" customWidth="1"/>
    <col min="12291" max="12291" width="17.5" style="45" customWidth="1"/>
    <col min="12292" max="12292" width="15.5" style="45" customWidth="1"/>
    <col min="12293" max="12293" width="13.625" style="45" customWidth="1"/>
    <col min="12294" max="12294" width="15.375" style="45" customWidth="1"/>
    <col min="12295" max="12544" width="8.75" style="45"/>
    <col min="12545" max="12545" width="12.25" style="45" customWidth="1"/>
    <col min="12546" max="12546" width="16.5" style="45" customWidth="1"/>
    <col min="12547" max="12547" width="17.5" style="45" customWidth="1"/>
    <col min="12548" max="12548" width="15.5" style="45" customWidth="1"/>
    <col min="12549" max="12549" width="13.625" style="45" customWidth="1"/>
    <col min="12550" max="12550" width="15.375" style="45" customWidth="1"/>
    <col min="12551" max="12800" width="8.75" style="45"/>
    <col min="12801" max="12801" width="12.25" style="45" customWidth="1"/>
    <col min="12802" max="12802" width="16.5" style="45" customWidth="1"/>
    <col min="12803" max="12803" width="17.5" style="45" customWidth="1"/>
    <col min="12804" max="12804" width="15.5" style="45" customWidth="1"/>
    <col min="12805" max="12805" width="13.625" style="45" customWidth="1"/>
    <col min="12806" max="12806" width="15.375" style="45" customWidth="1"/>
    <col min="12807" max="13056" width="8.75" style="45"/>
    <col min="13057" max="13057" width="12.25" style="45" customWidth="1"/>
    <col min="13058" max="13058" width="16.5" style="45" customWidth="1"/>
    <col min="13059" max="13059" width="17.5" style="45" customWidth="1"/>
    <col min="13060" max="13060" width="15.5" style="45" customWidth="1"/>
    <col min="13061" max="13061" width="13.625" style="45" customWidth="1"/>
    <col min="13062" max="13062" width="15.375" style="45" customWidth="1"/>
    <col min="13063" max="13312" width="8.75" style="45"/>
    <col min="13313" max="13313" width="12.25" style="45" customWidth="1"/>
    <col min="13314" max="13314" width="16.5" style="45" customWidth="1"/>
    <col min="13315" max="13315" width="17.5" style="45" customWidth="1"/>
    <col min="13316" max="13316" width="15.5" style="45" customWidth="1"/>
    <col min="13317" max="13317" width="13.625" style="45" customWidth="1"/>
    <col min="13318" max="13318" width="15.375" style="45" customWidth="1"/>
    <col min="13319" max="13568" width="8.75" style="45"/>
    <col min="13569" max="13569" width="12.25" style="45" customWidth="1"/>
    <col min="13570" max="13570" width="16.5" style="45" customWidth="1"/>
    <col min="13571" max="13571" width="17.5" style="45" customWidth="1"/>
    <col min="13572" max="13572" width="15.5" style="45" customWidth="1"/>
    <col min="13573" max="13573" width="13.625" style="45" customWidth="1"/>
    <col min="13574" max="13574" width="15.375" style="45" customWidth="1"/>
    <col min="13575" max="13824" width="8.75" style="45"/>
    <col min="13825" max="13825" width="12.25" style="45" customWidth="1"/>
    <col min="13826" max="13826" width="16.5" style="45" customWidth="1"/>
    <col min="13827" max="13827" width="17.5" style="45" customWidth="1"/>
    <col min="13828" max="13828" width="15.5" style="45" customWidth="1"/>
    <col min="13829" max="13829" width="13.625" style="45" customWidth="1"/>
    <col min="13830" max="13830" width="15.375" style="45" customWidth="1"/>
    <col min="13831" max="14080" width="8.75" style="45"/>
    <col min="14081" max="14081" width="12.25" style="45" customWidth="1"/>
    <col min="14082" max="14082" width="16.5" style="45" customWidth="1"/>
    <col min="14083" max="14083" width="17.5" style="45" customWidth="1"/>
    <col min="14084" max="14084" width="15.5" style="45" customWidth="1"/>
    <col min="14085" max="14085" width="13.625" style="45" customWidth="1"/>
    <col min="14086" max="14086" width="15.375" style="45" customWidth="1"/>
    <col min="14087" max="14336" width="8.75" style="45"/>
    <col min="14337" max="14337" width="12.25" style="45" customWidth="1"/>
    <col min="14338" max="14338" width="16.5" style="45" customWidth="1"/>
    <col min="14339" max="14339" width="17.5" style="45" customWidth="1"/>
    <col min="14340" max="14340" width="15.5" style="45" customWidth="1"/>
    <col min="14341" max="14341" width="13.625" style="45" customWidth="1"/>
    <col min="14342" max="14342" width="15.375" style="45" customWidth="1"/>
    <col min="14343" max="14592" width="8.75" style="45"/>
    <col min="14593" max="14593" width="12.25" style="45" customWidth="1"/>
    <col min="14594" max="14594" width="16.5" style="45" customWidth="1"/>
    <col min="14595" max="14595" width="17.5" style="45" customWidth="1"/>
    <col min="14596" max="14596" width="15.5" style="45" customWidth="1"/>
    <col min="14597" max="14597" width="13.625" style="45" customWidth="1"/>
    <col min="14598" max="14598" width="15.375" style="45" customWidth="1"/>
    <col min="14599" max="14848" width="8.75" style="45"/>
    <col min="14849" max="14849" width="12.25" style="45" customWidth="1"/>
    <col min="14850" max="14850" width="16.5" style="45" customWidth="1"/>
    <col min="14851" max="14851" width="17.5" style="45" customWidth="1"/>
    <col min="14852" max="14852" width="15.5" style="45" customWidth="1"/>
    <col min="14853" max="14853" width="13.625" style="45" customWidth="1"/>
    <col min="14854" max="14854" width="15.375" style="45" customWidth="1"/>
    <col min="14855" max="15104" width="8.75" style="45"/>
    <col min="15105" max="15105" width="12.25" style="45" customWidth="1"/>
    <col min="15106" max="15106" width="16.5" style="45" customWidth="1"/>
    <col min="15107" max="15107" width="17.5" style="45" customWidth="1"/>
    <col min="15108" max="15108" width="15.5" style="45" customWidth="1"/>
    <col min="15109" max="15109" width="13.625" style="45" customWidth="1"/>
    <col min="15110" max="15110" width="15.375" style="45" customWidth="1"/>
    <col min="15111" max="15360" width="8.75" style="45"/>
    <col min="15361" max="15361" width="12.25" style="45" customWidth="1"/>
    <col min="15362" max="15362" width="16.5" style="45" customWidth="1"/>
    <col min="15363" max="15363" width="17.5" style="45" customWidth="1"/>
    <col min="15364" max="15364" width="15.5" style="45" customWidth="1"/>
    <col min="15365" max="15365" width="13.625" style="45" customWidth="1"/>
    <col min="15366" max="15366" width="15.375" style="45" customWidth="1"/>
    <col min="15367" max="15616" width="8.75" style="45"/>
    <col min="15617" max="15617" width="12.25" style="45" customWidth="1"/>
    <col min="15618" max="15618" width="16.5" style="45" customWidth="1"/>
    <col min="15619" max="15619" width="17.5" style="45" customWidth="1"/>
    <col min="15620" max="15620" width="15.5" style="45" customWidth="1"/>
    <col min="15621" max="15621" width="13.625" style="45" customWidth="1"/>
    <col min="15622" max="15622" width="15.375" style="45" customWidth="1"/>
    <col min="15623" max="15872" width="8.75" style="45"/>
    <col min="15873" max="15873" width="12.25" style="45" customWidth="1"/>
    <col min="15874" max="15874" width="16.5" style="45" customWidth="1"/>
    <col min="15875" max="15875" width="17.5" style="45" customWidth="1"/>
    <col min="15876" max="15876" width="15.5" style="45" customWidth="1"/>
    <col min="15877" max="15877" width="13.625" style="45" customWidth="1"/>
    <col min="15878" max="15878" width="15.375" style="45" customWidth="1"/>
    <col min="15879" max="16128" width="8.75" style="45"/>
    <col min="16129" max="16129" width="12.25" style="45" customWidth="1"/>
    <col min="16130" max="16130" width="16.5" style="45" customWidth="1"/>
    <col min="16131" max="16131" width="17.5" style="45" customWidth="1"/>
    <col min="16132" max="16132" width="15.5" style="45" customWidth="1"/>
    <col min="16133" max="16133" width="13.625" style="45" customWidth="1"/>
    <col min="16134" max="16134" width="15.375" style="45" customWidth="1"/>
    <col min="16135" max="16384" width="8.75" style="45"/>
  </cols>
  <sheetData>
    <row r="1" spans="1:8" ht="15.75">
      <c r="D1" s="65"/>
      <c r="E1" s="66"/>
      <c r="F1" s="67"/>
    </row>
    <row r="2" spans="1:8" ht="19.5" customHeight="1">
      <c r="A2" s="181" t="s">
        <v>208</v>
      </c>
      <c r="B2" s="181"/>
      <c r="C2" s="181"/>
      <c r="D2" s="181"/>
      <c r="E2" s="181"/>
      <c r="F2" s="181"/>
      <c r="G2" s="68"/>
      <c r="H2" s="68"/>
    </row>
    <row r="3" spans="1:8" ht="14.25" customHeight="1">
      <c r="A3" s="169"/>
      <c r="B3" s="171" t="s">
        <v>97</v>
      </c>
      <c r="C3" s="171"/>
      <c r="D3" s="171"/>
      <c r="E3" s="169" t="s">
        <v>98</v>
      </c>
      <c r="F3" s="169" t="s">
        <v>99</v>
      </c>
      <c r="G3" s="172" t="s">
        <v>209</v>
      </c>
      <c r="H3" s="172" t="s">
        <v>106</v>
      </c>
    </row>
    <row r="4" spans="1:8" ht="14.25" customHeight="1">
      <c r="A4" s="170"/>
      <c r="B4" s="58" t="s">
        <v>24</v>
      </c>
      <c r="C4" s="58" t="s">
        <v>100</v>
      </c>
      <c r="D4" s="58" t="s">
        <v>101</v>
      </c>
      <c r="E4" s="170"/>
      <c r="F4" s="170"/>
      <c r="G4" s="172"/>
      <c r="H4" s="172"/>
    </row>
    <row r="5" spans="1:8" ht="14.25" customHeight="1">
      <c r="A5" s="58">
        <v>1</v>
      </c>
      <c r="B5" s="59"/>
      <c r="C5" s="59"/>
      <c r="D5" s="60">
        <f>(B5+C5)/2</f>
        <v>0</v>
      </c>
      <c r="E5" s="133">
        <f t="shared" ref="E5:E16" si="0">0.3%/12</f>
        <v>2.5000000000000001E-4</v>
      </c>
      <c r="F5" s="60">
        <f>D5*E5</f>
        <v>0</v>
      </c>
      <c r="G5" s="135">
        <f>-财务费用明细表!B6</f>
        <v>0</v>
      </c>
      <c r="H5" s="60">
        <f>F5-G5</f>
        <v>0</v>
      </c>
    </row>
    <row r="6" spans="1:8" ht="14.25" customHeight="1">
      <c r="A6" s="58">
        <v>2</v>
      </c>
      <c r="B6" s="59"/>
      <c r="C6" s="59"/>
      <c r="D6" s="60">
        <f t="shared" ref="D6:D16" si="1">(B6+C6)/2</f>
        <v>0</v>
      </c>
      <c r="E6" s="133">
        <f t="shared" si="0"/>
        <v>2.5000000000000001E-4</v>
      </c>
      <c r="F6" s="60">
        <f t="shared" ref="F6:F16" si="2">D6*E6</f>
        <v>0</v>
      </c>
      <c r="G6" s="135">
        <f>-财务费用明细表!C6</f>
        <v>0</v>
      </c>
      <c r="H6" s="60">
        <f t="shared" ref="H6:H17" si="3">F6-G6</f>
        <v>0</v>
      </c>
    </row>
    <row r="7" spans="1:8" ht="14.25" customHeight="1">
      <c r="A7" s="58">
        <v>3</v>
      </c>
      <c r="B7" s="59"/>
      <c r="C7" s="59"/>
      <c r="D7" s="60">
        <f t="shared" si="1"/>
        <v>0</v>
      </c>
      <c r="E7" s="133">
        <f t="shared" si="0"/>
        <v>2.5000000000000001E-4</v>
      </c>
      <c r="F7" s="60">
        <f t="shared" si="2"/>
        <v>0</v>
      </c>
      <c r="G7" s="135">
        <f>-财务费用明细表!D6</f>
        <v>0</v>
      </c>
      <c r="H7" s="60">
        <f t="shared" si="3"/>
        <v>0</v>
      </c>
    </row>
    <row r="8" spans="1:8" ht="14.25" customHeight="1">
      <c r="A8" s="58">
        <v>4</v>
      </c>
      <c r="B8" s="59"/>
      <c r="C8" s="59"/>
      <c r="D8" s="60">
        <f t="shared" si="1"/>
        <v>0</v>
      </c>
      <c r="E8" s="133">
        <f t="shared" si="0"/>
        <v>2.5000000000000001E-4</v>
      </c>
      <c r="F8" s="60">
        <f t="shared" si="2"/>
        <v>0</v>
      </c>
      <c r="G8" s="135">
        <f>-财务费用明细表!E6</f>
        <v>0</v>
      </c>
      <c r="H8" s="60">
        <f t="shared" si="3"/>
        <v>0</v>
      </c>
    </row>
    <row r="9" spans="1:8" ht="14.25" customHeight="1">
      <c r="A9" s="58">
        <v>5</v>
      </c>
      <c r="B9" s="59"/>
      <c r="C9" s="59"/>
      <c r="D9" s="60">
        <f t="shared" si="1"/>
        <v>0</v>
      </c>
      <c r="E9" s="133">
        <f t="shared" si="0"/>
        <v>2.5000000000000001E-4</v>
      </c>
      <c r="F9" s="60">
        <f t="shared" si="2"/>
        <v>0</v>
      </c>
      <c r="G9" s="135">
        <f>-财务费用明细表!F6</f>
        <v>0</v>
      </c>
      <c r="H9" s="60">
        <f t="shared" si="3"/>
        <v>0</v>
      </c>
    </row>
    <row r="10" spans="1:8" ht="14.25" customHeight="1">
      <c r="A10" s="58">
        <v>6</v>
      </c>
      <c r="B10" s="59"/>
      <c r="C10" s="59"/>
      <c r="D10" s="60">
        <f t="shared" si="1"/>
        <v>0</v>
      </c>
      <c r="E10" s="133">
        <f t="shared" si="0"/>
        <v>2.5000000000000001E-4</v>
      </c>
      <c r="F10" s="60">
        <f t="shared" si="2"/>
        <v>0</v>
      </c>
      <c r="G10" s="135">
        <f>-财务费用明细表!G6</f>
        <v>0</v>
      </c>
      <c r="H10" s="60">
        <f t="shared" si="3"/>
        <v>0</v>
      </c>
    </row>
    <row r="11" spans="1:8" ht="14.25" customHeight="1">
      <c r="A11" s="58">
        <v>7</v>
      </c>
      <c r="B11" s="59"/>
      <c r="C11" s="59"/>
      <c r="D11" s="60">
        <f t="shared" si="1"/>
        <v>0</v>
      </c>
      <c r="E11" s="133">
        <f t="shared" si="0"/>
        <v>2.5000000000000001E-4</v>
      </c>
      <c r="F11" s="60">
        <f t="shared" si="2"/>
        <v>0</v>
      </c>
      <c r="G11" s="135">
        <f>-财务费用明细表!H6</f>
        <v>0</v>
      </c>
      <c r="H11" s="60">
        <f t="shared" si="3"/>
        <v>0</v>
      </c>
    </row>
    <row r="12" spans="1:8" ht="14.25" customHeight="1">
      <c r="A12" s="58">
        <v>8</v>
      </c>
      <c r="B12" s="59"/>
      <c r="C12" s="59"/>
      <c r="D12" s="60">
        <f t="shared" si="1"/>
        <v>0</v>
      </c>
      <c r="E12" s="133">
        <f t="shared" si="0"/>
        <v>2.5000000000000001E-4</v>
      </c>
      <c r="F12" s="60">
        <f t="shared" si="2"/>
        <v>0</v>
      </c>
      <c r="G12" s="135">
        <f>-财务费用明细表!I6</f>
        <v>0</v>
      </c>
      <c r="H12" s="60">
        <f t="shared" si="3"/>
        <v>0</v>
      </c>
    </row>
    <row r="13" spans="1:8" ht="14.25" customHeight="1">
      <c r="A13" s="58">
        <v>9</v>
      </c>
      <c r="B13" s="59"/>
      <c r="C13" s="59"/>
      <c r="D13" s="60">
        <f t="shared" si="1"/>
        <v>0</v>
      </c>
      <c r="E13" s="133">
        <f t="shared" si="0"/>
        <v>2.5000000000000001E-4</v>
      </c>
      <c r="F13" s="60">
        <f t="shared" si="2"/>
        <v>0</v>
      </c>
      <c r="G13" s="135">
        <f>-财务费用明细表!J6</f>
        <v>0</v>
      </c>
      <c r="H13" s="60">
        <f t="shared" si="3"/>
        <v>0</v>
      </c>
    </row>
    <row r="14" spans="1:8" ht="14.25" customHeight="1">
      <c r="A14" s="58">
        <v>10</v>
      </c>
      <c r="B14" s="59"/>
      <c r="C14" s="59"/>
      <c r="D14" s="60">
        <f t="shared" si="1"/>
        <v>0</v>
      </c>
      <c r="E14" s="133">
        <f t="shared" si="0"/>
        <v>2.5000000000000001E-4</v>
      </c>
      <c r="F14" s="60">
        <f t="shared" si="2"/>
        <v>0</v>
      </c>
      <c r="G14" s="135">
        <f>-财务费用明细表!K6</f>
        <v>0</v>
      </c>
      <c r="H14" s="60">
        <f t="shared" si="3"/>
        <v>0</v>
      </c>
    </row>
    <row r="15" spans="1:8" ht="14.25" customHeight="1">
      <c r="A15" s="58">
        <v>11</v>
      </c>
      <c r="B15" s="59"/>
      <c r="C15" s="59"/>
      <c r="D15" s="60">
        <f t="shared" si="1"/>
        <v>0</v>
      </c>
      <c r="E15" s="133">
        <f t="shared" si="0"/>
        <v>2.5000000000000001E-4</v>
      </c>
      <c r="F15" s="60">
        <f t="shared" si="2"/>
        <v>0</v>
      </c>
      <c r="G15" s="135">
        <f>-财务费用明细表!L6</f>
        <v>0</v>
      </c>
      <c r="H15" s="60">
        <f t="shared" si="3"/>
        <v>0</v>
      </c>
    </row>
    <row r="16" spans="1:8" ht="14.25" customHeight="1">
      <c r="A16" s="58">
        <v>12</v>
      </c>
      <c r="B16" s="59"/>
      <c r="C16" s="59"/>
      <c r="D16" s="60">
        <f t="shared" si="1"/>
        <v>0</v>
      </c>
      <c r="E16" s="133">
        <f t="shared" si="0"/>
        <v>2.5000000000000001E-4</v>
      </c>
      <c r="F16" s="60">
        <f t="shared" si="2"/>
        <v>0</v>
      </c>
      <c r="G16" s="135">
        <f>-财务费用明细表!M6</f>
        <v>0</v>
      </c>
      <c r="H16" s="60">
        <f t="shared" si="3"/>
        <v>0</v>
      </c>
    </row>
    <row r="17" spans="1:8" ht="14.25" customHeight="1">
      <c r="A17" s="62" t="s">
        <v>102</v>
      </c>
      <c r="B17" s="69" t="s">
        <v>103</v>
      </c>
      <c r="C17" s="69" t="s">
        <v>104</v>
      </c>
      <c r="D17" s="69" t="s">
        <v>103</v>
      </c>
      <c r="E17" s="69" t="s">
        <v>105</v>
      </c>
      <c r="F17" s="60">
        <f>SUM(F5:F16)</f>
        <v>0</v>
      </c>
      <c r="G17" s="135">
        <f>SUM(G5:G16)</f>
        <v>0</v>
      </c>
      <c r="H17" s="60">
        <f t="shared" si="3"/>
        <v>0</v>
      </c>
    </row>
    <row r="20" spans="1:8">
      <c r="A20" s="45" t="s">
        <v>210</v>
      </c>
      <c r="H20" s="134"/>
    </row>
    <row r="21" spans="1:8">
      <c r="A21" s="45" t="s">
        <v>211</v>
      </c>
    </row>
    <row r="22" spans="1:8">
      <c r="A22" s="45" t="s">
        <v>212</v>
      </c>
    </row>
    <row r="25" spans="1:8">
      <c r="C25" s="45">
        <f>10000*1.5%</f>
        <v>150</v>
      </c>
      <c r="E25" s="134"/>
    </row>
    <row r="26" spans="1:8">
      <c r="E26" s="134"/>
    </row>
    <row r="27" spans="1:8">
      <c r="E27" s="134"/>
    </row>
    <row r="28" spans="1:8">
      <c r="E28" s="134"/>
    </row>
    <row r="29" spans="1:8">
      <c r="E29" s="134"/>
    </row>
  </sheetData>
  <mergeCells count="7">
    <mergeCell ref="G3:G4"/>
    <mergeCell ref="H3:H4"/>
    <mergeCell ref="A2:F2"/>
    <mergeCell ref="A3:A4"/>
    <mergeCell ref="B3:D3"/>
    <mergeCell ref="E3:E4"/>
    <mergeCell ref="F3:F4"/>
  </mergeCells>
  <phoneticPr fontId="3"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7"/>
  <sheetViews>
    <sheetView workbookViewId="0">
      <selection sqref="A1:A3"/>
    </sheetView>
  </sheetViews>
  <sheetFormatPr defaultRowHeight="16.5" customHeight="1"/>
  <cols>
    <col min="1" max="1" width="11" style="45" customWidth="1"/>
    <col min="2" max="2" width="6.375" style="45" bestFit="1" customWidth="1"/>
    <col min="3" max="3" width="17" style="45" customWidth="1"/>
    <col min="4" max="4" width="11" style="45" customWidth="1"/>
    <col min="5" max="5" width="8" style="45" bestFit="1" customWidth="1"/>
    <col min="6" max="6" width="13.625" style="45" customWidth="1"/>
    <col min="7" max="7" width="12.125" style="45" customWidth="1"/>
    <col min="8" max="8" width="17.25" style="45" customWidth="1"/>
    <col min="9" max="256" width="8.75" style="45"/>
    <col min="257" max="257" width="11" style="45" customWidth="1"/>
    <col min="258" max="258" width="6.375" style="45" bestFit="1" customWidth="1"/>
    <col min="259" max="259" width="17" style="45" customWidth="1"/>
    <col min="260" max="260" width="11" style="45" customWidth="1"/>
    <col min="261" max="261" width="8" style="45" bestFit="1" customWidth="1"/>
    <col min="262" max="262" width="13.625" style="45" customWidth="1"/>
    <col min="263" max="263" width="12.125" style="45" customWidth="1"/>
    <col min="264" max="264" width="17.25" style="45" customWidth="1"/>
    <col min="265" max="512" width="8.75" style="45"/>
    <col min="513" max="513" width="11" style="45" customWidth="1"/>
    <col min="514" max="514" width="6.375" style="45" bestFit="1" customWidth="1"/>
    <col min="515" max="515" width="17" style="45" customWidth="1"/>
    <col min="516" max="516" width="11" style="45" customWidth="1"/>
    <col min="517" max="517" width="8" style="45" bestFit="1" customWidth="1"/>
    <col min="518" max="518" width="13.625" style="45" customWidth="1"/>
    <col min="519" max="519" width="12.125" style="45" customWidth="1"/>
    <col min="520" max="520" width="17.25" style="45" customWidth="1"/>
    <col min="521" max="768" width="8.75" style="45"/>
    <col min="769" max="769" width="11" style="45" customWidth="1"/>
    <col min="770" max="770" width="6.375" style="45" bestFit="1" customWidth="1"/>
    <col min="771" max="771" width="17" style="45" customWidth="1"/>
    <col min="772" max="772" width="11" style="45" customWidth="1"/>
    <col min="773" max="773" width="8" style="45" bestFit="1" customWidth="1"/>
    <col min="774" max="774" width="13.625" style="45" customWidth="1"/>
    <col min="775" max="775" width="12.125" style="45" customWidth="1"/>
    <col min="776" max="776" width="17.25" style="45" customWidth="1"/>
    <col min="777" max="1024" width="8.75" style="45"/>
    <col min="1025" max="1025" width="11" style="45" customWidth="1"/>
    <col min="1026" max="1026" width="6.375" style="45" bestFit="1" customWidth="1"/>
    <col min="1027" max="1027" width="17" style="45" customWidth="1"/>
    <col min="1028" max="1028" width="11" style="45" customWidth="1"/>
    <col min="1029" max="1029" width="8" style="45" bestFit="1" customWidth="1"/>
    <col min="1030" max="1030" width="13.625" style="45" customWidth="1"/>
    <col min="1031" max="1031" width="12.125" style="45" customWidth="1"/>
    <col min="1032" max="1032" width="17.25" style="45" customWidth="1"/>
    <col min="1033" max="1280" width="8.75" style="45"/>
    <col min="1281" max="1281" width="11" style="45" customWidth="1"/>
    <col min="1282" max="1282" width="6.375" style="45" bestFit="1" customWidth="1"/>
    <col min="1283" max="1283" width="17" style="45" customWidth="1"/>
    <col min="1284" max="1284" width="11" style="45" customWidth="1"/>
    <col min="1285" max="1285" width="8" style="45" bestFit="1" customWidth="1"/>
    <col min="1286" max="1286" width="13.625" style="45" customWidth="1"/>
    <col min="1287" max="1287" width="12.125" style="45" customWidth="1"/>
    <col min="1288" max="1288" width="17.25" style="45" customWidth="1"/>
    <col min="1289" max="1536" width="8.75" style="45"/>
    <col min="1537" max="1537" width="11" style="45" customWidth="1"/>
    <col min="1538" max="1538" width="6.375" style="45" bestFit="1" customWidth="1"/>
    <col min="1539" max="1539" width="17" style="45" customWidth="1"/>
    <col min="1540" max="1540" width="11" style="45" customWidth="1"/>
    <col min="1541" max="1541" width="8" style="45" bestFit="1" customWidth="1"/>
    <col min="1542" max="1542" width="13.625" style="45" customWidth="1"/>
    <col min="1543" max="1543" width="12.125" style="45" customWidth="1"/>
    <col min="1544" max="1544" width="17.25" style="45" customWidth="1"/>
    <col min="1545" max="1792" width="8.75" style="45"/>
    <col min="1793" max="1793" width="11" style="45" customWidth="1"/>
    <col min="1794" max="1794" width="6.375" style="45" bestFit="1" customWidth="1"/>
    <col min="1795" max="1795" width="17" style="45" customWidth="1"/>
    <col min="1796" max="1796" width="11" style="45" customWidth="1"/>
    <col min="1797" max="1797" width="8" style="45" bestFit="1" customWidth="1"/>
    <col min="1798" max="1798" width="13.625" style="45" customWidth="1"/>
    <col min="1799" max="1799" width="12.125" style="45" customWidth="1"/>
    <col min="1800" max="1800" width="17.25" style="45" customWidth="1"/>
    <col min="1801" max="2048" width="8.75" style="45"/>
    <col min="2049" max="2049" width="11" style="45" customWidth="1"/>
    <col min="2050" max="2050" width="6.375" style="45" bestFit="1" customWidth="1"/>
    <col min="2051" max="2051" width="17" style="45" customWidth="1"/>
    <col min="2052" max="2052" width="11" style="45" customWidth="1"/>
    <col min="2053" max="2053" width="8" style="45" bestFit="1" customWidth="1"/>
    <col min="2054" max="2054" width="13.625" style="45" customWidth="1"/>
    <col min="2055" max="2055" width="12.125" style="45" customWidth="1"/>
    <col min="2056" max="2056" width="17.25" style="45" customWidth="1"/>
    <col min="2057" max="2304" width="8.75" style="45"/>
    <col min="2305" max="2305" width="11" style="45" customWidth="1"/>
    <col min="2306" max="2306" width="6.375" style="45" bestFit="1" customWidth="1"/>
    <col min="2307" max="2307" width="17" style="45" customWidth="1"/>
    <col min="2308" max="2308" width="11" style="45" customWidth="1"/>
    <col min="2309" max="2309" width="8" style="45" bestFit="1" customWidth="1"/>
    <col min="2310" max="2310" width="13.625" style="45" customWidth="1"/>
    <col min="2311" max="2311" width="12.125" style="45" customWidth="1"/>
    <col min="2312" max="2312" width="17.25" style="45" customWidth="1"/>
    <col min="2313" max="2560" width="8.75" style="45"/>
    <col min="2561" max="2561" width="11" style="45" customWidth="1"/>
    <col min="2562" max="2562" width="6.375" style="45" bestFit="1" customWidth="1"/>
    <col min="2563" max="2563" width="17" style="45" customWidth="1"/>
    <col min="2564" max="2564" width="11" style="45" customWidth="1"/>
    <col min="2565" max="2565" width="8" style="45" bestFit="1" customWidth="1"/>
    <col min="2566" max="2566" width="13.625" style="45" customWidth="1"/>
    <col min="2567" max="2567" width="12.125" style="45" customWidth="1"/>
    <col min="2568" max="2568" width="17.25" style="45" customWidth="1"/>
    <col min="2569" max="2816" width="8.75" style="45"/>
    <col min="2817" max="2817" width="11" style="45" customWidth="1"/>
    <col min="2818" max="2818" width="6.375" style="45" bestFit="1" customWidth="1"/>
    <col min="2819" max="2819" width="17" style="45" customWidth="1"/>
    <col min="2820" max="2820" width="11" style="45" customWidth="1"/>
    <col min="2821" max="2821" width="8" style="45" bestFit="1" customWidth="1"/>
    <col min="2822" max="2822" width="13.625" style="45" customWidth="1"/>
    <col min="2823" max="2823" width="12.125" style="45" customWidth="1"/>
    <col min="2824" max="2824" width="17.25" style="45" customWidth="1"/>
    <col min="2825" max="3072" width="8.75" style="45"/>
    <col min="3073" max="3073" width="11" style="45" customWidth="1"/>
    <col min="3074" max="3074" width="6.375" style="45" bestFit="1" customWidth="1"/>
    <col min="3075" max="3075" width="17" style="45" customWidth="1"/>
    <col min="3076" max="3076" width="11" style="45" customWidth="1"/>
    <col min="3077" max="3077" width="8" style="45" bestFit="1" customWidth="1"/>
    <col min="3078" max="3078" width="13.625" style="45" customWidth="1"/>
    <col min="3079" max="3079" width="12.125" style="45" customWidth="1"/>
    <col min="3080" max="3080" width="17.25" style="45" customWidth="1"/>
    <col min="3081" max="3328" width="8.75" style="45"/>
    <col min="3329" max="3329" width="11" style="45" customWidth="1"/>
    <col min="3330" max="3330" width="6.375" style="45" bestFit="1" customWidth="1"/>
    <col min="3331" max="3331" width="17" style="45" customWidth="1"/>
    <col min="3332" max="3332" width="11" style="45" customWidth="1"/>
    <col min="3333" max="3333" width="8" style="45" bestFit="1" customWidth="1"/>
    <col min="3334" max="3334" width="13.625" style="45" customWidth="1"/>
    <col min="3335" max="3335" width="12.125" style="45" customWidth="1"/>
    <col min="3336" max="3336" width="17.25" style="45" customWidth="1"/>
    <col min="3337" max="3584" width="8.75" style="45"/>
    <col min="3585" max="3585" width="11" style="45" customWidth="1"/>
    <col min="3586" max="3586" width="6.375" style="45" bestFit="1" customWidth="1"/>
    <col min="3587" max="3587" width="17" style="45" customWidth="1"/>
    <col min="3588" max="3588" width="11" style="45" customWidth="1"/>
    <col min="3589" max="3589" width="8" style="45" bestFit="1" customWidth="1"/>
    <col min="3590" max="3590" width="13.625" style="45" customWidth="1"/>
    <col min="3591" max="3591" width="12.125" style="45" customWidth="1"/>
    <col min="3592" max="3592" width="17.25" style="45" customWidth="1"/>
    <col min="3593" max="3840" width="8.75" style="45"/>
    <col min="3841" max="3841" width="11" style="45" customWidth="1"/>
    <col min="3842" max="3842" width="6.375" style="45" bestFit="1" customWidth="1"/>
    <col min="3843" max="3843" width="17" style="45" customWidth="1"/>
    <col min="3844" max="3844" width="11" style="45" customWidth="1"/>
    <col min="3845" max="3845" width="8" style="45" bestFit="1" customWidth="1"/>
    <col min="3846" max="3846" width="13.625" style="45" customWidth="1"/>
    <col min="3847" max="3847" width="12.125" style="45" customWidth="1"/>
    <col min="3848" max="3848" width="17.25" style="45" customWidth="1"/>
    <col min="3849" max="4096" width="8.75" style="45"/>
    <col min="4097" max="4097" width="11" style="45" customWidth="1"/>
    <col min="4098" max="4098" width="6.375" style="45" bestFit="1" customWidth="1"/>
    <col min="4099" max="4099" width="17" style="45" customWidth="1"/>
    <col min="4100" max="4100" width="11" style="45" customWidth="1"/>
    <col min="4101" max="4101" width="8" style="45" bestFit="1" customWidth="1"/>
    <col min="4102" max="4102" width="13.625" style="45" customWidth="1"/>
    <col min="4103" max="4103" width="12.125" style="45" customWidth="1"/>
    <col min="4104" max="4104" width="17.25" style="45" customWidth="1"/>
    <col min="4105" max="4352" width="8.75" style="45"/>
    <col min="4353" max="4353" width="11" style="45" customWidth="1"/>
    <col min="4354" max="4354" width="6.375" style="45" bestFit="1" customWidth="1"/>
    <col min="4355" max="4355" width="17" style="45" customWidth="1"/>
    <col min="4356" max="4356" width="11" style="45" customWidth="1"/>
    <col min="4357" max="4357" width="8" style="45" bestFit="1" customWidth="1"/>
    <col min="4358" max="4358" width="13.625" style="45" customWidth="1"/>
    <col min="4359" max="4359" width="12.125" style="45" customWidth="1"/>
    <col min="4360" max="4360" width="17.25" style="45" customWidth="1"/>
    <col min="4361" max="4608" width="8.75" style="45"/>
    <col min="4609" max="4609" width="11" style="45" customWidth="1"/>
    <col min="4610" max="4610" width="6.375" style="45" bestFit="1" customWidth="1"/>
    <col min="4611" max="4611" width="17" style="45" customWidth="1"/>
    <col min="4612" max="4612" width="11" style="45" customWidth="1"/>
    <col min="4613" max="4613" width="8" style="45" bestFit="1" customWidth="1"/>
    <col min="4614" max="4614" width="13.625" style="45" customWidth="1"/>
    <col min="4615" max="4615" width="12.125" style="45" customWidth="1"/>
    <col min="4616" max="4616" width="17.25" style="45" customWidth="1"/>
    <col min="4617" max="4864" width="8.75" style="45"/>
    <col min="4865" max="4865" width="11" style="45" customWidth="1"/>
    <col min="4866" max="4866" width="6.375" style="45" bestFit="1" customWidth="1"/>
    <col min="4867" max="4867" width="17" style="45" customWidth="1"/>
    <col min="4868" max="4868" width="11" style="45" customWidth="1"/>
    <col min="4869" max="4869" width="8" style="45" bestFit="1" customWidth="1"/>
    <col min="4870" max="4870" width="13.625" style="45" customWidth="1"/>
    <col min="4871" max="4871" width="12.125" style="45" customWidth="1"/>
    <col min="4872" max="4872" width="17.25" style="45" customWidth="1"/>
    <col min="4873" max="5120" width="8.75" style="45"/>
    <col min="5121" max="5121" width="11" style="45" customWidth="1"/>
    <col min="5122" max="5122" width="6.375" style="45" bestFit="1" customWidth="1"/>
    <col min="5123" max="5123" width="17" style="45" customWidth="1"/>
    <col min="5124" max="5124" width="11" style="45" customWidth="1"/>
    <col min="5125" max="5125" width="8" style="45" bestFit="1" customWidth="1"/>
    <col min="5126" max="5126" width="13.625" style="45" customWidth="1"/>
    <col min="5127" max="5127" width="12.125" style="45" customWidth="1"/>
    <col min="5128" max="5128" width="17.25" style="45" customWidth="1"/>
    <col min="5129" max="5376" width="8.75" style="45"/>
    <col min="5377" max="5377" width="11" style="45" customWidth="1"/>
    <col min="5378" max="5378" width="6.375" style="45" bestFit="1" customWidth="1"/>
    <col min="5379" max="5379" width="17" style="45" customWidth="1"/>
    <col min="5380" max="5380" width="11" style="45" customWidth="1"/>
    <col min="5381" max="5381" width="8" style="45" bestFit="1" customWidth="1"/>
    <col min="5382" max="5382" width="13.625" style="45" customWidth="1"/>
    <col min="5383" max="5383" width="12.125" style="45" customWidth="1"/>
    <col min="5384" max="5384" width="17.25" style="45" customWidth="1"/>
    <col min="5385" max="5632" width="8.75" style="45"/>
    <col min="5633" max="5633" width="11" style="45" customWidth="1"/>
    <col min="5634" max="5634" width="6.375" style="45" bestFit="1" customWidth="1"/>
    <col min="5635" max="5635" width="17" style="45" customWidth="1"/>
    <col min="5636" max="5636" width="11" style="45" customWidth="1"/>
    <col min="5637" max="5637" width="8" style="45" bestFit="1" customWidth="1"/>
    <col min="5638" max="5638" width="13.625" style="45" customWidth="1"/>
    <col min="5639" max="5639" width="12.125" style="45" customWidth="1"/>
    <col min="5640" max="5640" width="17.25" style="45" customWidth="1"/>
    <col min="5641" max="5888" width="8.75" style="45"/>
    <col min="5889" max="5889" width="11" style="45" customWidth="1"/>
    <col min="5890" max="5890" width="6.375" style="45" bestFit="1" customWidth="1"/>
    <col min="5891" max="5891" width="17" style="45" customWidth="1"/>
    <col min="5892" max="5892" width="11" style="45" customWidth="1"/>
    <col min="5893" max="5893" width="8" style="45" bestFit="1" customWidth="1"/>
    <col min="5894" max="5894" width="13.625" style="45" customWidth="1"/>
    <col min="5895" max="5895" width="12.125" style="45" customWidth="1"/>
    <col min="5896" max="5896" width="17.25" style="45" customWidth="1"/>
    <col min="5897" max="6144" width="8.75" style="45"/>
    <col min="6145" max="6145" width="11" style="45" customWidth="1"/>
    <col min="6146" max="6146" width="6.375" style="45" bestFit="1" customWidth="1"/>
    <col min="6147" max="6147" width="17" style="45" customWidth="1"/>
    <col min="6148" max="6148" width="11" style="45" customWidth="1"/>
    <col min="6149" max="6149" width="8" style="45" bestFit="1" customWidth="1"/>
    <col min="6150" max="6150" width="13.625" style="45" customWidth="1"/>
    <col min="6151" max="6151" width="12.125" style="45" customWidth="1"/>
    <col min="6152" max="6152" width="17.25" style="45" customWidth="1"/>
    <col min="6153" max="6400" width="8.75" style="45"/>
    <col min="6401" max="6401" width="11" style="45" customWidth="1"/>
    <col min="6402" max="6402" width="6.375" style="45" bestFit="1" customWidth="1"/>
    <col min="6403" max="6403" width="17" style="45" customWidth="1"/>
    <col min="6404" max="6404" width="11" style="45" customWidth="1"/>
    <col min="6405" max="6405" width="8" style="45" bestFit="1" customWidth="1"/>
    <col min="6406" max="6406" width="13.625" style="45" customWidth="1"/>
    <col min="6407" max="6407" width="12.125" style="45" customWidth="1"/>
    <col min="6408" max="6408" width="17.25" style="45" customWidth="1"/>
    <col min="6409" max="6656" width="8.75" style="45"/>
    <col min="6657" max="6657" width="11" style="45" customWidth="1"/>
    <col min="6658" max="6658" width="6.375" style="45" bestFit="1" customWidth="1"/>
    <col min="6659" max="6659" width="17" style="45" customWidth="1"/>
    <col min="6660" max="6660" width="11" style="45" customWidth="1"/>
    <col min="6661" max="6661" width="8" style="45" bestFit="1" customWidth="1"/>
    <col min="6662" max="6662" width="13.625" style="45" customWidth="1"/>
    <col min="6663" max="6663" width="12.125" style="45" customWidth="1"/>
    <col min="6664" max="6664" width="17.25" style="45" customWidth="1"/>
    <col min="6665" max="6912" width="8.75" style="45"/>
    <col min="6913" max="6913" width="11" style="45" customWidth="1"/>
    <col min="6914" max="6914" width="6.375" style="45" bestFit="1" customWidth="1"/>
    <col min="6915" max="6915" width="17" style="45" customWidth="1"/>
    <col min="6916" max="6916" width="11" style="45" customWidth="1"/>
    <col min="6917" max="6917" width="8" style="45" bestFit="1" customWidth="1"/>
    <col min="6918" max="6918" width="13.625" style="45" customWidth="1"/>
    <col min="6919" max="6919" width="12.125" style="45" customWidth="1"/>
    <col min="6920" max="6920" width="17.25" style="45" customWidth="1"/>
    <col min="6921" max="7168" width="8.75" style="45"/>
    <col min="7169" max="7169" width="11" style="45" customWidth="1"/>
    <col min="7170" max="7170" width="6.375" style="45" bestFit="1" customWidth="1"/>
    <col min="7171" max="7171" width="17" style="45" customWidth="1"/>
    <col min="7172" max="7172" width="11" style="45" customWidth="1"/>
    <col min="7173" max="7173" width="8" style="45" bestFit="1" customWidth="1"/>
    <col min="7174" max="7174" width="13.625" style="45" customWidth="1"/>
    <col min="7175" max="7175" width="12.125" style="45" customWidth="1"/>
    <col min="7176" max="7176" width="17.25" style="45" customWidth="1"/>
    <col min="7177" max="7424" width="8.75" style="45"/>
    <col min="7425" max="7425" width="11" style="45" customWidth="1"/>
    <col min="7426" max="7426" width="6.375" style="45" bestFit="1" customWidth="1"/>
    <col min="7427" max="7427" width="17" style="45" customWidth="1"/>
    <col min="7428" max="7428" width="11" style="45" customWidth="1"/>
    <col min="7429" max="7429" width="8" style="45" bestFit="1" customWidth="1"/>
    <col min="7430" max="7430" width="13.625" style="45" customWidth="1"/>
    <col min="7431" max="7431" width="12.125" style="45" customWidth="1"/>
    <col min="7432" max="7432" width="17.25" style="45" customWidth="1"/>
    <col min="7433" max="7680" width="8.75" style="45"/>
    <col min="7681" max="7681" width="11" style="45" customWidth="1"/>
    <col min="7682" max="7682" width="6.375" style="45" bestFit="1" customWidth="1"/>
    <col min="7683" max="7683" width="17" style="45" customWidth="1"/>
    <col min="7684" max="7684" width="11" style="45" customWidth="1"/>
    <col min="7685" max="7685" width="8" style="45" bestFit="1" customWidth="1"/>
    <col min="7686" max="7686" width="13.625" style="45" customWidth="1"/>
    <col min="7687" max="7687" width="12.125" style="45" customWidth="1"/>
    <col min="7688" max="7688" width="17.25" style="45" customWidth="1"/>
    <col min="7689" max="7936" width="8.75" style="45"/>
    <col min="7937" max="7937" width="11" style="45" customWidth="1"/>
    <col min="7938" max="7938" width="6.375" style="45" bestFit="1" customWidth="1"/>
    <col min="7939" max="7939" width="17" style="45" customWidth="1"/>
    <col min="7940" max="7940" width="11" style="45" customWidth="1"/>
    <col min="7941" max="7941" width="8" style="45" bestFit="1" customWidth="1"/>
    <col min="7942" max="7942" width="13.625" style="45" customWidth="1"/>
    <col min="7943" max="7943" width="12.125" style="45" customWidth="1"/>
    <col min="7944" max="7944" width="17.25" style="45" customWidth="1"/>
    <col min="7945" max="8192" width="8.75" style="45"/>
    <col min="8193" max="8193" width="11" style="45" customWidth="1"/>
    <col min="8194" max="8194" width="6.375" style="45" bestFit="1" customWidth="1"/>
    <col min="8195" max="8195" width="17" style="45" customWidth="1"/>
    <col min="8196" max="8196" width="11" style="45" customWidth="1"/>
    <col min="8197" max="8197" width="8" style="45" bestFit="1" customWidth="1"/>
    <col min="8198" max="8198" width="13.625" style="45" customWidth="1"/>
    <col min="8199" max="8199" width="12.125" style="45" customWidth="1"/>
    <col min="8200" max="8200" width="17.25" style="45" customWidth="1"/>
    <col min="8201" max="8448" width="8.75" style="45"/>
    <col min="8449" max="8449" width="11" style="45" customWidth="1"/>
    <col min="8450" max="8450" width="6.375" style="45" bestFit="1" customWidth="1"/>
    <col min="8451" max="8451" width="17" style="45" customWidth="1"/>
    <col min="8452" max="8452" width="11" style="45" customWidth="1"/>
    <col min="8453" max="8453" width="8" style="45" bestFit="1" customWidth="1"/>
    <col min="8454" max="8454" width="13.625" style="45" customWidth="1"/>
    <col min="8455" max="8455" width="12.125" style="45" customWidth="1"/>
    <col min="8456" max="8456" width="17.25" style="45" customWidth="1"/>
    <col min="8457" max="8704" width="8.75" style="45"/>
    <col min="8705" max="8705" width="11" style="45" customWidth="1"/>
    <col min="8706" max="8706" width="6.375" style="45" bestFit="1" customWidth="1"/>
    <col min="8707" max="8707" width="17" style="45" customWidth="1"/>
    <col min="8708" max="8708" width="11" style="45" customWidth="1"/>
    <col min="8709" max="8709" width="8" style="45" bestFit="1" customWidth="1"/>
    <col min="8710" max="8710" width="13.625" style="45" customWidth="1"/>
    <col min="8711" max="8711" width="12.125" style="45" customWidth="1"/>
    <col min="8712" max="8712" width="17.25" style="45" customWidth="1"/>
    <col min="8713" max="8960" width="8.75" style="45"/>
    <col min="8961" max="8961" width="11" style="45" customWidth="1"/>
    <col min="8962" max="8962" width="6.375" style="45" bestFit="1" customWidth="1"/>
    <col min="8963" max="8963" width="17" style="45" customWidth="1"/>
    <col min="8964" max="8964" width="11" style="45" customWidth="1"/>
    <col min="8965" max="8965" width="8" style="45" bestFit="1" customWidth="1"/>
    <col min="8966" max="8966" width="13.625" style="45" customWidth="1"/>
    <col min="8967" max="8967" width="12.125" style="45" customWidth="1"/>
    <col min="8968" max="8968" width="17.25" style="45" customWidth="1"/>
    <col min="8969" max="9216" width="8.75" style="45"/>
    <col min="9217" max="9217" width="11" style="45" customWidth="1"/>
    <col min="9218" max="9218" width="6.375" style="45" bestFit="1" customWidth="1"/>
    <col min="9219" max="9219" width="17" style="45" customWidth="1"/>
    <col min="9220" max="9220" width="11" style="45" customWidth="1"/>
    <col min="9221" max="9221" width="8" style="45" bestFit="1" customWidth="1"/>
    <col min="9222" max="9222" width="13.625" style="45" customWidth="1"/>
    <col min="9223" max="9223" width="12.125" style="45" customWidth="1"/>
    <col min="9224" max="9224" width="17.25" style="45" customWidth="1"/>
    <col min="9225" max="9472" width="8.75" style="45"/>
    <col min="9473" max="9473" width="11" style="45" customWidth="1"/>
    <col min="9474" max="9474" width="6.375" style="45" bestFit="1" customWidth="1"/>
    <col min="9475" max="9475" width="17" style="45" customWidth="1"/>
    <col min="9476" max="9476" width="11" style="45" customWidth="1"/>
    <col min="9477" max="9477" width="8" style="45" bestFit="1" customWidth="1"/>
    <col min="9478" max="9478" width="13.625" style="45" customWidth="1"/>
    <col min="9479" max="9479" width="12.125" style="45" customWidth="1"/>
    <col min="9480" max="9480" width="17.25" style="45" customWidth="1"/>
    <col min="9481" max="9728" width="8.75" style="45"/>
    <col min="9729" max="9729" width="11" style="45" customWidth="1"/>
    <col min="9730" max="9730" width="6.375" style="45" bestFit="1" customWidth="1"/>
    <col min="9731" max="9731" width="17" style="45" customWidth="1"/>
    <col min="9732" max="9732" width="11" style="45" customWidth="1"/>
    <col min="9733" max="9733" width="8" style="45" bestFit="1" customWidth="1"/>
    <col min="9734" max="9734" width="13.625" style="45" customWidth="1"/>
    <col min="9735" max="9735" width="12.125" style="45" customWidth="1"/>
    <col min="9736" max="9736" width="17.25" style="45" customWidth="1"/>
    <col min="9737" max="9984" width="8.75" style="45"/>
    <col min="9985" max="9985" width="11" style="45" customWidth="1"/>
    <col min="9986" max="9986" width="6.375" style="45" bestFit="1" customWidth="1"/>
    <col min="9987" max="9987" width="17" style="45" customWidth="1"/>
    <col min="9988" max="9988" width="11" style="45" customWidth="1"/>
    <col min="9989" max="9989" width="8" style="45" bestFit="1" customWidth="1"/>
    <col min="9990" max="9990" width="13.625" style="45" customWidth="1"/>
    <col min="9991" max="9991" width="12.125" style="45" customWidth="1"/>
    <col min="9992" max="9992" width="17.25" style="45" customWidth="1"/>
    <col min="9993" max="10240" width="8.75" style="45"/>
    <col min="10241" max="10241" width="11" style="45" customWidth="1"/>
    <col min="10242" max="10242" width="6.375" style="45" bestFit="1" customWidth="1"/>
    <col min="10243" max="10243" width="17" style="45" customWidth="1"/>
    <col min="10244" max="10244" width="11" style="45" customWidth="1"/>
    <col min="10245" max="10245" width="8" style="45" bestFit="1" customWidth="1"/>
    <col min="10246" max="10246" width="13.625" style="45" customWidth="1"/>
    <col min="10247" max="10247" width="12.125" style="45" customWidth="1"/>
    <col min="10248" max="10248" width="17.25" style="45" customWidth="1"/>
    <col min="10249" max="10496" width="8.75" style="45"/>
    <col min="10497" max="10497" width="11" style="45" customWidth="1"/>
    <col min="10498" max="10498" width="6.375" style="45" bestFit="1" customWidth="1"/>
    <col min="10499" max="10499" width="17" style="45" customWidth="1"/>
    <col min="10500" max="10500" width="11" style="45" customWidth="1"/>
    <col min="10501" max="10501" width="8" style="45" bestFit="1" customWidth="1"/>
    <col min="10502" max="10502" width="13.625" style="45" customWidth="1"/>
    <col min="10503" max="10503" width="12.125" style="45" customWidth="1"/>
    <col min="10504" max="10504" width="17.25" style="45" customWidth="1"/>
    <col min="10505" max="10752" width="8.75" style="45"/>
    <col min="10753" max="10753" width="11" style="45" customWidth="1"/>
    <col min="10754" max="10754" width="6.375" style="45" bestFit="1" customWidth="1"/>
    <col min="10755" max="10755" width="17" style="45" customWidth="1"/>
    <col min="10756" max="10756" width="11" style="45" customWidth="1"/>
    <col min="10757" max="10757" width="8" style="45" bestFit="1" customWidth="1"/>
    <col min="10758" max="10758" width="13.625" style="45" customWidth="1"/>
    <col min="10759" max="10759" width="12.125" style="45" customWidth="1"/>
    <col min="10760" max="10760" width="17.25" style="45" customWidth="1"/>
    <col min="10761" max="11008" width="8.75" style="45"/>
    <col min="11009" max="11009" width="11" style="45" customWidth="1"/>
    <col min="11010" max="11010" width="6.375" style="45" bestFit="1" customWidth="1"/>
    <col min="11011" max="11011" width="17" style="45" customWidth="1"/>
    <col min="11012" max="11012" width="11" style="45" customWidth="1"/>
    <col min="11013" max="11013" width="8" style="45" bestFit="1" customWidth="1"/>
    <col min="11014" max="11014" width="13.625" style="45" customWidth="1"/>
    <col min="11015" max="11015" width="12.125" style="45" customWidth="1"/>
    <col min="11016" max="11016" width="17.25" style="45" customWidth="1"/>
    <col min="11017" max="11264" width="8.75" style="45"/>
    <col min="11265" max="11265" width="11" style="45" customWidth="1"/>
    <col min="11266" max="11266" width="6.375" style="45" bestFit="1" customWidth="1"/>
    <col min="11267" max="11267" width="17" style="45" customWidth="1"/>
    <col min="11268" max="11268" width="11" style="45" customWidth="1"/>
    <col min="11269" max="11269" width="8" style="45" bestFit="1" customWidth="1"/>
    <col min="11270" max="11270" width="13.625" style="45" customWidth="1"/>
    <col min="11271" max="11271" width="12.125" style="45" customWidth="1"/>
    <col min="11272" max="11272" width="17.25" style="45" customWidth="1"/>
    <col min="11273" max="11520" width="8.75" style="45"/>
    <col min="11521" max="11521" width="11" style="45" customWidth="1"/>
    <col min="11522" max="11522" width="6.375" style="45" bestFit="1" customWidth="1"/>
    <col min="11523" max="11523" width="17" style="45" customWidth="1"/>
    <col min="11524" max="11524" width="11" style="45" customWidth="1"/>
    <col min="11525" max="11525" width="8" style="45" bestFit="1" customWidth="1"/>
    <col min="11526" max="11526" width="13.625" style="45" customWidth="1"/>
    <col min="11527" max="11527" width="12.125" style="45" customWidth="1"/>
    <col min="11528" max="11528" width="17.25" style="45" customWidth="1"/>
    <col min="11529" max="11776" width="8.75" style="45"/>
    <col min="11777" max="11777" width="11" style="45" customWidth="1"/>
    <col min="11778" max="11778" width="6.375" style="45" bestFit="1" customWidth="1"/>
    <col min="11779" max="11779" width="17" style="45" customWidth="1"/>
    <col min="11780" max="11780" width="11" style="45" customWidth="1"/>
    <col min="11781" max="11781" width="8" style="45" bestFit="1" customWidth="1"/>
    <col min="11782" max="11782" width="13.625" style="45" customWidth="1"/>
    <col min="11783" max="11783" width="12.125" style="45" customWidth="1"/>
    <col min="11784" max="11784" width="17.25" style="45" customWidth="1"/>
    <col min="11785" max="12032" width="8.75" style="45"/>
    <col min="12033" max="12033" width="11" style="45" customWidth="1"/>
    <col min="12034" max="12034" width="6.375" style="45" bestFit="1" customWidth="1"/>
    <col min="12035" max="12035" width="17" style="45" customWidth="1"/>
    <col min="12036" max="12036" width="11" style="45" customWidth="1"/>
    <col min="12037" max="12037" width="8" style="45" bestFit="1" customWidth="1"/>
    <col min="12038" max="12038" width="13.625" style="45" customWidth="1"/>
    <col min="12039" max="12039" width="12.125" style="45" customWidth="1"/>
    <col min="12040" max="12040" width="17.25" style="45" customWidth="1"/>
    <col min="12041" max="12288" width="8.75" style="45"/>
    <col min="12289" max="12289" width="11" style="45" customWidth="1"/>
    <col min="12290" max="12290" width="6.375" style="45" bestFit="1" customWidth="1"/>
    <col min="12291" max="12291" width="17" style="45" customWidth="1"/>
    <col min="12292" max="12292" width="11" style="45" customWidth="1"/>
    <col min="12293" max="12293" width="8" style="45" bestFit="1" customWidth="1"/>
    <col min="12294" max="12294" width="13.625" style="45" customWidth="1"/>
    <col min="12295" max="12295" width="12.125" style="45" customWidth="1"/>
    <col min="12296" max="12296" width="17.25" style="45" customWidth="1"/>
    <col min="12297" max="12544" width="8.75" style="45"/>
    <col min="12545" max="12545" width="11" style="45" customWidth="1"/>
    <col min="12546" max="12546" width="6.375" style="45" bestFit="1" customWidth="1"/>
    <col min="12547" max="12547" width="17" style="45" customWidth="1"/>
    <col min="12548" max="12548" width="11" style="45" customWidth="1"/>
    <col min="12549" max="12549" width="8" style="45" bestFit="1" customWidth="1"/>
    <col min="12550" max="12550" width="13.625" style="45" customWidth="1"/>
    <col min="12551" max="12551" width="12.125" style="45" customWidth="1"/>
    <col min="12552" max="12552" width="17.25" style="45" customWidth="1"/>
    <col min="12553" max="12800" width="8.75" style="45"/>
    <col min="12801" max="12801" width="11" style="45" customWidth="1"/>
    <col min="12802" max="12802" width="6.375" style="45" bestFit="1" customWidth="1"/>
    <col min="12803" max="12803" width="17" style="45" customWidth="1"/>
    <col min="12804" max="12804" width="11" style="45" customWidth="1"/>
    <col min="12805" max="12805" width="8" style="45" bestFit="1" customWidth="1"/>
    <col min="12806" max="12806" width="13.625" style="45" customWidth="1"/>
    <col min="12807" max="12807" width="12.125" style="45" customWidth="1"/>
    <col min="12808" max="12808" width="17.25" style="45" customWidth="1"/>
    <col min="12809" max="13056" width="8.75" style="45"/>
    <col min="13057" max="13057" width="11" style="45" customWidth="1"/>
    <col min="13058" max="13058" width="6.375" style="45" bestFit="1" customWidth="1"/>
    <col min="13059" max="13059" width="17" style="45" customWidth="1"/>
    <col min="13060" max="13060" width="11" style="45" customWidth="1"/>
    <col min="13061" max="13061" width="8" style="45" bestFit="1" customWidth="1"/>
    <col min="13062" max="13062" width="13.625" style="45" customWidth="1"/>
    <col min="13063" max="13063" width="12.125" style="45" customWidth="1"/>
    <col min="13064" max="13064" width="17.25" style="45" customWidth="1"/>
    <col min="13065" max="13312" width="8.75" style="45"/>
    <col min="13313" max="13313" width="11" style="45" customWidth="1"/>
    <col min="13314" max="13314" width="6.375" style="45" bestFit="1" customWidth="1"/>
    <col min="13315" max="13315" width="17" style="45" customWidth="1"/>
    <col min="13316" max="13316" width="11" style="45" customWidth="1"/>
    <col min="13317" max="13317" width="8" style="45" bestFit="1" customWidth="1"/>
    <col min="13318" max="13318" width="13.625" style="45" customWidth="1"/>
    <col min="13319" max="13319" width="12.125" style="45" customWidth="1"/>
    <col min="13320" max="13320" width="17.25" style="45" customWidth="1"/>
    <col min="13321" max="13568" width="8.75" style="45"/>
    <col min="13569" max="13569" width="11" style="45" customWidth="1"/>
    <col min="13570" max="13570" width="6.375" style="45" bestFit="1" customWidth="1"/>
    <col min="13571" max="13571" width="17" style="45" customWidth="1"/>
    <col min="13572" max="13572" width="11" style="45" customWidth="1"/>
    <col min="13573" max="13573" width="8" style="45" bestFit="1" customWidth="1"/>
    <col min="13574" max="13574" width="13.625" style="45" customWidth="1"/>
    <col min="13575" max="13575" width="12.125" style="45" customWidth="1"/>
    <col min="13576" max="13576" width="17.25" style="45" customWidth="1"/>
    <col min="13577" max="13824" width="8.75" style="45"/>
    <col min="13825" max="13825" width="11" style="45" customWidth="1"/>
    <col min="13826" max="13826" width="6.375" style="45" bestFit="1" customWidth="1"/>
    <col min="13827" max="13827" width="17" style="45" customWidth="1"/>
    <col min="13828" max="13828" width="11" style="45" customWidth="1"/>
    <col min="13829" max="13829" width="8" style="45" bestFit="1" customWidth="1"/>
    <col min="13830" max="13830" width="13.625" style="45" customWidth="1"/>
    <col min="13831" max="13831" width="12.125" style="45" customWidth="1"/>
    <col min="13832" max="13832" width="17.25" style="45" customWidth="1"/>
    <col min="13833" max="14080" width="8.75" style="45"/>
    <col min="14081" max="14081" width="11" style="45" customWidth="1"/>
    <col min="14082" max="14082" width="6.375" style="45" bestFit="1" customWidth="1"/>
    <col min="14083" max="14083" width="17" style="45" customWidth="1"/>
    <col min="14084" max="14084" width="11" style="45" customWidth="1"/>
    <col min="14085" max="14085" width="8" style="45" bestFit="1" customWidth="1"/>
    <col min="14086" max="14086" width="13.625" style="45" customWidth="1"/>
    <col min="14087" max="14087" width="12.125" style="45" customWidth="1"/>
    <col min="14088" max="14088" width="17.25" style="45" customWidth="1"/>
    <col min="14089" max="14336" width="8.75" style="45"/>
    <col min="14337" max="14337" width="11" style="45" customWidth="1"/>
    <col min="14338" max="14338" width="6.375" style="45" bestFit="1" customWidth="1"/>
    <col min="14339" max="14339" width="17" style="45" customWidth="1"/>
    <col min="14340" max="14340" width="11" style="45" customWidth="1"/>
    <col min="14341" max="14341" width="8" style="45" bestFit="1" customWidth="1"/>
    <col min="14342" max="14342" width="13.625" style="45" customWidth="1"/>
    <col min="14343" max="14343" width="12.125" style="45" customWidth="1"/>
    <col min="14344" max="14344" width="17.25" style="45" customWidth="1"/>
    <col min="14345" max="14592" width="8.75" style="45"/>
    <col min="14593" max="14593" width="11" style="45" customWidth="1"/>
    <col min="14594" max="14594" width="6.375" style="45" bestFit="1" customWidth="1"/>
    <col min="14595" max="14595" width="17" style="45" customWidth="1"/>
    <col min="14596" max="14596" width="11" style="45" customWidth="1"/>
    <col min="14597" max="14597" width="8" style="45" bestFit="1" customWidth="1"/>
    <col min="14598" max="14598" width="13.625" style="45" customWidth="1"/>
    <col min="14599" max="14599" width="12.125" style="45" customWidth="1"/>
    <col min="14600" max="14600" width="17.25" style="45" customWidth="1"/>
    <col min="14601" max="14848" width="8.75" style="45"/>
    <col min="14849" max="14849" width="11" style="45" customWidth="1"/>
    <col min="14850" max="14850" width="6.375" style="45" bestFit="1" customWidth="1"/>
    <col min="14851" max="14851" width="17" style="45" customWidth="1"/>
    <col min="14852" max="14852" width="11" style="45" customWidth="1"/>
    <col min="14853" max="14853" width="8" style="45" bestFit="1" customWidth="1"/>
    <col min="14854" max="14854" width="13.625" style="45" customWidth="1"/>
    <col min="14855" max="14855" width="12.125" style="45" customWidth="1"/>
    <col min="14856" max="14856" width="17.25" style="45" customWidth="1"/>
    <col min="14857" max="15104" width="8.75" style="45"/>
    <col min="15105" max="15105" width="11" style="45" customWidth="1"/>
    <col min="15106" max="15106" width="6.375" style="45" bestFit="1" customWidth="1"/>
    <col min="15107" max="15107" width="17" style="45" customWidth="1"/>
    <col min="15108" max="15108" width="11" style="45" customWidth="1"/>
    <col min="15109" max="15109" width="8" style="45" bestFit="1" customWidth="1"/>
    <col min="15110" max="15110" width="13.625" style="45" customWidth="1"/>
    <col min="15111" max="15111" width="12.125" style="45" customWidth="1"/>
    <col min="15112" max="15112" width="17.25" style="45" customWidth="1"/>
    <col min="15113" max="15360" width="8.75" style="45"/>
    <col min="15361" max="15361" width="11" style="45" customWidth="1"/>
    <col min="15362" max="15362" width="6.375" style="45" bestFit="1" customWidth="1"/>
    <col min="15363" max="15363" width="17" style="45" customWidth="1"/>
    <col min="15364" max="15364" width="11" style="45" customWidth="1"/>
    <col min="15365" max="15365" width="8" style="45" bestFit="1" customWidth="1"/>
    <col min="15366" max="15366" width="13.625" style="45" customWidth="1"/>
    <col min="15367" max="15367" width="12.125" style="45" customWidth="1"/>
    <col min="15368" max="15368" width="17.25" style="45" customWidth="1"/>
    <col min="15369" max="15616" width="8.75" style="45"/>
    <col min="15617" max="15617" width="11" style="45" customWidth="1"/>
    <col min="15618" max="15618" width="6.375" style="45" bestFit="1" customWidth="1"/>
    <col min="15619" max="15619" width="17" style="45" customWidth="1"/>
    <col min="15620" max="15620" width="11" style="45" customWidth="1"/>
    <col min="15621" max="15621" width="8" style="45" bestFit="1" customWidth="1"/>
    <col min="15622" max="15622" width="13.625" style="45" customWidth="1"/>
    <col min="15623" max="15623" width="12.125" style="45" customWidth="1"/>
    <col min="15624" max="15624" width="17.25" style="45" customWidth="1"/>
    <col min="15625" max="15872" width="8.75" style="45"/>
    <col min="15873" max="15873" width="11" style="45" customWidth="1"/>
    <col min="15874" max="15874" width="6.375" style="45" bestFit="1" customWidth="1"/>
    <col min="15875" max="15875" width="17" style="45" customWidth="1"/>
    <col min="15876" max="15876" width="11" style="45" customWidth="1"/>
    <col min="15877" max="15877" width="8" style="45" bestFit="1" customWidth="1"/>
    <col min="15878" max="15878" width="13.625" style="45" customWidth="1"/>
    <col min="15879" max="15879" width="12.125" style="45" customWidth="1"/>
    <col min="15880" max="15880" width="17.25" style="45" customWidth="1"/>
    <col min="15881" max="16128" width="8.75" style="45"/>
    <col min="16129" max="16129" width="11" style="45" customWidth="1"/>
    <col min="16130" max="16130" width="6.375" style="45" bestFit="1" customWidth="1"/>
    <col min="16131" max="16131" width="17" style="45" customWidth="1"/>
    <col min="16132" max="16132" width="11" style="45" customWidth="1"/>
    <col min="16133" max="16133" width="8" style="45" bestFit="1" customWidth="1"/>
    <col min="16134" max="16134" width="13.625" style="45" customWidth="1"/>
    <col min="16135" max="16135" width="12.125" style="45" customWidth="1"/>
    <col min="16136" max="16136" width="17.25" style="45" customWidth="1"/>
    <col min="16137" max="16384" width="8.75" style="45"/>
  </cols>
  <sheetData>
    <row r="1" spans="1:8" ht="18" customHeight="1">
      <c r="A1" s="64" t="s">
        <v>109</v>
      </c>
    </row>
    <row r="2" spans="1:8" ht="13.5">
      <c r="A2" s="64" t="s">
        <v>110</v>
      </c>
    </row>
    <row r="3" spans="1:8" ht="13.5">
      <c r="A3" s="64" t="s">
        <v>111</v>
      </c>
    </row>
    <row r="4" spans="1:8" ht="13.5"/>
    <row r="5" spans="1:8" ht="18.75">
      <c r="A5" s="168" t="s">
        <v>112</v>
      </c>
      <c r="B5" s="168"/>
      <c r="C5" s="168"/>
      <c r="D5" s="168"/>
      <c r="E5" s="168"/>
      <c r="F5" s="168"/>
      <c r="G5" s="168"/>
      <c r="H5" s="168"/>
    </row>
    <row r="6" spans="1:8" ht="13.5">
      <c r="A6" s="71" t="s">
        <v>113</v>
      </c>
      <c r="B6" s="71"/>
      <c r="C6" s="72" t="s">
        <v>114</v>
      </c>
      <c r="D6" s="73"/>
      <c r="E6" s="184" t="s">
        <v>115</v>
      </c>
      <c r="F6" s="184"/>
      <c r="G6" s="74"/>
    </row>
    <row r="7" spans="1:8" ht="13.5">
      <c r="A7" s="71" t="s">
        <v>116</v>
      </c>
      <c r="B7" s="71"/>
      <c r="C7" s="72" t="s">
        <v>117</v>
      </c>
      <c r="D7" s="73"/>
      <c r="E7" s="184" t="s">
        <v>118</v>
      </c>
      <c r="F7" s="184"/>
      <c r="G7" s="74"/>
    </row>
    <row r="8" spans="1:8" ht="13.5"/>
    <row r="9" spans="1:8" ht="13.5">
      <c r="A9" s="185" t="s">
        <v>119</v>
      </c>
      <c r="B9" s="185" t="s">
        <v>120</v>
      </c>
      <c r="C9" s="186" t="s">
        <v>121</v>
      </c>
      <c r="D9" s="187"/>
      <c r="E9" s="185" t="s">
        <v>122</v>
      </c>
      <c r="F9" s="185" t="s">
        <v>123</v>
      </c>
      <c r="G9" s="190" t="s">
        <v>124</v>
      </c>
      <c r="H9" s="75" t="s">
        <v>125</v>
      </c>
    </row>
    <row r="10" spans="1:8" ht="13.5">
      <c r="A10" s="185"/>
      <c r="B10" s="185"/>
      <c r="C10" s="188"/>
      <c r="D10" s="189"/>
      <c r="E10" s="185"/>
      <c r="F10" s="185"/>
      <c r="G10" s="191"/>
      <c r="H10" s="75" t="s">
        <v>126</v>
      </c>
    </row>
    <row r="11" spans="1:8" ht="13.5">
      <c r="A11" s="75"/>
      <c r="B11" s="75"/>
      <c r="C11" s="182"/>
      <c r="D11" s="183"/>
      <c r="E11" s="75"/>
      <c r="F11" s="75"/>
      <c r="G11" s="76"/>
      <c r="H11" s="70"/>
    </row>
    <row r="12" spans="1:8" ht="13.5">
      <c r="A12" s="75"/>
      <c r="B12" s="75"/>
      <c r="C12" s="182"/>
      <c r="D12" s="183"/>
      <c r="E12" s="75"/>
      <c r="F12" s="75"/>
      <c r="G12" s="76"/>
      <c r="H12" s="70"/>
    </row>
    <row r="13" spans="1:8" ht="13.5">
      <c r="A13" s="75"/>
      <c r="B13" s="75"/>
      <c r="C13" s="182"/>
      <c r="D13" s="183"/>
      <c r="E13" s="75"/>
      <c r="F13" s="75"/>
      <c r="G13" s="76"/>
      <c r="H13" s="70"/>
    </row>
    <row r="14" spans="1:8" ht="13.5">
      <c r="A14" s="75"/>
      <c r="B14" s="75"/>
      <c r="C14" s="182"/>
      <c r="D14" s="183"/>
      <c r="E14" s="75"/>
      <c r="F14" s="75"/>
      <c r="G14" s="76"/>
      <c r="H14" s="70"/>
    </row>
    <row r="15" spans="1:8" ht="13.5">
      <c r="A15" s="185" t="s">
        <v>127</v>
      </c>
      <c r="B15" s="185"/>
      <c r="C15" s="185"/>
      <c r="D15" s="185"/>
      <c r="E15" s="185"/>
      <c r="F15" s="185"/>
      <c r="G15" s="185"/>
      <c r="H15" s="70"/>
    </row>
    <row r="16" spans="1:8" ht="13.5">
      <c r="A16" s="75"/>
      <c r="B16" s="75"/>
      <c r="C16" s="182"/>
      <c r="D16" s="183"/>
      <c r="E16" s="75"/>
      <c r="F16" s="75"/>
      <c r="G16" s="76"/>
      <c r="H16" s="70"/>
    </row>
    <row r="17" spans="1:8" ht="13.5">
      <c r="A17" s="75"/>
      <c r="B17" s="75"/>
      <c r="C17" s="182"/>
      <c r="D17" s="183"/>
      <c r="E17" s="75"/>
      <c r="F17" s="75"/>
      <c r="G17" s="76"/>
      <c r="H17" s="70"/>
    </row>
    <row r="18" spans="1:8" ht="13.5">
      <c r="A18" s="75"/>
      <c r="B18" s="75"/>
      <c r="C18" s="182"/>
      <c r="D18" s="183"/>
      <c r="E18" s="75"/>
      <c r="F18" s="75"/>
      <c r="G18" s="76"/>
      <c r="H18" s="70"/>
    </row>
    <row r="19" spans="1:8" ht="13.5">
      <c r="A19" s="75"/>
      <c r="B19" s="75"/>
      <c r="C19" s="182"/>
      <c r="D19" s="183"/>
      <c r="E19" s="75"/>
      <c r="F19" s="75"/>
      <c r="G19" s="76"/>
      <c r="H19" s="70"/>
    </row>
    <row r="20" spans="1:8" ht="13.5">
      <c r="A20" s="75"/>
      <c r="B20" s="75"/>
      <c r="C20" s="182"/>
      <c r="D20" s="183"/>
      <c r="E20" s="75"/>
      <c r="F20" s="75"/>
      <c r="G20" s="76"/>
      <c r="H20" s="70"/>
    </row>
    <row r="21" spans="1:8" ht="13.5">
      <c r="A21" s="75"/>
      <c r="B21" s="75"/>
      <c r="C21" s="182"/>
      <c r="D21" s="183"/>
      <c r="E21" s="75"/>
      <c r="F21" s="75"/>
      <c r="G21" s="76"/>
      <c r="H21" s="70"/>
    </row>
    <row r="22" spans="1:8" ht="13.5">
      <c r="A22" s="75"/>
      <c r="B22" s="75"/>
      <c r="C22" s="182"/>
      <c r="D22" s="183"/>
      <c r="E22" s="75"/>
      <c r="F22" s="75"/>
      <c r="G22" s="76"/>
      <c r="H22" s="70"/>
    </row>
    <row r="23" spans="1:8" ht="13.5">
      <c r="A23" s="75"/>
      <c r="B23" s="75"/>
      <c r="C23" s="182"/>
      <c r="D23" s="183"/>
      <c r="E23" s="75"/>
      <c r="F23" s="75"/>
      <c r="G23" s="76"/>
      <c r="H23" s="70"/>
    </row>
    <row r="24" spans="1:8" ht="13.5">
      <c r="A24" s="75"/>
      <c r="B24" s="75"/>
      <c r="C24" s="182"/>
      <c r="D24" s="183"/>
      <c r="E24" s="75"/>
      <c r="F24" s="75"/>
      <c r="G24" s="75"/>
      <c r="H24" s="70"/>
    </row>
    <row r="25" spans="1:8" ht="13.5">
      <c r="B25" s="77"/>
      <c r="C25" s="77"/>
      <c r="D25" s="77"/>
      <c r="E25" s="77"/>
      <c r="F25" s="77"/>
      <c r="G25" s="77"/>
    </row>
    <row r="26" spans="1:8" ht="13.5"/>
    <row r="27" spans="1:8" ht="13.5"/>
  </sheetData>
  <mergeCells count="23">
    <mergeCell ref="C16:D16"/>
    <mergeCell ref="A5:H5"/>
    <mergeCell ref="E6:F6"/>
    <mergeCell ref="E7:F7"/>
    <mergeCell ref="A9:A10"/>
    <mergeCell ref="B9:B10"/>
    <mergeCell ref="C9:D10"/>
    <mergeCell ref="E9:E10"/>
    <mergeCell ref="F9:F10"/>
    <mergeCell ref="G9:G10"/>
    <mergeCell ref="C11:D11"/>
    <mergeCell ref="C12:D12"/>
    <mergeCell ref="C13:D13"/>
    <mergeCell ref="C14:D14"/>
    <mergeCell ref="A15:G15"/>
    <mergeCell ref="C23:D23"/>
    <mergeCell ref="C24:D24"/>
    <mergeCell ref="C17:D17"/>
    <mergeCell ref="C18:D18"/>
    <mergeCell ref="C19:D19"/>
    <mergeCell ref="C20:D20"/>
    <mergeCell ref="C21:D21"/>
    <mergeCell ref="C22:D22"/>
  </mergeCells>
  <phoneticPr fontId="1"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25</vt:i4>
      </vt:variant>
    </vt:vector>
  </HeadingPairs>
  <TitlesOfParts>
    <vt:vector size="38" baseType="lpstr">
      <vt:lpstr>基础信息</vt:lpstr>
      <vt:lpstr>审计说明</vt:lpstr>
      <vt:lpstr>调整分录</vt:lpstr>
      <vt:lpstr>财务费用审定表</vt:lpstr>
      <vt:lpstr>财务费用明细表</vt:lpstr>
      <vt:lpstr>财务费用分析表</vt:lpstr>
      <vt:lpstr>利息支出测算</vt:lpstr>
      <vt:lpstr>利息收入测算</vt:lpstr>
      <vt:lpstr>财务费用截止测试</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2022-08-09T03:41:36Z</dcterms:modified>
</cp:coreProperties>
</file>