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filterPrivacy="1" defaultThemeVersion="124226"/>
  <xr:revisionPtr revIDLastSave="0" documentId="13_ncr:1_{330EDBC4-3916-46D0-97FD-1470A93F04E8}" xr6:coauthVersionLast="47" xr6:coauthVersionMax="47" xr10:uidLastSave="{00000000-0000-0000-0000-000000000000}"/>
  <bookViews>
    <workbookView xWindow="-120" yWindow="-120" windowWidth="21840" windowHeight="13140" tabRatio="894" firstSheet="9" activeTab="13" xr2:uid="{00000000-000D-0000-FFFF-FFFF00000000}"/>
  </bookViews>
  <sheets>
    <sheet name="基础信息" sheetId="5" state="hidden" r:id="rId1"/>
    <sheet name="审计说明" sheetId="6" r:id="rId2"/>
    <sheet name="调整分录" sheetId="4" r:id="rId3"/>
    <sheet name="货币资金审定表" sheetId="7" r:id="rId4"/>
    <sheet name="货币资金明细表" sheetId="8" r:id="rId5"/>
    <sheet name="货币资金增减变动明细表" sheetId="9" r:id="rId6"/>
    <sheet name="银行账户分析表" sheetId="10" r:id="rId7"/>
    <sheet name="存款利息收入检查表" sheetId="11" r:id="rId8"/>
    <sheet name="货币资金余额调节事项检查表" sheetId="12" r:id="rId9"/>
    <sheet name="函证过程控制及结果汇总表" sheetId="13" r:id="rId10"/>
    <sheet name="函证单位联系表" sheetId="14" r:id="rId11"/>
    <sheet name="跟函记录表" sheetId="15" r:id="rId12"/>
    <sheet name="函证结果调节表" sheetId="16" r:id="rId13"/>
    <sheet name="大额资金流水检查表" sheetId="17" r:id="rId14"/>
    <sheet name="序时账" sheetId="23" r:id="rId15"/>
    <sheet name="银行流水" sheetId="24" r:id="rId16"/>
    <sheet name="货币资金截止测试表" sheetId="18" r:id="rId17"/>
    <sheet name="定期存款检查表" sheetId="19" state="hidden" r:id="rId18"/>
    <sheet name="记账凭证测试表" sheetId="20" r:id="rId19"/>
    <sheet name="附注数据摘录" sheetId="21" r:id="rId20"/>
    <sheet name="Xbase数据摘录" sheetId="22" state="hidden" r:id="rId21"/>
  </sheets>
  <externalReferences>
    <externalReference r:id="rId22"/>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20" hidden="1">#REF!</definedName>
    <definedName name="_xlnm.Print_Titles" localSheetId="19"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14011050200000</definedName>
    <definedName name="xiangmu">基础信息!$B$4</definedName>
    <definedName name="yeci">基础信息!$I$5</definedName>
    <definedName name="会计制度">3</definedName>
    <definedName name="区域.6255845" localSheetId="20" hidden="1">#REF!</definedName>
    <definedName name="区域.6255845" localSheetId="19" hidden="1">#REF!</definedName>
    <definedName name="区域.6255845" localSheetId="6" hidden="1">#REF!</definedName>
    <definedName name="区域.6255845" hidden="1">#REF!</definedName>
    <definedName name="区域.6255845_区域" localSheetId="20" hidden="1">#REF!</definedName>
    <definedName name="区域.6255845_区域" localSheetId="19" hidden="1">#REF!</definedName>
    <definedName name="区域.6255845_区域" hidden="1">#REF!</definedName>
    <definedName name="区域.75262_区域" localSheetId="20" hidden="1">#REF!</definedName>
    <definedName name="区域.75262_区域" localSheetId="19" hidden="1">#REF!</definedName>
    <definedName name="区域.75262_区域" hidden="1">#REF!</definedName>
    <definedName name="区域.9495566" localSheetId="20" hidden="1">#REF!</definedName>
    <definedName name="区域.9495566" localSheetId="19" hidden="1">#REF!</definedName>
    <definedName name="区域.9495566" hidden="1">#REF!</definedName>
    <definedName name="区域.9495566_区域" localSheetId="20" hidden="1">#REF!</definedName>
    <definedName name="区域.9495566_区域" localSheetId="19" hidden="1">#REF!</definedName>
    <definedName name="区域.9495566_区域" hidden="1">#REF!</definedName>
  </definedNames>
  <calcPr calcId="181029"/>
  <fileRecoveryPr repair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7" i="21" l="1"/>
  <c r="G7" i="24"/>
  <c r="G6" i="24"/>
  <c r="G3" i="23"/>
  <c r="G5" i="23"/>
  <c r="G2" i="23"/>
  <c r="C15" i="11"/>
  <c r="A16" i="8"/>
  <c r="A15" i="8"/>
  <c r="B16" i="8"/>
  <c r="B15" i="8"/>
  <c r="E17" i="9"/>
  <c r="F17" i="9"/>
  <c r="G17" i="9"/>
  <c r="E8" i="9"/>
  <c r="F8" i="9"/>
  <c r="G8" i="9"/>
  <c r="H8" i="9"/>
  <c r="H21" i="9"/>
  <c r="H20" i="9"/>
  <c r="H19" i="9"/>
  <c r="H15" i="9"/>
  <c r="H14" i="9"/>
  <c r="H13" i="9"/>
  <c r="H12" i="9"/>
  <c r="H11" i="9"/>
  <c r="E16" i="8" s="1"/>
  <c r="I16" i="8" s="1"/>
  <c r="H10" i="9"/>
  <c r="E15" i="8" s="1"/>
  <c r="I15" i="8" s="1"/>
  <c r="H6" i="9"/>
  <c r="H5" i="9"/>
  <c r="H22" i="9"/>
  <c r="G22" i="9"/>
  <c r="F22" i="9"/>
  <c r="F23" i="9" s="1"/>
  <c r="E22" i="9"/>
  <c r="C7" i="21"/>
  <c r="L9" i="19"/>
  <c r="L8" i="19"/>
  <c r="L7" i="19"/>
  <c r="L6" i="19"/>
  <c r="L5" i="19"/>
  <c r="F12" i="16"/>
  <c r="F6" i="16"/>
  <c r="AL14" i="13"/>
  <c r="J16" i="13" s="1"/>
  <c r="AJ14" i="13"/>
  <c r="AI14" i="13"/>
  <c r="F14" i="13"/>
  <c r="C16" i="13" s="1"/>
  <c r="E23" i="12"/>
  <c r="E24" i="12" s="1"/>
  <c r="E15" i="12"/>
  <c r="D27" i="11"/>
  <c r="F11" i="11"/>
  <c r="B29" i="11" s="1"/>
  <c r="B33" i="11" s="1"/>
  <c r="B11" i="11"/>
  <c r="K31" i="8"/>
  <c r="G31" i="8"/>
  <c r="F31" i="8"/>
  <c r="O30" i="8"/>
  <c r="P30" i="8" s="1"/>
  <c r="I30" i="8"/>
  <c r="O29" i="8"/>
  <c r="P29" i="8" s="1"/>
  <c r="I29" i="8"/>
  <c r="P28" i="8"/>
  <c r="O28" i="8"/>
  <c r="I28" i="8"/>
  <c r="K22" i="8"/>
  <c r="G22" i="8"/>
  <c r="F22" i="8"/>
  <c r="O21" i="8"/>
  <c r="P21" i="8" s="1"/>
  <c r="I21" i="8"/>
  <c r="O20" i="8"/>
  <c r="P20" i="8" s="1"/>
  <c r="I20" i="8"/>
  <c r="O19" i="8"/>
  <c r="P19" i="8" s="1"/>
  <c r="I19" i="8"/>
  <c r="O18" i="8"/>
  <c r="P18" i="8" s="1"/>
  <c r="I18" i="8"/>
  <c r="O17" i="8"/>
  <c r="P17" i="8" s="1"/>
  <c r="I17" i="8"/>
  <c r="P16" i="8"/>
  <c r="O16" i="8"/>
  <c r="P15" i="8"/>
  <c r="O15" i="8"/>
  <c r="D9" i="8"/>
  <c r="H8" i="8"/>
  <c r="G8" i="8"/>
  <c r="G7" i="8"/>
  <c r="H7" i="8" s="1"/>
  <c r="G6" i="8"/>
  <c r="H6" i="8" s="1"/>
  <c r="E20" i="7"/>
  <c r="E19" i="7"/>
  <c r="E18" i="7"/>
  <c r="E17" i="7"/>
  <c r="F16" i="7"/>
  <c r="D16" i="7"/>
  <c r="C16" i="7"/>
  <c r="B16" i="7"/>
  <c r="E15" i="7"/>
  <c r="E14" i="7"/>
  <c r="E13" i="7"/>
  <c r="F11" i="7"/>
  <c r="D11" i="7"/>
  <c r="C11" i="7"/>
  <c r="E10" i="7"/>
  <c r="E9" i="7"/>
  <c r="E8" i="7"/>
  <c r="E7" i="7"/>
  <c r="F6" i="7"/>
  <c r="F21" i="7" s="1"/>
  <c r="D6" i="7"/>
  <c r="D21" i="7" s="1"/>
  <c r="C6" i="7"/>
  <c r="C21" i="7" s="1"/>
  <c r="B6" i="7"/>
  <c r="F33" i="4"/>
  <c r="E33" i="4"/>
  <c r="A2" i="4"/>
  <c r="E23" i="9" l="1"/>
  <c r="H17" i="9"/>
  <c r="H23" i="9" s="1"/>
  <c r="H25" i="9" s="1"/>
  <c r="G23" i="9"/>
  <c r="F18" i="16"/>
  <c r="F20" i="16" s="1"/>
  <c r="C33" i="4"/>
  <c r="P31" i="8"/>
  <c r="I22" i="8"/>
  <c r="B12" i="7" s="1"/>
  <c r="I31" i="8"/>
  <c r="H9" i="8"/>
  <c r="E16" i="7"/>
  <c r="O22" i="8"/>
  <c r="O31" i="8"/>
  <c r="J15" i="13"/>
  <c r="P22" i="8"/>
  <c r="G9" i="8"/>
  <c r="E6" i="7"/>
  <c r="E12" i="7" l="1"/>
  <c r="B11" i="7"/>
  <c r="B21" i="7" l="1"/>
  <c r="E11" i="7"/>
  <c r="E21" i="7" s="1"/>
</calcChain>
</file>

<file path=xl/sharedStrings.xml><?xml version="1.0" encoding="utf-8"?>
<sst xmlns="http://schemas.openxmlformats.org/spreadsheetml/2006/main" count="666" uniqueCount="465">
  <si>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</si>
  <si>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</si>
  <si>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</si>
  <si>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</si>
  <si>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</si>
  <si>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</si>
  <si>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</si>
  <si>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</si>
  <si>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</si>
  <si>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</si>
  <si>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</si>
  <si>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</si>
  <si>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</si>
  <si>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</si>
  <si>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</si>
  <si>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</si>
  <si>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</si>
  <si>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</si>
  <si>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</si>
  <si>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</si>
  <si>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</si>
  <si>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</si>
  <si>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</si>
  <si>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</si>
  <si>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</si>
  <si>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</si>
  <si>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</si>
  <si>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</si>
  <si>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</si>
  <si>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</si>
  <si>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</si>
  <si>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货币资金审定表</t>
    <phoneticPr fontId="3" type="noConversion"/>
  </si>
  <si>
    <t>项目名称</t>
    <phoneticPr fontId="3" type="noConversion"/>
  </si>
  <si>
    <t>期末未审数</t>
    <phoneticPr fontId="3" type="noConversion"/>
  </si>
  <si>
    <t>审计调整</t>
    <phoneticPr fontId="3" type="noConversion"/>
  </si>
  <si>
    <t>期末审定数</t>
    <phoneticPr fontId="3" type="noConversion"/>
  </si>
  <si>
    <t>期初审定数</t>
    <phoneticPr fontId="3" type="noConversion"/>
  </si>
  <si>
    <t>借方</t>
    <phoneticPr fontId="3" type="noConversion"/>
  </si>
  <si>
    <t>贷方</t>
    <phoneticPr fontId="3" type="noConversion"/>
  </si>
  <si>
    <t>库存现金(本位币)</t>
    <phoneticPr fontId="3" type="noConversion"/>
  </si>
  <si>
    <t>其中：人民币</t>
    <phoneticPr fontId="3" type="noConversion"/>
  </si>
  <si>
    <t xml:space="preserve">      美元</t>
    <phoneticPr fontId="3" type="noConversion"/>
  </si>
  <si>
    <t xml:space="preserve">      港币</t>
    <phoneticPr fontId="3" type="noConversion"/>
  </si>
  <si>
    <t>银行存款(本位币)</t>
    <phoneticPr fontId="3" type="noConversion"/>
  </si>
  <si>
    <t>其他货币资金(本位币)</t>
    <phoneticPr fontId="3" type="noConversion"/>
  </si>
  <si>
    <t>合计(本位币)</t>
    <phoneticPr fontId="3" type="noConversion"/>
  </si>
  <si>
    <t>F/S：∧</t>
    <phoneticPr fontId="3" type="noConversion"/>
  </si>
  <si>
    <t>T/B：∧</t>
    <phoneticPr fontId="3" type="noConversion"/>
  </si>
  <si>
    <t>B：∧</t>
    <phoneticPr fontId="3" type="noConversion"/>
  </si>
  <si>
    <t>银行存款</t>
  </si>
  <si>
    <t>现金明细表</t>
    <phoneticPr fontId="3" type="noConversion"/>
  </si>
  <si>
    <t>存放地点</t>
    <phoneticPr fontId="3" type="noConversion"/>
  </si>
  <si>
    <r>
      <rPr>
        <sz val="10"/>
        <rFont val="宋体"/>
        <family val="3"/>
        <charset val="134"/>
      </rPr>
      <t>币种</t>
    </r>
    <phoneticPr fontId="3" type="noConversion"/>
  </si>
  <si>
    <r>
      <rPr>
        <sz val="10"/>
        <rFont val="宋体"/>
        <family val="3"/>
        <charset val="134"/>
      </rPr>
      <t>期末余额</t>
    </r>
    <phoneticPr fontId="3" type="noConversion"/>
  </si>
  <si>
    <r>
      <rPr>
        <sz val="10"/>
        <rFont val="宋体"/>
        <family val="3"/>
        <charset val="134"/>
      </rPr>
      <t>期末余额汇兑测算</t>
    </r>
    <phoneticPr fontId="3" type="noConversion"/>
  </si>
  <si>
    <t>备注</t>
    <phoneticPr fontId="3" type="noConversion"/>
  </si>
  <si>
    <t>原币</t>
    <phoneticPr fontId="3" type="noConversion"/>
  </si>
  <si>
    <t>本位币</t>
    <phoneticPr fontId="3" type="noConversion"/>
  </si>
  <si>
    <r>
      <rPr>
        <sz val="10"/>
        <rFont val="宋体"/>
        <family val="3"/>
        <charset val="134"/>
      </rPr>
      <t>原币</t>
    </r>
    <phoneticPr fontId="3" type="noConversion"/>
  </si>
  <si>
    <t>期末汇率</t>
    <phoneticPr fontId="3" type="noConversion"/>
  </si>
  <si>
    <r>
      <rPr>
        <sz val="10"/>
        <rFont val="宋体"/>
        <family val="3"/>
        <charset val="134"/>
      </rPr>
      <t>应计本位币</t>
    </r>
    <phoneticPr fontId="3" type="noConversion"/>
  </si>
  <si>
    <r>
      <rPr>
        <sz val="10"/>
        <rFont val="宋体"/>
        <family val="3"/>
        <charset val="134"/>
      </rPr>
      <t>差异</t>
    </r>
    <phoneticPr fontId="3" type="noConversion"/>
  </si>
  <si>
    <r>
      <rPr>
        <sz val="10"/>
        <rFont val="宋体"/>
        <family val="3"/>
        <charset val="134"/>
      </rPr>
      <t>小计</t>
    </r>
    <phoneticPr fontId="3" type="noConversion"/>
  </si>
  <si>
    <t>----</t>
    <phoneticPr fontId="3" type="noConversion"/>
  </si>
  <si>
    <t>银行存款明细表</t>
    <phoneticPr fontId="3" type="noConversion"/>
  </si>
  <si>
    <r>
      <rPr>
        <sz val="10"/>
        <rFont val="宋体"/>
        <family val="3"/>
        <charset val="134"/>
      </rPr>
      <t>开户银行</t>
    </r>
    <phoneticPr fontId="3" type="noConversion"/>
  </si>
  <si>
    <r>
      <rPr>
        <sz val="10"/>
        <rFont val="宋体"/>
        <family val="3"/>
        <charset val="134"/>
      </rPr>
      <t>账号</t>
    </r>
    <phoneticPr fontId="3" type="noConversion"/>
  </si>
  <si>
    <t>账户性质</t>
    <phoneticPr fontId="3" type="noConversion"/>
  </si>
  <si>
    <t>对账单余额</t>
    <phoneticPr fontId="3" type="noConversion"/>
  </si>
  <si>
    <t>对账单    索引</t>
    <phoneticPr fontId="3" type="noConversion"/>
  </si>
  <si>
    <t>差额</t>
    <phoneticPr fontId="3" type="noConversion"/>
  </si>
  <si>
    <t>余额调节表索引</t>
    <phoneticPr fontId="3" type="noConversion"/>
  </si>
  <si>
    <t>函证确认     金额</t>
    <phoneticPr fontId="3" type="noConversion"/>
  </si>
  <si>
    <t>函证      索引</t>
    <phoneticPr fontId="3" type="noConversion"/>
  </si>
  <si>
    <r>
      <rPr>
        <sz val="10"/>
        <rFont val="宋体"/>
        <family val="3"/>
        <charset val="134"/>
      </rPr>
      <t>期末余额汇兑测算</t>
    </r>
  </si>
  <si>
    <t>其他货币资金明细表</t>
    <phoneticPr fontId="3" type="noConversion"/>
  </si>
  <si>
    <r>
      <rPr>
        <sz val="10"/>
        <rFont val="宋体"/>
        <family val="3"/>
        <charset val="134"/>
      </rPr>
      <t>账号</t>
    </r>
    <phoneticPr fontId="3" type="noConversion"/>
  </si>
  <si>
    <r>
      <rPr>
        <sz val="10"/>
        <rFont val="宋体"/>
        <family val="3"/>
        <charset val="134"/>
      </rPr>
      <t>币种</t>
    </r>
    <phoneticPr fontId="3" type="noConversion"/>
  </si>
  <si>
    <t>函证确认    金额</t>
    <phoneticPr fontId="3" type="noConversion"/>
  </si>
  <si>
    <t>函证      索引</t>
    <phoneticPr fontId="3" type="noConversion"/>
  </si>
  <si>
    <t>原币</t>
    <phoneticPr fontId="3" type="noConversion"/>
  </si>
  <si>
    <r>
      <rPr>
        <sz val="10"/>
        <rFont val="宋体"/>
        <family val="3"/>
        <charset val="134"/>
      </rPr>
      <t>差异</t>
    </r>
    <phoneticPr fontId="3" type="noConversion"/>
  </si>
  <si>
    <t>----</t>
    <phoneticPr fontId="3" type="noConversion"/>
  </si>
  <si>
    <t>填表说明：</t>
    <phoneticPr fontId="3" type="noConversion"/>
  </si>
  <si>
    <t>1.账户性质填列基本户、一般户、临时户等。</t>
    <phoneticPr fontId="3" type="noConversion"/>
  </si>
  <si>
    <t>2.如果存在久存未用等银行账户质量状况不佳的情况，请在备注内说明。</t>
    <phoneticPr fontId="3" type="noConversion"/>
  </si>
  <si>
    <t>2</t>
    <phoneticPr fontId="1" type="noConversion"/>
  </si>
  <si>
    <t>银行存款</t>
    <phoneticPr fontId="1" type="noConversion"/>
  </si>
  <si>
    <t>100200</t>
    <phoneticPr fontId="1" type="noConversion"/>
  </si>
  <si>
    <t>14011050200000</t>
    <phoneticPr fontId="1" type="noConversion"/>
  </si>
  <si>
    <t>货币资金增减变动明细表</t>
    <phoneticPr fontId="3" type="noConversion"/>
  </si>
  <si>
    <t>现金</t>
    <phoneticPr fontId="3" type="noConversion"/>
  </si>
  <si>
    <t>科目名称</t>
    <phoneticPr fontId="3" type="noConversion"/>
  </si>
  <si>
    <t>----</t>
  </si>
  <si>
    <t>银行存款</t>
    <phoneticPr fontId="3" type="noConversion"/>
  </si>
  <si>
    <t>其他货币资金</t>
    <phoneticPr fontId="3" type="noConversion"/>
  </si>
  <si>
    <r>
      <rPr>
        <sz val="10"/>
        <rFont val="宋体"/>
        <family val="3"/>
        <charset val="134"/>
      </rPr>
      <t>合计</t>
    </r>
    <phoneticPr fontId="3" type="noConversion"/>
  </si>
  <si>
    <t>2</t>
    <phoneticPr fontId="1" type="noConversion"/>
  </si>
  <si>
    <t>银行账户分析表</t>
    <phoneticPr fontId="3" type="noConversion"/>
  </si>
  <si>
    <t>地区</t>
    <phoneticPr fontId="3" type="noConversion"/>
  </si>
  <si>
    <t>该地区业务规模（收入）</t>
  </si>
  <si>
    <t>银行账户数量与业务规模是否匹配</t>
  </si>
  <si>
    <t>开户行</t>
  </si>
  <si>
    <t>账号</t>
  </si>
  <si>
    <t>用途</t>
  </si>
  <si>
    <t>开户时间</t>
  </si>
  <si>
    <t>销户时间</t>
  </si>
  <si>
    <t>销户原因</t>
  </si>
  <si>
    <t>期末余额</t>
  </si>
  <si>
    <t>地区1</t>
    <phoneticPr fontId="3" type="noConversion"/>
  </si>
  <si>
    <t>地区2</t>
    <phoneticPr fontId="3" type="noConversion"/>
  </si>
  <si>
    <t>地区3</t>
    <phoneticPr fontId="3" type="noConversion"/>
  </si>
  <si>
    <t>存款利息收入检查表</t>
    <phoneticPr fontId="3" type="noConversion"/>
  </si>
  <si>
    <t>定期存款利息测算</t>
    <phoneticPr fontId="3" type="noConversion"/>
  </si>
  <si>
    <t>定期存款金额</t>
    <phoneticPr fontId="3" type="noConversion"/>
  </si>
  <si>
    <t>存入日期</t>
    <phoneticPr fontId="3" type="noConversion"/>
  </si>
  <si>
    <t>到期日</t>
    <phoneticPr fontId="3" type="noConversion"/>
  </si>
  <si>
    <t>利率</t>
    <phoneticPr fontId="3" type="noConversion"/>
  </si>
  <si>
    <t>应计利息收入</t>
    <phoneticPr fontId="3" type="noConversion"/>
  </si>
  <si>
    <t>----</t>
    <phoneticPr fontId="3" type="noConversion"/>
  </si>
  <si>
    <t>活期存款利息估算</t>
    <phoneticPr fontId="3" type="noConversion"/>
  </si>
  <si>
    <t>月份</t>
    <phoneticPr fontId="3" type="noConversion"/>
  </si>
  <si>
    <t>月末存款余额</t>
    <phoneticPr fontId="3" type="noConversion"/>
  </si>
  <si>
    <t>月存款利率</t>
    <phoneticPr fontId="3" type="noConversion"/>
  </si>
  <si>
    <t>应计利息收入</t>
    <phoneticPr fontId="3" type="noConversion"/>
  </si>
  <si>
    <t>1月</t>
    <phoneticPr fontId="3" type="noConversion"/>
  </si>
  <si>
    <t>2月</t>
  </si>
  <si>
    <t>3月</t>
  </si>
  <si>
    <t>4月</t>
  </si>
  <si>
    <t>5月</t>
  </si>
  <si>
    <t>6月</t>
  </si>
  <si>
    <t>7月</t>
  </si>
  <si>
    <t>8月</t>
  </si>
  <si>
    <t>9月</t>
  </si>
  <si>
    <t>10月</t>
  </si>
  <si>
    <t>11月</t>
  </si>
  <si>
    <t>12月</t>
  </si>
  <si>
    <t>小计</t>
    <phoneticPr fontId="3" type="noConversion"/>
  </si>
  <si>
    <t>合计</t>
    <phoneticPr fontId="3" type="noConversion"/>
  </si>
  <si>
    <t>账面利息收入</t>
    <phoneticPr fontId="3" type="noConversion"/>
  </si>
  <si>
    <t>货币资金余额调节事项检查表</t>
    <phoneticPr fontId="3" type="noConversion"/>
  </si>
  <si>
    <t>开户银行：</t>
    <phoneticPr fontId="3" type="noConversion"/>
  </si>
  <si>
    <t>银行账号：</t>
    <phoneticPr fontId="3" type="noConversion"/>
  </si>
  <si>
    <t>币种：</t>
    <phoneticPr fontId="3" type="noConversion"/>
  </si>
  <si>
    <t>序号</t>
  </si>
  <si>
    <t>项    目</t>
  </si>
  <si>
    <t>金额</t>
  </si>
  <si>
    <t>检查内容</t>
  </si>
  <si>
    <t>是否属于长期未达账项</t>
  </si>
  <si>
    <t>是否需要提请被审计单位调整</t>
  </si>
  <si>
    <t>1</t>
    <phoneticPr fontId="3" type="noConversion"/>
  </si>
  <si>
    <t>2</t>
    <phoneticPr fontId="3" type="noConversion"/>
  </si>
  <si>
    <t>3</t>
    <phoneticPr fontId="3" type="noConversion"/>
  </si>
  <si>
    <t>4</t>
    <phoneticPr fontId="3" type="noConversion"/>
  </si>
  <si>
    <t>5</t>
    <phoneticPr fontId="3" type="noConversion"/>
  </si>
  <si>
    <t>A</t>
  </si>
  <si>
    <t>银行对账单余额</t>
  </si>
  <si>
    <t>B</t>
  </si>
  <si>
    <t>企业已收，银行尚未入账合计金额</t>
  </si>
  <si>
    <t>企业收款日期</t>
  </si>
  <si>
    <t>款项内容</t>
  </si>
  <si>
    <t>凭证号</t>
  </si>
  <si>
    <t>其中1．</t>
  </si>
  <si>
    <t>……</t>
  </si>
  <si>
    <t>C</t>
  </si>
  <si>
    <t>企业已付，银行尚未入账合计金额</t>
  </si>
  <si>
    <t>D</t>
  </si>
  <si>
    <t>调整后银行对账单余额（D=A+B-C）</t>
  </si>
  <si>
    <t>E</t>
  </si>
  <si>
    <t>企业银行存款日记账余额</t>
  </si>
  <si>
    <t>F</t>
  </si>
  <si>
    <t>银行已收，企业尚未入账合计金额</t>
  </si>
  <si>
    <t>G</t>
  </si>
  <si>
    <t>银行已付，企业尚未入账合计金额</t>
  </si>
  <si>
    <t>H</t>
  </si>
  <si>
    <t>调整后企业银行存款日记账余额（H=E+F-G）</t>
  </si>
  <si>
    <t>I</t>
  </si>
  <si>
    <t>差异（I=H-D）</t>
  </si>
  <si>
    <t>检查内容说明：1.原始凭证内容完整；2.记账凭证与原始凭证内容金额相符；3.账务处理正确；4.记录于恰当的会计期间；5.有授权审批。</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</si>
  <si>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</si>
  <si>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</si>
  <si>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</si>
  <si>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</si>
  <si>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</si>
  <si>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函证
索引</t>
    <phoneticPr fontId="3" type="noConversion"/>
  </si>
  <si>
    <t>询证函
编号</t>
    <phoneticPr fontId="3" type="noConversion"/>
  </si>
  <si>
    <t>开户银行</t>
    <phoneticPr fontId="3" type="noConversion"/>
  </si>
  <si>
    <t>账号</t>
    <phoneticPr fontId="3" type="noConversion"/>
  </si>
  <si>
    <t>币种</t>
    <phoneticPr fontId="3" type="noConversion"/>
  </si>
  <si>
    <t>账面余额/对账单余额</t>
    <phoneticPr fontId="3" type="noConversion"/>
  </si>
  <si>
    <t>对账单取得方式</t>
    <phoneticPr fontId="3" type="noConversion"/>
  </si>
  <si>
    <t>是否函证</t>
    <phoneticPr fontId="3" type="noConversion"/>
  </si>
  <si>
    <t>没有实施函证的理由</t>
    <phoneticPr fontId="3" type="noConversion"/>
  </si>
  <si>
    <t>冻结、质押
等事项说明</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</si>
  <si>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</si>
  <si>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</si>
  <si>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</si>
  <si>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</si>
  <si>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</si>
  <si>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</si>
  <si>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</si>
  <si>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</si>
  <si>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</si>
  <si>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</si>
  <si>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</si>
  <si>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其他方式</t>
    <phoneticPr fontId="3" type="noConversion"/>
  </si>
  <si>
    <t>回函中包括免责
或其他限制性条款</t>
    <phoneticPr fontId="3" type="noConversion"/>
  </si>
  <si>
    <t>回函确认金额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</si>
  <si>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</si>
  <si>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</si>
  <si>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</si>
  <si>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</si>
  <si>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</si>
  <si>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</si>
  <si>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</si>
  <si>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</si>
  <si>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</si>
  <si>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</si>
  <si>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</si>
  <si>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</si>
  <si>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</si>
  <si>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</si>
  <si>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</si>
  <si>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</si>
  <si>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</si>
  <si>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</si>
  <si>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</si>
  <si>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</si>
  <si>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</si>
  <si>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</si>
  <si>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</si>
  <si>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</si>
  <si>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</si>
  <si>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</si>
  <si>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1.“对账单取得方式”填写审计人员独自亲自取得、审计人员在被审计单位人员陪同下亲自取得、银行直接邮寄取得和其他方式取得。</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</si>
  <si>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</si>
  <si>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</si>
  <si>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</si>
  <si>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</si>
  <si>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</si>
  <si>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</si>
  <si>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(4)以跟函方式向银行送去并收回询证函，可以考虑采用非预约方式按照相应银行的通用受理流程在相应柜台现场办理。</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</si>
  <si>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</si>
  <si>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</si>
  <si>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</si>
  <si>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</si>
  <si>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</si>
  <si>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</si>
  <si>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</si>
  <si>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</si>
  <si>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</si>
  <si>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</si>
  <si>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</si>
  <si>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</si>
  <si>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</si>
  <si>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</si>
  <si>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</si>
  <si>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</si>
  <si>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</si>
  <si>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</si>
  <si>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</si>
  <si>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</si>
  <si>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</si>
  <si>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</si>
  <si>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</si>
  <si>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　　</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</si>
  <si>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</si>
  <si>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</si>
  <si>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</si>
  <si>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</si>
  <si>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</si>
  <si>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</si>
  <si>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</si>
  <si>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</si>
  <si>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</si>
  <si>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</si>
  <si>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</si>
  <si>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</si>
  <si>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</si>
  <si>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</si>
  <si>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</si>
  <si>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</si>
  <si>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</si>
  <si>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</si>
  <si>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</si>
  <si>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</si>
  <si>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</si>
  <si>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</si>
  <si>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</si>
  <si>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</si>
  <si>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</si>
  <si>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</si>
  <si>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</si>
  <si>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</si>
  <si>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</si>
  <si>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</si>
  <si>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</si>
  <si>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</si>
  <si>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</si>
  <si>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</si>
  <si>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</si>
  <si>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</si>
  <si>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</si>
  <si>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</si>
  <si>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</si>
  <si>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</si>
  <si>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</si>
  <si>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</si>
  <si>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</si>
  <si>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</si>
  <si>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</si>
  <si>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</si>
  <si>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</si>
  <si>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</si>
  <si>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</si>
  <si>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</si>
  <si>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</si>
  <si>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</si>
  <si>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</si>
  <si>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</si>
  <si>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</si>
  <si>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</si>
  <si>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</si>
  <si>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</si>
  <si>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</si>
  <si>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日期</t>
  </si>
  <si>
    <t>摘要/差异原因</t>
    <phoneticPr fontId="3" type="noConversion"/>
  </si>
  <si>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</si>
  <si>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</si>
  <si>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</si>
  <si>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</si>
  <si>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</si>
  <si>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</si>
  <si>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大额资金流水检查表-从日记账到对账单</t>
    <phoneticPr fontId="3" type="noConversion"/>
  </si>
  <si>
    <t>银行账户：</t>
    <phoneticPr fontId="3" type="noConversion"/>
  </si>
  <si>
    <t>发生额大额标准：</t>
    <phoneticPr fontId="3" type="noConversion"/>
  </si>
  <si>
    <t>借方：</t>
    <phoneticPr fontId="3" type="noConversion"/>
  </si>
  <si>
    <t>贷方：</t>
    <phoneticPr fontId="3" type="noConversion"/>
  </si>
  <si>
    <t>日期</t>
    <phoneticPr fontId="3" type="noConversion"/>
  </si>
  <si>
    <t>对账单是否入账</t>
  </si>
  <si>
    <t>是否属于与业务不相关款项</t>
  </si>
  <si>
    <t>是否属于关联方资金占用</t>
  </si>
  <si>
    <t>是否存在转移资金</t>
  </si>
  <si>
    <t>是否利用员工账户或其他个人账户进行货款收支</t>
  </si>
  <si>
    <t>是否存在出借账户</t>
  </si>
  <si>
    <t>大额资金流水检查表-从对账单到日记账</t>
    <phoneticPr fontId="3" type="noConversion"/>
  </si>
  <si>
    <t>对账单月份：</t>
    <phoneticPr fontId="3" type="noConversion"/>
  </si>
  <si>
    <t>贷方：</t>
    <phoneticPr fontId="3" type="noConversion"/>
  </si>
  <si>
    <t>资金流水编号</t>
  </si>
  <si>
    <t>银行日记账是否入账</t>
  </si>
  <si>
    <t>截止日后测试结束日期应该尽量接近审计报告日，如果外勤工作日与审计报告日间隔较长，应在接近审计报告日的期间补充执行截止测试程序。</t>
    <phoneticPr fontId="3" type="noConversion"/>
  </si>
  <si>
    <t>银行存款截止测试表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</si>
  <si>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</si>
  <si>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</si>
  <si>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</si>
  <si>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</si>
  <si>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</si>
  <si>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</si>
  <si>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测 试 凭 证 内 容</t>
    <phoneticPr fontId="3" type="noConversion"/>
  </si>
  <si>
    <t>是否跨期√(×)</t>
    <phoneticPr fontId="3" type="noConversion"/>
  </si>
  <si>
    <t>凭证号</t>
    <phoneticPr fontId="3" type="noConversion"/>
  </si>
  <si>
    <t>业务内容</t>
    <phoneticPr fontId="3" type="noConversion"/>
  </si>
  <si>
    <t>借方</t>
  </si>
  <si>
    <t>贷方</t>
  </si>
  <si>
    <t>原始凭证日期</t>
    <phoneticPr fontId="3" type="noConversion"/>
  </si>
  <si>
    <t>截止日期    年    月    日</t>
    <phoneticPr fontId="3" type="noConversion"/>
  </si>
  <si>
    <t>定期存款检查表</t>
    <phoneticPr fontId="3" type="noConversion"/>
  </si>
  <si>
    <t>开户银行</t>
  </si>
  <si>
    <t>账   号</t>
    <phoneticPr fontId="3" type="noConversion"/>
  </si>
  <si>
    <t>户   名</t>
    <phoneticPr fontId="3" type="noConversion"/>
  </si>
  <si>
    <t>存入日期</t>
  </si>
  <si>
    <t>到期日</t>
  </si>
  <si>
    <t>期末存单余额</t>
  </si>
  <si>
    <t>索引</t>
    <phoneticPr fontId="3" type="noConversion"/>
  </si>
  <si>
    <t>是否查见原件(√)</t>
  </si>
  <si>
    <t>复印件是否审计人员复印(√)</t>
  </si>
  <si>
    <t>期末账面余额</t>
  </si>
  <si>
    <t>金额核对</t>
  </si>
  <si>
    <t>是否质押(√)</t>
  </si>
  <si>
    <t xml:space="preserve">备注 </t>
    <phoneticPr fontId="3" type="noConversion"/>
  </si>
  <si>
    <t>1.定期存款名称如果是开户证实书，则该存款未被质押；如果是定期存单，则表明定期存款已被质押，且定期存单原件质押在银行。</t>
    <phoneticPr fontId="3" type="noConversion"/>
  </si>
  <si>
    <t>2.备注栏可填写是是否被质押、用于担保或存在其他使用限制等情况说明。</t>
    <phoneticPr fontId="3" type="noConversion"/>
  </si>
  <si>
    <t>3.对审计外勤工作结束日前已提取的定期存款，应核对相应的兑付凭证、银行对账单和定期存款复印件。</t>
    <phoneticPr fontId="3" type="noConversion"/>
  </si>
  <si>
    <t>1.请根据程序第11条要求，选择样本进行测试。</t>
    <phoneticPr fontId="3"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</si>
  <si>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</si>
  <si>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</si>
  <si>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9" type="noConversion"/>
  </si>
  <si>
    <t>日期</t>
    <phoneticPr fontId="50" type="noConversion"/>
  </si>
  <si>
    <t>凭证号</t>
    <phoneticPr fontId="50" type="noConversion"/>
  </si>
  <si>
    <t>对应科目</t>
    <phoneticPr fontId="50" type="noConversion"/>
  </si>
  <si>
    <t>内容</t>
    <phoneticPr fontId="50" type="noConversion"/>
  </si>
  <si>
    <t>借方金额</t>
    <phoneticPr fontId="3" type="noConversion"/>
  </si>
  <si>
    <t>贷方金额</t>
    <phoneticPr fontId="50" type="noConversion"/>
  </si>
  <si>
    <t>与原始凭证相符</t>
    <phoneticPr fontId="50" type="noConversion"/>
  </si>
  <si>
    <r>
      <t>会计处理正</t>
    </r>
    <r>
      <rPr>
        <sz val="10"/>
        <rFont val="Times New Roman"/>
        <family val="1"/>
      </rPr>
      <t xml:space="preserve">       </t>
    </r>
    <r>
      <rPr>
        <sz val="10"/>
        <rFont val="楷体_GB2312"/>
        <family val="3"/>
        <charset val="134"/>
      </rPr>
      <t>确</t>
    </r>
    <phoneticPr fontId="50" type="noConversion"/>
  </si>
  <si>
    <r>
      <t>所属时间无</t>
    </r>
    <r>
      <rPr>
        <sz val="10"/>
        <rFont val="楷体_GB2312"/>
        <family val="3"/>
        <charset val="134"/>
      </rPr>
      <t>误</t>
    </r>
    <phoneticPr fontId="49" type="noConversion"/>
  </si>
  <si>
    <r>
      <t xml:space="preserve">测试内容记录
</t>
    </r>
    <r>
      <rPr>
        <i/>
        <sz val="10"/>
        <rFont val="楷体_GB2312"/>
        <family val="3"/>
        <charset val="134"/>
      </rPr>
      <t>（银行回单日期）</t>
    </r>
    <phoneticPr fontId="3" type="noConversion"/>
  </si>
  <si>
    <t>货币资金附注数据摘录</t>
    <phoneticPr fontId="3" type="noConversion"/>
  </si>
  <si>
    <t>(1) 明细情况</t>
  </si>
  <si>
    <t>项  目</t>
    <phoneticPr fontId="3" type="noConversion"/>
  </si>
  <si>
    <t>期末数</t>
  </si>
  <si>
    <t>库存现金</t>
  </si>
  <si>
    <t>其他货币资金</t>
  </si>
  <si>
    <t>合  计</t>
    <phoneticPr fontId="3" type="noConversion"/>
  </si>
  <si>
    <t>其中：存放在境外的款项总额</t>
  </si>
  <si>
    <t>(2) 其他说明</t>
    <phoneticPr fontId="3" type="noConversion"/>
  </si>
  <si>
    <t>提示：因抵押、质押或冻结等对使用有限制、以及存放在境外且资金汇回受到限制的款项的说明。</t>
    <phoneticPr fontId="3" type="noConversion"/>
  </si>
  <si>
    <t>Xbase数据摘录</t>
    <phoneticPr fontId="3" type="noConversion"/>
  </si>
  <si>
    <t>科  目</t>
    <phoneticPr fontId="3" type="noConversion"/>
  </si>
  <si>
    <t>金  额</t>
    <phoneticPr fontId="3" type="noConversion"/>
  </si>
  <si>
    <t>货币资金</t>
  </si>
  <si>
    <t>不能随时支取且初存目的为投资的定期存款(tb列示为银行存款)</t>
  </si>
  <si>
    <t>期初数</t>
  </si>
  <si>
    <t>本期增加</t>
  </si>
  <si>
    <t>初存目的为投资的信用证保证金、票据保证金等其他货币资金</t>
  </si>
  <si>
    <t>不能随时支取且初存目的为抵押或质押的定期存款</t>
  </si>
  <si>
    <t>初存目的为抵押或质押的信用证保证金、票据保证金等其他货币资金</t>
  </si>
  <si>
    <t>不能随时支取且初存目的为经营性活动的定期存款</t>
  </si>
  <si>
    <t>初存目的为经营性活动的信用证保证金、票据保证金等其他货币资金</t>
  </si>
  <si>
    <t>2021-12-31</t>
    <phoneticPr fontId="1" type="noConversion"/>
  </si>
  <si>
    <t>F:\工作\清算\电子底稿模板\2\2_数据.cxt</t>
    <phoneticPr fontId="1" type="noConversion"/>
  </si>
  <si>
    <t>浦发银行深圳宝安支行</t>
  </si>
  <si>
    <t>农业银行深圳宝安支行</t>
  </si>
  <si>
    <t>一般户</t>
    <phoneticPr fontId="1" type="noConversion"/>
  </si>
  <si>
    <t>人民币</t>
  </si>
  <si>
    <t>人民币</t>
    <phoneticPr fontId="1" type="noConversion"/>
  </si>
  <si>
    <t>期初余额</t>
  </si>
  <si>
    <t>本期借方</t>
  </si>
  <si>
    <t>本期贷方</t>
  </si>
  <si>
    <t>基本户</t>
    <phoneticPr fontId="1" type="noConversion"/>
  </si>
  <si>
    <t>是</t>
  </si>
  <si>
    <t>跟函</t>
  </si>
  <si>
    <t>由审计人员独立寄发</t>
  </si>
  <si>
    <t>科目名称</t>
    <phoneticPr fontId="1" type="noConversion"/>
  </si>
  <si>
    <t>借方发生额</t>
    <phoneticPr fontId="1" type="noConversion"/>
  </si>
  <si>
    <t>摘要</t>
    <phoneticPr fontId="1" type="noConversion"/>
  </si>
  <si>
    <t>贷方发生额</t>
    <phoneticPr fontId="1" type="noConversion"/>
  </si>
  <si>
    <t>收到A公司货款</t>
  </si>
  <si>
    <t>收到A公司货款</t>
    <phoneticPr fontId="1" type="noConversion"/>
  </si>
  <si>
    <t>支付B公司货款</t>
  </si>
  <si>
    <t>支付B公司货款</t>
    <phoneticPr fontId="1" type="noConversion"/>
  </si>
  <si>
    <t>董事长老王借款</t>
  </si>
  <si>
    <t>董事长老王借款</t>
    <phoneticPr fontId="1" type="noConversion"/>
  </si>
  <si>
    <t>预付C公司设备款</t>
  </si>
  <si>
    <t>预付C公司设备款</t>
    <phoneticPr fontId="1" type="noConversion"/>
  </si>
  <si>
    <t>交易日期</t>
    <phoneticPr fontId="1" type="noConversion"/>
  </si>
  <si>
    <t>凭证号</t>
    <phoneticPr fontId="1" type="noConversion"/>
  </si>
  <si>
    <t>收入金额</t>
    <phoneticPr fontId="1" type="noConversion"/>
  </si>
  <si>
    <t>支出金额</t>
    <phoneticPr fontId="1" type="noConversion"/>
  </si>
  <si>
    <t>余额</t>
    <phoneticPr fontId="1" type="noConversion"/>
  </si>
  <si>
    <t>对方户名</t>
    <phoneticPr fontId="1" type="noConversion"/>
  </si>
  <si>
    <t>B公司</t>
    <phoneticPr fontId="1" type="noConversion"/>
  </si>
  <si>
    <t>H公司</t>
    <phoneticPr fontId="1" type="noConversion"/>
  </si>
  <si>
    <t>老王</t>
  </si>
  <si>
    <t>老王</t>
    <phoneticPr fontId="1" type="noConversion"/>
  </si>
  <si>
    <t>C公司</t>
    <phoneticPr fontId="1" type="noConversion"/>
  </si>
  <si>
    <t>银行流水对方户名</t>
    <phoneticPr fontId="1" type="noConversion"/>
  </si>
  <si>
    <t>是</t>
    <phoneticPr fontId="1" type="noConversion"/>
  </si>
  <si>
    <t>否</t>
    <phoneticPr fontId="1" type="noConversion"/>
  </si>
  <si>
    <t>收到雪山公司货款</t>
  </si>
  <si>
    <t>支付火焰山公司水费</t>
  </si>
  <si>
    <t>日记账摘要</t>
    <phoneticPr fontId="1" type="noConversion"/>
  </si>
  <si>
    <t>雪山公司</t>
    <phoneticPr fontId="1" type="noConversion"/>
  </si>
  <si>
    <t>火焰山公司</t>
    <phoneticPr fontId="1" type="noConversion"/>
  </si>
  <si>
    <t>期初数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</si>
</sst>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quot;￥&quot;#,##0.00;&quot;￥&quot;\-#,##0.00"/>
    <numFmt numFmtId="177" formatCode="#,##0.00_ "/>
    <numFmt numFmtId="178" formatCode="_ * #,##0.0000_ ;_ * \-#,##0.0000_ ;_ * &quot;-&quot;??_ ;_ @_ "/>
    <numFmt numFmtId="179" formatCode="yyyy/mm/dd"/>
  </numFmts>
  <fonts count="56">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b/>
      <sz val="14"/>
      <color indexed="8"/>
      <name val="黑体"/>
      <family val="3"/>
      <charset val="134"/>
    </font>
    <font>
      <sz val="10"/>
      <color indexed="8"/>
      <name val="宋体"/>
      <family val="3"/>
      <charset val="134"/>
    </font>
    <font>
      <sz val="10"/>
      <color indexed="12"/>
      <name val="宋体"/>
      <family val="3"/>
      <charset val="134"/>
    </font>
    <font>
      <sz val="12"/>
      <name val="楷体"/>
      <family val="3"/>
      <charset val="134"/>
    </font>
    <font>
      <b/>
      <sz val="11"/>
      <name val="宋体"/>
      <family val="3"/>
      <charset val="134"/>
    </font>
    <font>
      <sz val="14"/>
      <name val="宋体"/>
      <family val="3"/>
      <charset val="134"/>
    </font>
    <font>
      <b/>
      <sz val="10"/>
      <color indexed="8"/>
      <name val="黑体"/>
      <family val="3"/>
      <charset val="134"/>
    </font>
    <font>
      <b/>
      <sz val="14"/>
      <color indexed="8"/>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indexed="8"/>
      <name val="宋体"/>
      <family val="3"/>
      <charset val="134"/>
    </font>
    <font>
      <sz val="9"/>
      <color rgb="FF0000FF"/>
      <name val="宋体"/>
      <family val="3"/>
      <charset val="134"/>
    </font>
    <font>
      <sz val="11"/>
      <color rgb="FF0000FF"/>
      <name val="宋体"/>
      <family val="3"/>
      <charset val="134"/>
      <scheme val="minor"/>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11"/>
      <color rgb="FF00B0F0"/>
      <name val="宋体"/>
      <family val="3"/>
      <charset val="134"/>
      <scheme val="minor"/>
    </font>
    <font>
      <sz val="9"/>
      <color rgb="FF00B0F0"/>
      <name val="宋体"/>
      <family val="3"/>
      <charset val="134"/>
    </font>
    <font>
      <sz val="9"/>
      <color rgb="FF00B0F0"/>
      <name val="Arial Narrow"/>
      <family val="2"/>
    </font>
    <font>
      <b/>
      <sz val="11"/>
      <color theme="1"/>
      <name val="宋体"/>
      <family val="3"/>
      <charset val="134"/>
      <scheme val="minor"/>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indexed="8"/>
      <name val="Times New Roman"/>
      <family val="1"/>
    </font>
    <font>
      <sz val="10"/>
      <color indexed="8"/>
      <name val="Arial Narrow"/>
      <family val="2"/>
    </font>
    <font>
      <sz val="10"/>
      <name val="Arial Narrow"/>
      <family val="2"/>
    </font>
    <font>
      <sz val="10"/>
      <name val="楷体_GB2312"/>
      <family val="3"/>
      <charset val="134"/>
    </font>
    <font>
      <sz val="10"/>
      <name val="Arial"/>
      <family val="2"/>
    </font>
    <font>
      <b/>
      <sz val="9.5"/>
      <name val="Courier"/>
      <family val="3"/>
    </font>
    <font>
      <i/>
      <sz val="10"/>
      <name val="楷体_GB2312"/>
      <family val="3"/>
      <charset val="134"/>
    </font>
    <font>
      <b/>
      <i/>
      <sz val="10"/>
      <color indexed="12"/>
      <name val="宋体"/>
      <family val="3"/>
      <charset val="134"/>
    </font>
    <font>
      <i/>
      <sz val="10"/>
      <color indexed="40"/>
      <name val="宋体"/>
      <family val="3"/>
      <charset val="134"/>
    </font>
    <font>
      <sz val="18"/>
      <color theme="1"/>
      <name val="宋体"/>
      <family val="3"/>
      <charset val="134"/>
      <scheme val="minor"/>
    </font>
    <font>
      <sz val="11"/>
      <color theme="1"/>
      <name val="宋体"/>
      <family val="2"/>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8">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177" fontId="7" fillId="3" borderId="6" applyFont="0" applyFill="0" applyAlignment="0">
      <alignment vertical="center"/>
    </xf>
    <xf numFmtId="0" fontId="19" fillId="0" borderId="0"/>
    <xf numFmtId="0" fontId="12" fillId="0" borderId="0"/>
    <xf numFmtId="43" fontId="55" fillId="0" borderId="0" applyFont="0" applyFill="0" applyBorder="0" applyAlignment="0" applyProtection="0">
      <alignment vertical="center"/>
    </xf>
  </cellStyleXfs>
  <cellXfs count="51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49" fontId="14" fillId="4" borderId="0" xfId="3" applyNumberFormat="1" applyFont="1" applyFill="1" applyBorder="1" applyAlignment="1">
      <alignment vertical="center"/>
    </xf>
    <xf numFmtId="0" fontId="12" fillId="4" borderId="0" xfId="3" applyFill="1"/>
    <xf numFmtId="0" fontId="12" fillId="0" borderId="0" xfId="3"/>
    <xf numFmtId="0" fontId="7" fillId="0" borderId="6" xfId="3" applyFont="1" applyFill="1" applyBorder="1" applyAlignment="1">
      <alignment horizontal="center" vertical="center"/>
    </xf>
    <xf numFmtId="0" fontId="7" fillId="4" borderId="6" xfId="3" applyFont="1" applyFill="1" applyBorder="1" applyAlignment="1">
      <alignment vertical="center"/>
    </xf>
    <xf numFmtId="43" fontId="7" fillId="3" borderId="6" xfId="3" applyNumberFormat="1" applyFont="1" applyFill="1" applyBorder="1" applyAlignment="1" applyProtection="1">
      <alignment horizontal="right" vertical="center" shrinkToFit="1"/>
    </xf>
    <xf numFmtId="0" fontId="7" fillId="0" borderId="6" xfId="3" applyFont="1" applyFill="1" applyBorder="1" applyAlignment="1"/>
    <xf numFmtId="177" fontId="7" fillId="4" borderId="6" xfId="4" applyFont="1" applyFill="1" applyAlignment="1">
      <alignment vertical="center"/>
    </xf>
    <xf numFmtId="177" fontId="12" fillId="0" borderId="6" xfId="4" applyFont="1" applyFill="1" applyAlignment="1"/>
    <xf numFmtId="0" fontId="15" fillId="0" borderId="0" xfId="3" applyFont="1" applyAlignment="1">
      <alignment horizontal="center" vertical="center"/>
    </xf>
    <xf numFmtId="0" fontId="15" fillId="0" borderId="0" xfId="3" applyFont="1" applyAlignment="1">
      <alignment horizontal="center" vertical="center" wrapText="1"/>
    </xf>
    <xf numFmtId="0" fontId="16" fillId="4" borderId="0" xfId="3" applyFont="1" applyFill="1" applyAlignment="1"/>
    <xf numFmtId="0" fontId="17" fillId="4" borderId="0" xfId="3" applyFont="1" applyFill="1"/>
    <xf numFmtId="0" fontId="16" fillId="4" borderId="0" xfId="3" applyFont="1" applyFill="1" applyBorder="1" applyAlignment="1">
      <alignment horizontal="center"/>
    </xf>
    <xf numFmtId="0" fontId="16" fillId="4" borderId="25" xfId="3" applyFont="1" applyFill="1" applyBorder="1" applyAlignment="1">
      <alignment horizontal="center"/>
    </xf>
    <xf numFmtId="0" fontId="7" fillId="4" borderId="6" xfId="3" applyFont="1" applyFill="1" applyBorder="1" applyAlignment="1">
      <alignment horizontal="center" vertical="center" wrapText="1"/>
    </xf>
    <xf numFmtId="0" fontId="14" fillId="4" borderId="6" xfId="3" applyFont="1" applyFill="1" applyBorder="1" applyAlignment="1">
      <alignment horizontal="center" vertical="center"/>
    </xf>
    <xf numFmtId="0" fontId="7" fillId="4" borderId="6" xfId="3" applyFont="1" applyFill="1" applyBorder="1" applyAlignment="1">
      <alignment horizontal="center" vertical="center"/>
    </xf>
    <xf numFmtId="0" fontId="14" fillId="4" borderId="7" xfId="3" applyFont="1" applyFill="1" applyBorder="1" applyAlignment="1">
      <alignment vertical="center" wrapText="1"/>
    </xf>
    <xf numFmtId="0" fontId="14" fillId="4" borderId="6" xfId="3" applyFont="1" applyFill="1" applyBorder="1" applyAlignment="1">
      <alignment vertical="center"/>
    </xf>
    <xf numFmtId="177" fontId="14" fillId="4" borderId="6" xfId="3" applyNumberFormat="1" applyFont="1" applyFill="1" applyBorder="1" applyAlignment="1"/>
    <xf numFmtId="178" fontId="14" fillId="4" borderId="6" xfId="3" applyNumberFormat="1" applyFont="1" applyFill="1" applyBorder="1" applyAlignment="1"/>
    <xf numFmtId="43" fontId="14" fillId="3" borderId="6" xfId="3" applyNumberFormat="1" applyFont="1" applyFill="1" applyBorder="1" applyAlignment="1">
      <alignment horizontal="right" vertical="center" shrinkToFit="1"/>
    </xf>
    <xf numFmtId="0" fontId="17" fillId="4" borderId="6" xfId="3" applyFont="1" applyFill="1" applyBorder="1"/>
    <xf numFmtId="177" fontId="14" fillId="4" borderId="6" xfId="3" applyNumberFormat="1" applyFont="1" applyFill="1" applyBorder="1" applyAlignment="1">
      <alignment vertical="center"/>
    </xf>
    <xf numFmtId="178" fontId="14" fillId="4" borderId="6" xfId="3" applyNumberFormat="1" applyFont="1" applyFill="1" applyBorder="1" applyAlignment="1">
      <alignment vertical="center"/>
    </xf>
    <xf numFmtId="0" fontId="14" fillId="4" borderId="7" xfId="3" applyFont="1" applyFill="1" applyBorder="1" applyAlignment="1">
      <alignment vertical="center"/>
    </xf>
    <xf numFmtId="177" fontId="14" fillId="4" borderId="6" xfId="3" applyNumberFormat="1" applyFont="1" applyFill="1" applyBorder="1" applyAlignment="1">
      <alignment horizontal="right" vertical="center" shrinkToFit="1"/>
    </xf>
    <xf numFmtId="0" fontId="14" fillId="3" borderId="6" xfId="3" quotePrefix="1" applyFont="1" applyFill="1" applyBorder="1" applyAlignment="1">
      <alignment horizontal="center" vertical="center"/>
    </xf>
    <xf numFmtId="0" fontId="14" fillId="4" borderId="0" xfId="3" applyFont="1" applyFill="1" applyBorder="1" applyAlignment="1">
      <alignment horizontal="center" vertical="center"/>
    </xf>
    <xf numFmtId="0" fontId="14" fillId="4" borderId="0" xfId="3" applyFont="1" applyFill="1" applyBorder="1" applyAlignment="1">
      <alignment vertical="center"/>
    </xf>
    <xf numFmtId="43" fontId="14" fillId="4" borderId="0" xfId="3" applyNumberFormat="1" applyFont="1" applyFill="1" applyBorder="1" applyAlignment="1">
      <alignment horizontal="right" vertical="center" shrinkToFit="1"/>
    </xf>
    <xf numFmtId="0" fontId="17" fillId="4" borderId="0" xfId="3" applyFont="1" applyFill="1" applyBorder="1"/>
    <xf numFmtId="0" fontId="13" fillId="4" borderId="0" xfId="3" applyFont="1" applyFill="1" applyBorder="1" applyAlignment="1">
      <alignment vertical="center"/>
    </xf>
    <xf numFmtId="0" fontId="13" fillId="4" borderId="25" xfId="3" applyFont="1" applyFill="1" applyBorder="1" applyAlignment="1">
      <alignment horizontal="center" vertical="center"/>
    </xf>
    <xf numFmtId="0" fontId="13" fillId="4" borderId="0" xfId="3" applyFont="1" applyFill="1" applyBorder="1" applyAlignment="1">
      <alignment horizontal="center" vertical="center"/>
    </xf>
    <xf numFmtId="0" fontId="14" fillId="4" borderId="6" xfId="3" applyFont="1" applyFill="1" applyBorder="1" applyAlignment="1">
      <alignment horizontal="center" vertical="center" wrapText="1"/>
    </xf>
    <xf numFmtId="0" fontId="14" fillId="4" borderId="6" xfId="3" applyFont="1" applyFill="1" applyBorder="1" applyAlignment="1"/>
    <xf numFmtId="177" fontId="17" fillId="4" borderId="6" xfId="3" applyNumberFormat="1" applyFont="1" applyFill="1" applyBorder="1"/>
    <xf numFmtId="0" fontId="14" fillId="4" borderId="6" xfId="3" applyFont="1" applyFill="1" applyBorder="1" applyAlignment="1">
      <alignment horizontal="left" vertical="center" wrapText="1"/>
    </xf>
    <xf numFmtId="43" fontId="14" fillId="4" borderId="6" xfId="3" applyNumberFormat="1" applyFont="1" applyFill="1" applyBorder="1" applyAlignment="1">
      <alignment horizontal="right" vertical="center" shrinkToFit="1"/>
    </xf>
    <xf numFmtId="0" fontId="14" fillId="4" borderId="0" xfId="3" applyFont="1" applyFill="1" applyBorder="1" applyAlignment="1">
      <alignment horizontal="left" vertical="center" wrapText="1"/>
    </xf>
    <xf numFmtId="40" fontId="14" fillId="4" borderId="6" xfId="3" applyNumberFormat="1" applyFont="1" applyFill="1" applyBorder="1" applyAlignment="1"/>
    <xf numFmtId="40" fontId="14" fillId="4" borderId="6" xfId="3" applyNumberFormat="1" applyFont="1" applyFill="1" applyBorder="1" applyAlignment="1">
      <alignment vertical="center"/>
    </xf>
    <xf numFmtId="0" fontId="18" fillId="0" borderId="0" xfId="3" applyNumberFormat="1" applyFont="1" applyFill="1" applyBorder="1" applyAlignment="1">
      <alignment vertical="center"/>
    </xf>
    <xf numFmtId="0" fontId="18" fillId="4" borderId="0" xfId="3" applyFont="1" applyFill="1"/>
    <xf numFmtId="0" fontId="20" fillId="0" borderId="0" xfId="5" applyFont="1"/>
    <xf numFmtId="0" fontId="14" fillId="3" borderId="6" xfId="3" applyFont="1" applyFill="1" applyBorder="1" applyAlignment="1">
      <alignment horizontal="center" vertical="center"/>
    </xf>
    <xf numFmtId="0" fontId="12" fillId="3" borderId="0" xfId="3" applyFill="1"/>
    <xf numFmtId="0" fontId="21" fillId="0" borderId="0" xfId="3" applyFont="1" applyProtection="1">
      <protection locked="0"/>
    </xf>
    <xf numFmtId="0" fontId="3" fillId="0" borderId="0" xfId="3" applyFont="1" applyProtection="1">
      <protection locked="0"/>
    </xf>
    <xf numFmtId="0" fontId="3" fillId="0" borderId="0" xfId="3" applyFont="1" applyAlignment="1" applyProtection="1">
      <alignment vertical="top" wrapText="1"/>
    </xf>
    <xf numFmtId="0" fontId="12" fillId="0" borderId="0" xfId="3" applyProtection="1">
      <protection locked="0"/>
    </xf>
    <xf numFmtId="0" fontId="7" fillId="0" borderId="6" xfId="3" applyFont="1" applyBorder="1" applyAlignment="1" applyProtection="1">
      <alignment vertical="center" wrapText="1"/>
      <protection locked="0"/>
    </xf>
    <xf numFmtId="0" fontId="17" fillId="0" borderId="6" xfId="3" applyFont="1" applyBorder="1" applyAlignment="1">
      <alignment horizontal="center" vertical="center" wrapText="1"/>
    </xf>
    <xf numFmtId="0" fontId="12" fillId="0" borderId="0" xfId="3" applyAlignment="1" applyProtection="1">
      <alignment vertical="center" wrapText="1"/>
      <protection locked="0"/>
    </xf>
    <xf numFmtId="0" fontId="7" fillId="0" borderId="6" xfId="3" applyFont="1" applyBorder="1" applyProtection="1">
      <protection locked="0"/>
    </xf>
    <xf numFmtId="0" fontId="7" fillId="0" borderId="6" xfId="3" applyFont="1" applyBorder="1" applyAlignment="1" applyProtection="1">
      <alignment vertical="top" wrapText="1"/>
    </xf>
    <xf numFmtId="0" fontId="7" fillId="0" borderId="6" xfId="3" applyFont="1" applyFill="1" applyBorder="1" applyProtection="1">
      <protection locked="0"/>
    </xf>
    <xf numFmtId="0" fontId="12" fillId="0" borderId="0" xfId="3" applyFill="1" applyProtection="1">
      <protection locked="0"/>
    </xf>
    <xf numFmtId="0" fontId="22" fillId="0" borderId="0" xfId="3" applyFont="1"/>
    <xf numFmtId="0" fontId="17" fillId="0" borderId="0" xfId="3" applyFont="1"/>
    <xf numFmtId="0" fontId="17" fillId="0" borderId="6" xfId="3" applyFont="1" applyBorder="1" applyAlignment="1">
      <alignment horizontal="center"/>
    </xf>
    <xf numFmtId="0" fontId="17" fillId="0" borderId="6" xfId="3" applyFont="1" applyBorder="1"/>
    <xf numFmtId="177" fontId="17" fillId="0" borderId="6" xfId="3" applyNumberFormat="1" applyFont="1" applyBorder="1"/>
    <xf numFmtId="0" fontId="17" fillId="0" borderId="0" xfId="3" applyFont="1" applyFill="1" applyBorder="1" applyAlignment="1">
      <alignment horizontal="center"/>
    </xf>
    <xf numFmtId="43" fontId="7" fillId="3" borderId="0" xfId="3" applyNumberFormat="1" applyFont="1" applyFill="1" applyBorder="1" applyAlignment="1" applyProtection="1">
      <alignment horizontal="right" vertical="center" shrinkToFit="1"/>
    </xf>
    <xf numFmtId="0" fontId="17" fillId="0" borderId="0" xfId="3" applyFont="1" applyFill="1" applyBorder="1" applyAlignment="1">
      <alignment horizontal="left"/>
    </xf>
    <xf numFmtId="0" fontId="23" fillId="4" borderId="0" xfId="3" applyFont="1" applyFill="1" applyAlignment="1">
      <alignment horizontal="center"/>
    </xf>
    <xf numFmtId="49" fontId="17" fillId="4" borderId="6" xfId="3" applyNumberFormat="1" applyFont="1" applyFill="1" applyBorder="1" applyAlignment="1">
      <alignment horizontal="center" vertical="center"/>
    </xf>
    <xf numFmtId="49" fontId="17" fillId="4" borderId="6" xfId="3" applyNumberFormat="1" applyFont="1" applyFill="1" applyBorder="1" applyAlignment="1">
      <alignment horizontal="center" vertical="center" wrapText="1"/>
    </xf>
    <xf numFmtId="0" fontId="17" fillId="4" borderId="6" xfId="3" applyFont="1" applyFill="1" applyBorder="1" applyAlignment="1">
      <alignment horizontal="center" vertical="center" wrapText="1"/>
    </xf>
    <xf numFmtId="177" fontId="17" fillId="4" borderId="6" xfId="3" applyNumberFormat="1" applyFont="1" applyFill="1" applyBorder="1" applyAlignment="1">
      <alignment horizontal="center" vertical="center" wrapText="1"/>
    </xf>
    <xf numFmtId="0" fontId="17" fillId="4" borderId="6" xfId="3" applyFont="1" applyFill="1" applyBorder="1" applyAlignment="1">
      <alignment horizontal="center" vertical="center"/>
    </xf>
    <xf numFmtId="177" fontId="17" fillId="4" borderId="6" xfId="3" applyNumberFormat="1" applyFont="1" applyFill="1" applyBorder="1" applyAlignment="1">
      <alignment horizontal="left" vertical="center" wrapText="1"/>
    </xf>
    <xf numFmtId="0" fontId="17" fillId="4" borderId="6" xfId="3" applyFont="1" applyFill="1" applyBorder="1" applyAlignment="1">
      <alignment horizontal="left" vertical="center"/>
    </xf>
    <xf numFmtId="0" fontId="17" fillId="4" borderId="6" xfId="3" applyFont="1" applyFill="1" applyBorder="1" applyAlignment="1">
      <alignment horizontal="left" vertical="center" wrapText="1"/>
    </xf>
    <xf numFmtId="0" fontId="17" fillId="4" borderId="6" xfId="3" applyFont="1" applyFill="1" applyBorder="1" applyAlignment="1">
      <alignment horizontal="justify" vertical="center" wrapText="1"/>
    </xf>
    <xf numFmtId="0" fontId="17" fillId="4" borderId="6" xfId="3" applyFont="1" applyFill="1" applyBorder="1" applyAlignment="1">
      <alignment horizontal="justify" vertical="center"/>
    </xf>
    <xf numFmtId="177" fontId="17" fillId="4" borderId="6" xfId="3" applyNumberFormat="1" applyFont="1" applyFill="1" applyBorder="1" applyAlignment="1">
      <alignment horizontal="justify" vertical="center" wrapText="1"/>
    </xf>
    <xf numFmtId="14" fontId="18" fillId="0" borderId="0" xfId="3" applyNumberFormat="1" applyFont="1" applyFill="1" applyBorder="1"/>
    <xf numFmtId="0" fontId="12" fillId="0" borderId="0" xfId="3" applyFill="1"/>
    <xf numFmtId="0" fontId="12" fillId="0" borderId="0" xfId="3" applyAlignment="1">
      <alignment wrapText="1"/>
    </xf>
    <xf numFmtId="43" fontId="20" fillId="0" borderId="0" xfId="5" applyNumberFormat="1" applyFont="1" applyFill="1"/>
    <xf numFmtId="0" fontId="20" fillId="0" borderId="0" xfId="5" applyFont="1" applyFill="1"/>
    <xf numFmtId="0" fontId="24" fillId="0" borderId="0" xfId="3" applyFont="1" applyAlignment="1">
      <alignment vertical="center"/>
    </xf>
    <xf numFmtId="0" fontId="17" fillId="0" borderId="6" xfId="6" applyNumberFormat="1" applyFont="1" applyFill="1" applyBorder="1" applyAlignment="1" applyProtection="1">
      <alignment horizontal="center" vertical="center" wrapText="1"/>
      <protection locked="0"/>
    </xf>
    <xf numFmtId="0" fontId="7" fillId="0" borderId="6" xfId="6" applyNumberFormat="1" applyFont="1" applyFill="1" applyBorder="1" applyAlignment="1" applyProtection="1">
      <alignment horizontal="center" vertical="center" wrapText="1"/>
      <protection locked="0"/>
    </xf>
    <xf numFmtId="0" fontId="26" fillId="0" borderId="0" xfId="3" applyFont="1"/>
    <xf numFmtId="14" fontId="7" fillId="0" borderId="6" xfId="6" applyNumberFormat="1" applyFont="1" applyFill="1" applyBorder="1" applyAlignment="1" applyProtection="1">
      <alignment horizontal="center" vertical="center"/>
      <protection locked="0"/>
    </xf>
    <xf numFmtId="0" fontId="17" fillId="0" borderId="6" xfId="6" applyNumberFormat="1" applyFont="1" applyFill="1" applyBorder="1" applyAlignment="1" applyProtection="1">
      <alignment horizontal="center" vertical="center"/>
      <protection locked="0"/>
    </xf>
    <xf numFmtId="177" fontId="17" fillId="0" borderId="6" xfId="6" applyNumberFormat="1" applyFont="1" applyFill="1" applyBorder="1" applyAlignment="1" applyProtection="1">
      <alignment horizontal="center" vertical="center" wrapText="1"/>
      <protection locked="0"/>
    </xf>
    <xf numFmtId="177" fontId="17" fillId="0" borderId="10" xfId="6" applyNumberFormat="1" applyFont="1" applyFill="1" applyBorder="1" applyAlignment="1" applyProtection="1">
      <alignment vertical="center" wrapText="1"/>
      <protection locked="0"/>
    </xf>
    <xf numFmtId="49" fontId="3" fillId="0" borderId="7" xfId="6" applyNumberFormat="1" applyFont="1" applyFill="1" applyBorder="1" applyAlignment="1" applyProtection="1">
      <alignment horizontal="left" vertical="center"/>
      <protection locked="0"/>
    </xf>
    <xf numFmtId="49" fontId="3" fillId="0" borderId="6" xfId="6" applyNumberFormat="1" applyFont="1" applyFill="1" applyBorder="1" applyAlignment="1" applyProtection="1">
      <alignment horizontal="left" vertical="center"/>
      <protection locked="0"/>
    </xf>
    <xf numFmtId="49" fontId="27" fillId="0" borderId="6" xfId="6" applyNumberFormat="1" applyFont="1" applyFill="1" applyBorder="1" applyAlignment="1" applyProtection="1">
      <alignment horizontal="left" vertical="center"/>
      <protection locked="0"/>
    </xf>
    <xf numFmtId="0" fontId="17" fillId="0" borderId="6" xfId="6" applyFont="1" applyFill="1" applyBorder="1" applyAlignment="1">
      <alignment wrapText="1"/>
    </xf>
    <xf numFmtId="49" fontId="3" fillId="4" borderId="6" xfId="6" applyNumberFormat="1" applyFont="1" applyFill="1" applyBorder="1" applyAlignment="1" applyProtection="1">
      <alignment horizontal="left" vertical="center"/>
      <protection locked="0"/>
    </xf>
    <xf numFmtId="177" fontId="28" fillId="4" borderId="6" xfId="6" applyNumberFormat="1" applyFont="1" applyFill="1" applyBorder="1" applyAlignment="1" applyProtection="1">
      <alignment vertical="center"/>
      <protection locked="0"/>
    </xf>
    <xf numFmtId="14" fontId="27" fillId="0" borderId="6" xfId="6" applyNumberFormat="1" applyFont="1" applyFill="1" applyBorder="1" applyAlignment="1" applyProtection="1">
      <alignment horizontal="center" vertical="center"/>
      <protection locked="0"/>
    </xf>
    <xf numFmtId="0" fontId="17" fillId="0" borderId="6" xfId="6" applyFont="1" applyFill="1" applyBorder="1" applyAlignment="1"/>
    <xf numFmtId="0" fontId="12" fillId="0" borderId="6" xfId="3" applyBorder="1"/>
    <xf numFmtId="43" fontId="17" fillId="0" borderId="6" xfId="6" applyNumberFormat="1" applyFont="1" applyFill="1" applyBorder="1" applyAlignment="1"/>
    <xf numFmtId="0" fontId="3" fillId="0" borderId="7" xfId="6" applyNumberFormat="1" applyFont="1" applyFill="1" applyBorder="1" applyAlignment="1" applyProtection="1">
      <alignment vertical="center"/>
      <protection locked="0"/>
    </xf>
    <xf numFmtId="0" fontId="3" fillId="0" borderId="6" xfId="6" applyNumberFormat="1" applyFont="1" applyFill="1" applyBorder="1" applyAlignment="1" applyProtection="1">
      <alignment vertical="center"/>
      <protection locked="0"/>
    </xf>
    <xf numFmtId="0" fontId="27" fillId="0" borderId="6" xfId="6" applyNumberFormat="1" applyFont="1" applyFill="1" applyBorder="1" applyAlignment="1" applyProtection="1">
      <alignment vertical="center"/>
      <protection locked="0"/>
    </xf>
    <xf numFmtId="14" fontId="27" fillId="0" borderId="6" xfId="6" applyNumberFormat="1" applyFont="1" applyFill="1" applyBorder="1" applyAlignment="1" applyProtection="1">
      <alignment vertical="center"/>
      <protection locked="0"/>
    </xf>
    <xf numFmtId="0" fontId="3" fillId="0" borderId="7" xfId="6" applyNumberFormat="1" applyFont="1" applyFill="1" applyBorder="1" applyAlignment="1" applyProtection="1">
      <alignment vertical="center"/>
    </xf>
    <xf numFmtId="0" fontId="3" fillId="0" borderId="6" xfId="6" applyNumberFormat="1" applyFont="1" applyFill="1" applyBorder="1" applyAlignment="1" applyProtection="1">
      <alignment horizontal="center" vertical="center"/>
      <protection locked="0"/>
    </xf>
    <xf numFmtId="0" fontId="3" fillId="0" borderId="6" xfId="6" applyNumberFormat="1" applyFont="1" applyFill="1" applyBorder="1" applyAlignment="1" applyProtection="1">
      <alignment vertical="center"/>
    </xf>
    <xf numFmtId="43" fontId="27" fillId="0" borderId="6" xfId="6" applyNumberFormat="1" applyFont="1" applyFill="1" applyBorder="1" applyAlignment="1" applyProtection="1">
      <alignment horizontal="right" vertical="center" shrinkToFit="1"/>
      <protection locked="0"/>
    </xf>
    <xf numFmtId="0" fontId="12" fillId="0" borderId="6" xfId="3" applyFill="1" applyBorder="1"/>
    <xf numFmtId="0" fontId="3" fillId="0" borderId="7" xfId="6" applyNumberFormat="1" applyFont="1" applyFill="1" applyBorder="1" applyAlignment="1" applyProtection="1">
      <alignment horizontal="center" vertical="center"/>
    </xf>
    <xf numFmtId="43" fontId="17" fillId="5" borderId="6" xfId="6" applyNumberFormat="1" applyFont="1" applyFill="1" applyBorder="1" applyAlignment="1"/>
    <xf numFmtId="43" fontId="17" fillId="0" borderId="6" xfId="6" applyNumberFormat="1" applyFont="1" applyFill="1" applyBorder="1" applyAlignment="1">
      <alignment wrapText="1"/>
    </xf>
    <xf numFmtId="0" fontId="14" fillId="0" borderId="6" xfId="6" quotePrefix="1" applyFont="1" applyFill="1" applyBorder="1" applyAlignment="1">
      <alignment horizontal="center" vertical="center"/>
    </xf>
    <xf numFmtId="43" fontId="7" fillId="5" borderId="6" xfId="6" applyNumberFormat="1" applyFont="1" applyFill="1" applyBorder="1" applyAlignment="1">
      <alignment vertical="center" shrinkToFit="1"/>
    </xf>
    <xf numFmtId="0" fontId="17" fillId="0" borderId="0" xfId="6" applyFont="1" applyFill="1" applyAlignment="1"/>
    <xf numFmtId="0" fontId="7" fillId="5" borderId="6" xfId="6" applyNumberFormat="1" applyFont="1" applyFill="1" applyBorder="1" applyAlignment="1">
      <alignment vertical="center" shrinkToFit="1"/>
    </xf>
    <xf numFmtId="0" fontId="3" fillId="0" borderId="0" xfId="6" applyNumberFormat="1" applyFont="1" applyFill="1" applyBorder="1" applyAlignment="1" applyProtection="1">
      <alignment vertical="center"/>
    </xf>
    <xf numFmtId="0" fontId="12" fillId="0" borderId="0" xfId="3" applyBorder="1"/>
    <xf numFmtId="0" fontId="12" fillId="0" borderId="0" xfId="3" applyFill="1" applyBorder="1"/>
    <xf numFmtId="0" fontId="12" fillId="0" borderId="0" xfId="3" applyBorder="1" applyAlignment="1">
      <alignment wrapText="1"/>
    </xf>
    <xf numFmtId="0" fontId="17" fillId="0" borderId="0" xfId="6" applyFont="1" applyFill="1" applyBorder="1" applyAlignment="1"/>
    <xf numFmtId="43" fontId="17" fillId="0" borderId="0" xfId="6" applyNumberFormat="1" applyFont="1" applyFill="1" applyBorder="1" applyAlignment="1"/>
    <xf numFmtId="0" fontId="14" fillId="0" borderId="0" xfId="6" quotePrefix="1" applyFont="1" applyFill="1" applyBorder="1" applyAlignment="1">
      <alignment horizontal="center" vertical="center"/>
    </xf>
    <xf numFmtId="0" fontId="29" fillId="0" borderId="0" xfId="6" applyNumberFormat="1" applyFont="1" applyFill="1" applyBorder="1" applyAlignment="1" applyProtection="1">
      <alignment vertical="center"/>
    </xf>
    <xf numFmtId="0" fontId="30" fillId="0" borderId="0" xfId="3" applyFont="1"/>
    <xf numFmtId="0" fontId="30" fillId="0" borderId="0" xfId="3" applyFont="1" applyFill="1"/>
    <xf numFmtId="0" fontId="30" fillId="0" borderId="0" xfId="3" applyFont="1" applyAlignment="1">
      <alignment wrapText="1"/>
    </xf>
    <xf numFmtId="43" fontId="18" fillId="0" borderId="0" xfId="6" applyNumberFormat="1" applyFont="1" applyFill="1" applyBorder="1" applyAlignment="1">
      <alignment vertical="center"/>
    </xf>
    <xf numFmtId="0" fontId="18" fillId="0" borderId="0" xfId="6" applyNumberFormat="1" applyFont="1" applyFill="1" applyBorder="1" applyAlignment="1">
      <alignment vertical="center"/>
    </xf>
    <xf numFmtId="0" fontId="31" fillId="0" borderId="0" xfId="6" applyNumberFormat="1" applyFont="1" applyFill="1" applyBorder="1" applyAlignment="1">
      <alignment vertical="center"/>
    </xf>
    <xf numFmtId="0" fontId="31" fillId="0" borderId="0" xfId="6" applyNumberFormat="1" applyFont="1" applyFill="1" applyBorder="1" applyAlignment="1">
      <alignment vertical="center" wrapText="1"/>
    </xf>
    <xf numFmtId="0" fontId="30" fillId="0" borderId="0" xfId="3" applyFont="1" applyFill="1" applyAlignment="1">
      <alignment wrapText="1"/>
    </xf>
    <xf numFmtId="43" fontId="3" fillId="0" borderId="0" xfId="6" applyNumberFormat="1" applyFont="1" applyFill="1" applyBorder="1" applyAlignment="1" applyProtection="1">
      <alignment horizontal="center" vertical="center"/>
      <protection locked="0"/>
    </xf>
    <xf numFmtId="43" fontId="33" fillId="0" borderId="0" xfId="6" applyNumberFormat="1" applyFont="1" applyFill="1" applyBorder="1" applyAlignment="1" applyProtection="1">
      <alignment horizontal="right" vertical="center" shrinkToFit="1"/>
    </xf>
    <xf numFmtId="43" fontId="12" fillId="0" borderId="0" xfId="6" applyNumberFormat="1" applyFill="1" applyBorder="1" applyAlignment="1" applyProtection="1">
      <alignment vertical="center"/>
      <protection locked="0"/>
    </xf>
    <xf numFmtId="43" fontId="33" fillId="0" borderId="0" xfId="6" applyNumberFormat="1" applyFont="1" applyFill="1" applyBorder="1" applyAlignment="1" applyProtection="1">
      <alignment horizontal="right" vertical="center" shrinkToFit="1"/>
      <protection locked="0"/>
    </xf>
    <xf numFmtId="0" fontId="29" fillId="6" borderId="0" xfId="6" applyNumberFormat="1" applyFont="1" applyFill="1" applyBorder="1" applyAlignment="1" applyProtection="1">
      <alignment vertical="center"/>
    </xf>
    <xf numFmtId="43" fontId="32" fillId="0" borderId="0" xfId="6" applyNumberFormat="1" applyFont="1" applyFill="1" applyBorder="1" applyAlignment="1" applyProtection="1">
      <alignment vertical="center"/>
    </xf>
    <xf numFmtId="0" fontId="32" fillId="6" borderId="0" xfId="6" applyNumberFormat="1" applyFont="1" applyFill="1" applyBorder="1" applyAlignment="1" applyProtection="1">
      <alignment vertical="center"/>
    </xf>
    <xf numFmtId="0" fontId="34" fillId="0" borderId="0" xfId="3" applyFont="1" applyFill="1"/>
    <xf numFmtId="0" fontId="35" fillId="0" borderId="0" xfId="6" applyFont="1" applyFill="1" applyAlignment="1" applyProtection="1">
      <alignment vertical="center"/>
      <protection locked="0"/>
    </xf>
    <xf numFmtId="0" fontId="36" fillId="0" borderId="0" xfId="3" applyFont="1"/>
    <xf numFmtId="43" fontId="37" fillId="0" borderId="0" xfId="6" applyNumberFormat="1" applyFont="1" applyFill="1" applyBorder="1" applyAlignment="1" applyProtection="1">
      <alignment vertical="center"/>
    </xf>
    <xf numFmtId="43" fontId="37" fillId="0" borderId="0" xfId="6" applyNumberFormat="1" applyFont="1" applyFill="1" applyBorder="1" applyAlignment="1" applyProtection="1">
      <alignment horizontal="center" vertical="center"/>
      <protection locked="0"/>
    </xf>
    <xf numFmtId="43" fontId="38" fillId="0" borderId="0" xfId="6" applyNumberFormat="1" applyFont="1" applyFill="1" applyBorder="1" applyAlignment="1" applyProtection="1">
      <alignment horizontal="right" vertical="center" shrinkToFit="1"/>
    </xf>
    <xf numFmtId="43" fontId="36" fillId="0" borderId="0" xfId="6" applyNumberFormat="1" applyFont="1" applyFill="1" applyBorder="1" applyAlignment="1" applyProtection="1">
      <alignment vertical="center"/>
      <protection locked="0"/>
    </xf>
    <xf numFmtId="43" fontId="38" fillId="0" borderId="0" xfId="6" applyNumberFormat="1" applyFont="1" applyFill="1" applyBorder="1" applyAlignment="1" applyProtection="1">
      <alignment horizontal="right" vertical="center" shrinkToFit="1"/>
      <protection locked="0"/>
    </xf>
    <xf numFmtId="43" fontId="37" fillId="0" borderId="0" xfId="6" applyNumberFormat="1" applyFont="1" applyFill="1" applyBorder="1" applyAlignment="1" applyProtection="1">
      <alignment horizontal="right" vertical="center" shrinkToFit="1"/>
    </xf>
    <xf numFmtId="0" fontId="39" fillId="0" borderId="0" xfId="3" applyFont="1" applyFill="1"/>
    <xf numFmtId="0" fontId="12" fillId="4" borderId="0" xfId="6" applyFill="1" applyAlignment="1" applyProtection="1">
      <alignment vertical="center"/>
      <protection locked="0"/>
    </xf>
    <xf numFmtId="0" fontId="3" fillId="4" borderId="0" xfId="6" applyFont="1" applyFill="1" applyAlignment="1" applyProtection="1">
      <alignment vertical="center"/>
      <protection locked="0"/>
    </xf>
    <xf numFmtId="43" fontId="33" fillId="4" borderId="6" xfId="6" applyNumberFormat="1" applyFont="1" applyFill="1" applyBorder="1" applyAlignment="1" applyProtection="1">
      <alignment horizontal="right" vertical="center" shrinkToFit="1"/>
      <protection locked="0"/>
    </xf>
    <xf numFmtId="0" fontId="3" fillId="4" borderId="0" xfId="6" applyNumberFormat="1" applyFont="1" applyFill="1" applyBorder="1" applyAlignment="1" applyProtection="1">
      <alignment horizontal="center" vertical="center"/>
      <protection locked="0"/>
    </xf>
    <xf numFmtId="43" fontId="27" fillId="4" borderId="0" xfId="6" applyNumberFormat="1" applyFont="1" applyFill="1" applyBorder="1" applyAlignment="1" applyProtection="1">
      <alignment horizontal="right" vertical="center" shrinkToFit="1"/>
      <protection locked="0"/>
    </xf>
    <xf numFmtId="43" fontId="33" fillId="4" borderId="0" xfId="6" applyNumberFormat="1" applyFont="1" applyFill="1" applyBorder="1" applyAlignment="1" applyProtection="1">
      <alignment horizontal="right" vertical="center" shrinkToFit="1"/>
    </xf>
    <xf numFmtId="49" fontId="33" fillId="4" borderId="0" xfId="6" applyNumberFormat="1" applyFont="1" applyFill="1" applyBorder="1" applyAlignment="1" applyProtection="1">
      <alignment horizontal="right" vertical="center" shrinkToFit="1"/>
    </xf>
    <xf numFmtId="0" fontId="18" fillId="6" borderId="0" xfId="6" applyNumberFormat="1" applyFont="1" applyFill="1" applyBorder="1" applyAlignment="1">
      <alignment vertical="center"/>
    </xf>
    <xf numFmtId="0" fontId="17" fillId="6" borderId="0" xfId="6" applyFont="1" applyFill="1" applyAlignment="1"/>
    <xf numFmtId="43" fontId="17" fillId="0" borderId="0" xfId="6" applyNumberFormat="1" applyFont="1" applyFill="1" applyAlignment="1"/>
    <xf numFmtId="49" fontId="20" fillId="0" borderId="0" xfId="5" applyNumberFormat="1" applyFont="1" applyFill="1"/>
    <xf numFmtId="0" fontId="12" fillId="0" borderId="0" xfId="6" applyFont="1" applyFill="1" applyAlignment="1"/>
    <xf numFmtId="0" fontId="12" fillId="0" borderId="6" xfId="6" applyFont="1" applyFill="1" applyBorder="1" applyAlignment="1"/>
    <xf numFmtId="49" fontId="12" fillId="0" borderId="6" xfId="6" applyNumberFormat="1" applyFont="1" applyFill="1" applyBorder="1" applyAlignment="1"/>
    <xf numFmtId="49" fontId="12" fillId="0" borderId="0" xfId="6" applyNumberFormat="1" applyFont="1" applyFill="1" applyAlignment="1"/>
    <xf numFmtId="0" fontId="31" fillId="6" borderId="0" xfId="6" applyNumberFormat="1" applyFont="1" applyFill="1" applyBorder="1" applyAlignment="1">
      <alignment vertical="center"/>
    </xf>
    <xf numFmtId="0" fontId="12" fillId="0" borderId="0" xfId="6" applyFill="1" applyAlignment="1"/>
    <xf numFmtId="0" fontId="12" fillId="0" borderId="0" xfId="6" applyFont="1"/>
    <xf numFmtId="0" fontId="12" fillId="7" borderId="6" xfId="6" applyFont="1" applyFill="1" applyBorder="1" applyAlignment="1">
      <alignment horizontal="left" vertical="center"/>
    </xf>
    <xf numFmtId="0" fontId="12" fillId="0" borderId="6" xfId="6" applyFont="1" applyBorder="1" applyAlignment="1">
      <alignment horizontal="left" vertical="center"/>
    </xf>
    <xf numFmtId="0" fontId="12" fillId="7" borderId="10" xfId="6" applyFont="1" applyFill="1" applyBorder="1" applyAlignment="1">
      <alignment horizontal="left" vertical="center"/>
    </xf>
    <xf numFmtId="0" fontId="41" fillId="0" borderId="0" xfId="6" applyFont="1"/>
    <xf numFmtId="0" fontId="7" fillId="0" borderId="7" xfId="6" applyFont="1" applyBorder="1" applyAlignment="1">
      <alignment vertical="center"/>
    </xf>
    <xf numFmtId="0" fontId="7" fillId="0" borderId="26" xfId="6" applyFont="1" applyBorder="1" applyAlignment="1">
      <alignment vertical="center"/>
    </xf>
    <xf numFmtId="43" fontId="7" fillId="4" borderId="6" xfId="6" applyNumberFormat="1" applyFont="1" applyFill="1" applyBorder="1" applyAlignment="1">
      <alignment horizontal="right" vertical="top" shrinkToFit="1"/>
    </xf>
    <xf numFmtId="43" fontId="7" fillId="3" borderId="6" xfId="6" applyNumberFormat="1" applyFont="1" applyFill="1" applyBorder="1" applyAlignment="1">
      <alignment horizontal="right" vertical="center" shrinkToFit="1"/>
    </xf>
    <xf numFmtId="0" fontId="7" fillId="0" borderId="6" xfId="6" applyFont="1" applyFill="1" applyBorder="1" applyAlignment="1">
      <alignment horizontal="center" vertical="center" wrapText="1"/>
    </xf>
    <xf numFmtId="43" fontId="7" fillId="4" borderId="6" xfId="6" applyNumberFormat="1" applyFont="1" applyFill="1" applyBorder="1" applyAlignment="1">
      <alignment horizontal="center" vertical="center" wrapText="1"/>
    </xf>
    <xf numFmtId="0" fontId="7" fillId="0" borderId="6" xfId="6" applyFont="1" applyBorder="1" applyAlignment="1">
      <alignment horizontal="center" vertical="center" wrapText="1"/>
    </xf>
    <xf numFmtId="14" fontId="7" fillId="0" borderId="6" xfId="6" applyNumberFormat="1" applyFont="1" applyBorder="1" applyAlignment="1">
      <alignment horizontal="justify" vertical="top" wrapText="1"/>
    </xf>
    <xf numFmtId="0" fontId="7" fillId="0" borderId="6" xfId="6" applyFont="1" applyBorder="1" applyAlignment="1">
      <alignment horizontal="left" vertical="top" wrapText="1"/>
    </xf>
    <xf numFmtId="43" fontId="7" fillId="4" borderId="6" xfId="6" applyNumberFormat="1" applyFont="1" applyFill="1" applyBorder="1" applyAlignment="1">
      <alignment horizontal="right" vertical="center" shrinkToFit="1"/>
    </xf>
    <xf numFmtId="0" fontId="7" fillId="0" borderId="6" xfId="6" applyFont="1" applyBorder="1" applyAlignment="1">
      <alignment horizontal="justify" vertical="top" wrapText="1"/>
    </xf>
    <xf numFmtId="0" fontId="7" fillId="0" borderId="6" xfId="6" applyFont="1" applyBorder="1" applyAlignment="1">
      <alignment horizontal="left" vertical="center" wrapText="1"/>
    </xf>
    <xf numFmtId="43" fontId="41" fillId="4" borderId="0" xfId="6" applyNumberFormat="1" applyFont="1" applyFill="1"/>
    <xf numFmtId="0" fontId="16" fillId="0" borderId="0" xfId="6" applyFont="1" applyAlignment="1"/>
    <xf numFmtId="0" fontId="12" fillId="0" borderId="0" xfId="6"/>
    <xf numFmtId="0" fontId="23" fillId="0" borderId="0" xfId="6" applyFont="1" applyAlignment="1">
      <alignment horizontal="center"/>
    </xf>
    <xf numFmtId="0" fontId="17" fillId="0" borderId="0" xfId="6" applyFont="1"/>
    <xf numFmtId="0" fontId="17" fillId="0" borderId="6" xfId="6" applyFont="1" applyBorder="1" applyAlignment="1">
      <alignment horizontal="center" vertical="center" wrapText="1"/>
    </xf>
    <xf numFmtId="0" fontId="17" fillId="4" borderId="6" xfId="6" applyFont="1" applyFill="1" applyBorder="1" applyAlignment="1">
      <alignment horizontal="center" vertical="center" wrapText="1"/>
    </xf>
    <xf numFmtId="0" fontId="45" fillId="0" borderId="6" xfId="6" applyFont="1" applyBorder="1" applyAlignment="1">
      <alignment horizontal="justify" vertical="center" wrapText="1"/>
    </xf>
    <xf numFmtId="177" fontId="45" fillId="0" borderId="6" xfId="6" applyNumberFormat="1" applyFont="1" applyBorder="1" applyAlignment="1">
      <alignment horizontal="right" vertical="center" wrapText="1"/>
    </xf>
    <xf numFmtId="0" fontId="45" fillId="0" borderId="6" xfId="6" applyFont="1" applyBorder="1" applyAlignment="1">
      <alignment horizontal="center" vertical="center" wrapText="1"/>
    </xf>
    <xf numFmtId="0" fontId="18" fillId="0" borderId="0" xfId="6" applyFont="1" applyFill="1"/>
    <xf numFmtId="0" fontId="12" fillId="0" borderId="0" xfId="6" applyBorder="1" applyAlignment="1" applyProtection="1">
      <alignment vertical="center"/>
      <protection locked="0"/>
    </xf>
    <xf numFmtId="0" fontId="2" fillId="0" borderId="0" xfId="6" applyNumberFormat="1" applyFont="1" applyFill="1" applyBorder="1" applyAlignment="1" applyProtection="1">
      <alignment horizontal="center" vertical="center"/>
      <protection locked="0"/>
    </xf>
    <xf numFmtId="0" fontId="3" fillId="0" borderId="0" xfId="6" applyNumberFormat="1" applyFont="1" applyFill="1" applyBorder="1" applyAlignment="1" applyProtection="1">
      <alignment horizontal="left" vertical="center" wrapText="1"/>
      <protection locked="0"/>
    </xf>
    <xf numFmtId="0" fontId="7" fillId="4" borderId="7" xfId="6" applyNumberFormat="1" applyFont="1" applyFill="1" applyBorder="1" applyAlignment="1" applyProtection="1">
      <alignment vertical="center" wrapText="1"/>
      <protection locked="0"/>
    </xf>
    <xf numFmtId="0" fontId="7" fillId="4" borderId="6" xfId="6" applyNumberFormat="1" applyFont="1" applyFill="1" applyBorder="1" applyAlignment="1" applyProtection="1">
      <alignment vertical="center" wrapText="1"/>
      <protection locked="0"/>
    </xf>
    <xf numFmtId="0" fontId="17" fillId="4" borderId="6" xfId="6" applyNumberFormat="1" applyFont="1" applyFill="1" applyBorder="1" applyAlignment="1" applyProtection="1">
      <alignment horizontal="center" vertical="center" wrapText="1"/>
      <protection locked="0"/>
    </xf>
    <xf numFmtId="179" fontId="17" fillId="4" borderId="6" xfId="6" applyNumberFormat="1" applyFont="1" applyFill="1" applyBorder="1" applyAlignment="1" applyProtection="1">
      <alignment vertical="center" wrapText="1"/>
    </xf>
    <xf numFmtId="177" fontId="7" fillId="0" borderId="6" xfId="6" applyNumberFormat="1" applyFont="1" applyFill="1" applyBorder="1" applyAlignment="1" applyProtection="1">
      <alignment horizontal="right" vertical="center" wrapText="1"/>
      <protection locked="0"/>
    </xf>
    <xf numFmtId="0" fontId="17" fillId="4" borderId="0" xfId="6" applyNumberFormat="1" applyFont="1" applyFill="1" applyBorder="1" applyAlignment="1" applyProtection="1">
      <alignment horizontal="center" vertical="center" wrapText="1"/>
      <protection locked="0"/>
    </xf>
    <xf numFmtId="0" fontId="17" fillId="4" borderId="0" xfId="6" applyNumberFormat="1" applyFont="1" applyFill="1" applyBorder="1" applyAlignment="1" applyProtection="1">
      <alignment vertical="center" wrapText="1"/>
      <protection locked="0"/>
    </xf>
    <xf numFmtId="49" fontId="17" fillId="4" borderId="6" xfId="6" applyNumberFormat="1" applyFont="1" applyFill="1" applyBorder="1" applyAlignment="1" applyProtection="1">
      <alignment horizontal="center" vertical="center" wrapText="1"/>
      <protection locked="0"/>
    </xf>
    <xf numFmtId="0" fontId="17" fillId="4" borderId="7" xfId="6" applyNumberFormat="1" applyFont="1" applyFill="1" applyBorder="1" applyAlignment="1" applyProtection="1">
      <alignment horizontal="center" vertical="center" wrapText="1"/>
      <protection locked="0"/>
    </xf>
    <xf numFmtId="0" fontId="7" fillId="4" borderId="6" xfId="6" applyNumberFormat="1" applyFont="1" applyFill="1" applyBorder="1" applyAlignment="1" applyProtection="1">
      <alignment horizontal="center" vertical="center" wrapText="1"/>
      <protection locked="0"/>
    </xf>
    <xf numFmtId="177" fontId="17" fillId="4" borderId="6" xfId="6" applyNumberFormat="1" applyFont="1" applyFill="1" applyBorder="1" applyAlignment="1" applyProtection="1">
      <alignment horizontal="right" vertical="center" wrapText="1"/>
      <protection locked="0"/>
    </xf>
    <xf numFmtId="0" fontId="17" fillId="4" borderId="6" xfId="6" applyNumberFormat="1" applyFont="1" applyFill="1" applyBorder="1" applyAlignment="1" applyProtection="1">
      <alignment vertical="center" wrapText="1"/>
      <protection locked="0"/>
    </xf>
    <xf numFmtId="49" fontId="17" fillId="4" borderId="6" xfId="6" applyNumberFormat="1" applyFont="1" applyFill="1" applyBorder="1" applyAlignment="1" applyProtection="1">
      <alignment horizontal="left" vertical="center"/>
      <protection locked="0"/>
    </xf>
    <xf numFmtId="177" fontId="46" fillId="4" borderId="6" xfId="6" applyNumberFormat="1" applyFont="1" applyFill="1" applyBorder="1" applyAlignment="1" applyProtection="1">
      <alignment horizontal="right" vertical="center"/>
      <protection locked="0"/>
    </xf>
    <xf numFmtId="177" fontId="46" fillId="4" borderId="6" xfId="6" applyNumberFormat="1" applyFont="1" applyFill="1" applyBorder="1" applyAlignment="1" applyProtection="1">
      <alignment horizontal="right" vertical="center" shrinkToFit="1"/>
      <protection locked="0"/>
    </xf>
    <xf numFmtId="43" fontId="46" fillId="4" borderId="6" xfId="6" applyNumberFormat="1" applyFont="1" applyFill="1" applyBorder="1" applyAlignment="1" applyProtection="1">
      <alignment horizontal="right" vertical="center" shrinkToFit="1"/>
      <protection locked="0"/>
    </xf>
    <xf numFmtId="0" fontId="7" fillId="4" borderId="6" xfId="6" applyFont="1" applyFill="1" applyBorder="1" applyAlignment="1" applyProtection="1">
      <alignment vertical="center"/>
      <protection locked="0"/>
    </xf>
    <xf numFmtId="49" fontId="17" fillId="4" borderId="6" xfId="6" applyNumberFormat="1" applyFont="1" applyFill="1" applyBorder="1" applyAlignment="1" applyProtection="1">
      <alignment horizontal="center" vertical="center"/>
      <protection locked="0"/>
    </xf>
    <xf numFmtId="177" fontId="17" fillId="4" borderId="6" xfId="6" applyNumberFormat="1" applyFont="1" applyFill="1" applyBorder="1" applyAlignment="1" applyProtection="1">
      <alignment horizontal="right" vertical="center"/>
      <protection locked="0"/>
    </xf>
    <xf numFmtId="49" fontId="17" fillId="4" borderId="6" xfId="6" applyNumberFormat="1" applyFont="1" applyFill="1" applyBorder="1" applyAlignment="1" applyProtection="1">
      <alignment vertical="center"/>
      <protection locked="0"/>
    </xf>
    <xf numFmtId="0" fontId="7" fillId="4" borderId="6" xfId="6" applyFont="1" applyFill="1" applyBorder="1" applyAlignment="1" applyProtection="1">
      <alignment horizontal="center" vertical="center"/>
      <protection locked="0"/>
    </xf>
    <xf numFmtId="177" fontId="47" fillId="4" borderId="6" xfId="6" applyNumberFormat="1" applyFont="1" applyFill="1" applyBorder="1" applyAlignment="1" applyProtection="1">
      <alignment horizontal="right" vertical="center" shrinkToFit="1"/>
      <protection locked="0"/>
    </xf>
    <xf numFmtId="43" fontId="47" fillId="4" borderId="6" xfId="6" applyNumberFormat="1" applyFont="1" applyFill="1" applyBorder="1" applyAlignment="1" applyProtection="1">
      <alignment horizontal="right" vertical="center" shrinkToFit="1"/>
      <protection locked="0"/>
    </xf>
    <xf numFmtId="0" fontId="3" fillId="0" borderId="0" xfId="6" applyFont="1" applyBorder="1" applyAlignment="1" applyProtection="1">
      <alignment vertical="center"/>
      <protection locked="0"/>
    </xf>
    <xf numFmtId="0" fontId="3" fillId="0" borderId="0" xfId="6" applyNumberFormat="1" applyFont="1" applyFill="1" applyBorder="1" applyAlignment="1" applyProtection="1">
      <alignment vertical="top" wrapText="1"/>
    </xf>
    <xf numFmtId="0" fontId="12" fillId="0" borderId="0" xfId="6" applyFill="1" applyBorder="1" applyAlignment="1" applyProtection="1">
      <alignment vertical="center"/>
      <protection locked="0"/>
    </xf>
    <xf numFmtId="0" fontId="3" fillId="0" borderId="0" xfId="6" applyFont="1" applyBorder="1" applyAlignment="1" applyProtection="1">
      <alignment horizontal="left" vertical="center"/>
      <protection locked="0"/>
    </xf>
    <xf numFmtId="0" fontId="3" fillId="0" borderId="0" xfId="6" applyFont="1" applyFill="1" applyBorder="1" applyAlignment="1" applyProtection="1">
      <alignment vertical="center"/>
      <protection locked="0"/>
    </xf>
    <xf numFmtId="0" fontId="16" fillId="0" borderId="0" xfId="6" applyNumberFormat="1" applyFont="1" applyFill="1" applyBorder="1" applyAlignment="1" applyProtection="1">
      <alignment vertical="center" wrapText="1"/>
      <protection locked="0"/>
    </xf>
    <xf numFmtId="0" fontId="21" fillId="0" borderId="0" xfId="6" applyFont="1" applyProtection="1">
      <protection locked="0"/>
    </xf>
    <xf numFmtId="0" fontId="3" fillId="0" borderId="0" xfId="6" applyNumberFormat="1" applyFont="1" applyAlignment="1" applyProtection="1">
      <alignment wrapText="1"/>
      <protection locked="0"/>
    </xf>
    <xf numFmtId="0" fontId="28" fillId="4" borderId="6" xfId="6" applyNumberFormat="1" applyFont="1" applyFill="1" applyBorder="1" applyAlignment="1" applyProtection="1">
      <alignment horizontal="center" vertical="center"/>
      <protection locked="0"/>
    </xf>
    <xf numFmtId="0" fontId="28" fillId="4" borderId="6" xfId="6" applyNumberFormat="1" applyFont="1" applyFill="1" applyBorder="1" applyAlignment="1" applyProtection="1">
      <alignment horizontal="center" vertical="center" wrapText="1"/>
      <protection locked="0"/>
    </xf>
    <xf numFmtId="177" fontId="28" fillId="4" borderId="6" xfId="6" applyNumberFormat="1" applyFont="1" applyFill="1" applyBorder="1" applyAlignment="1" applyProtection="1">
      <alignment horizontal="center" vertical="center" wrapText="1"/>
      <protection locked="0"/>
    </xf>
    <xf numFmtId="0" fontId="12" fillId="0" borderId="6" xfId="6" applyBorder="1" applyAlignment="1" applyProtection="1">
      <alignment horizontal="center" vertical="center"/>
      <protection locked="0"/>
    </xf>
    <xf numFmtId="0" fontId="12" fillId="0" borderId="0" xfId="6" applyProtection="1">
      <protection locked="0"/>
    </xf>
    <xf numFmtId="14" fontId="27" fillId="4" borderId="6" xfId="6" applyNumberFormat="1" applyFont="1" applyFill="1" applyBorder="1" applyAlignment="1" applyProtection="1">
      <alignment horizontal="center" vertical="center" shrinkToFit="1"/>
      <protection locked="0"/>
    </xf>
    <xf numFmtId="177" fontId="27" fillId="4" borderId="6" xfId="6" applyNumberFormat="1" applyFont="1" applyFill="1" applyBorder="1" applyAlignment="1" applyProtection="1">
      <alignment horizontal="right" vertical="center" shrinkToFit="1"/>
      <protection locked="0"/>
    </xf>
    <xf numFmtId="0" fontId="27" fillId="4" borderId="6" xfId="6" applyNumberFormat="1" applyFont="1" applyFill="1" applyBorder="1" applyAlignment="1" applyProtection="1">
      <alignment horizontal="center" vertical="center" shrinkToFit="1"/>
      <protection locked="0"/>
    </xf>
    <xf numFmtId="0" fontId="3" fillId="4" borderId="6" xfId="6" applyNumberFormat="1" applyFont="1" applyFill="1" applyBorder="1" applyAlignment="1" applyProtection="1">
      <alignment horizontal="center" vertical="center" shrinkToFit="1"/>
      <protection locked="0"/>
    </xf>
    <xf numFmtId="43" fontId="7" fillId="3" borderId="6" xfId="6" applyNumberFormat="1" applyFont="1" applyFill="1" applyBorder="1" applyAlignment="1" applyProtection="1">
      <alignment horizontal="right" vertical="center" shrinkToFit="1"/>
    </xf>
    <xf numFmtId="0" fontId="3" fillId="4" borderId="6" xfId="6" applyNumberFormat="1" applyFont="1" applyFill="1" applyBorder="1" applyAlignment="1" applyProtection="1">
      <alignment horizontal="center" vertical="center"/>
      <protection locked="0"/>
    </xf>
    <xf numFmtId="0" fontId="12" fillId="0" borderId="6" xfId="6" applyBorder="1" applyProtection="1">
      <protection locked="0"/>
    </xf>
    <xf numFmtId="49" fontId="3" fillId="4" borderId="0" xfId="6" applyNumberFormat="1" applyFont="1" applyFill="1" applyBorder="1" applyAlignment="1" applyProtection="1">
      <alignment horizontal="left" vertical="center"/>
      <protection locked="0"/>
    </xf>
    <xf numFmtId="14" fontId="27" fillId="4" borderId="0" xfId="6" applyNumberFormat="1" applyFont="1" applyFill="1" applyBorder="1" applyAlignment="1" applyProtection="1">
      <alignment horizontal="center" vertical="center" shrinkToFit="1"/>
      <protection locked="0"/>
    </xf>
    <xf numFmtId="0" fontId="3" fillId="4" borderId="0" xfId="6" applyNumberFormat="1" applyFont="1" applyFill="1" applyBorder="1" applyAlignment="1" applyProtection="1">
      <alignment horizontal="left" vertical="center" shrinkToFit="1"/>
      <protection locked="0"/>
    </xf>
    <xf numFmtId="0" fontId="27" fillId="4" borderId="0" xfId="6" applyNumberFormat="1" applyFont="1" applyFill="1" applyBorder="1" applyAlignment="1" applyProtection="1">
      <alignment horizontal="center" vertical="center" shrinkToFit="1"/>
      <protection locked="0"/>
    </xf>
    <xf numFmtId="0" fontId="3" fillId="4" borderId="0" xfId="6" applyNumberFormat="1" applyFont="1" applyFill="1" applyBorder="1" applyAlignment="1" applyProtection="1">
      <alignment horizontal="center" vertical="center" shrinkToFit="1"/>
      <protection locked="0"/>
    </xf>
    <xf numFmtId="177" fontId="27" fillId="4" borderId="0" xfId="6" applyNumberFormat="1" applyFont="1" applyFill="1" applyBorder="1" applyAlignment="1" applyProtection="1">
      <alignment horizontal="right" vertical="center" shrinkToFit="1"/>
      <protection locked="0"/>
    </xf>
    <xf numFmtId="0" fontId="12" fillId="0" borderId="0" xfId="6" applyBorder="1" applyProtection="1">
      <protection locked="0"/>
    </xf>
    <xf numFmtId="0" fontId="17" fillId="4" borderId="0" xfId="6" applyFont="1" applyFill="1"/>
    <xf numFmtId="177" fontId="17" fillId="4" borderId="0" xfId="6" applyNumberFormat="1" applyFont="1" applyFill="1"/>
    <xf numFmtId="0" fontId="18" fillId="4" borderId="0" xfId="6" applyFont="1" applyFill="1"/>
    <xf numFmtId="177" fontId="18" fillId="4" borderId="0" xfId="6" applyNumberFormat="1" applyFont="1" applyFill="1"/>
    <xf numFmtId="0" fontId="3" fillId="0" borderId="0" xfId="6" applyFont="1" applyBorder="1" applyAlignment="1" applyProtection="1">
      <protection locked="0"/>
    </xf>
    <xf numFmtId="177" fontId="3" fillId="0" borderId="0" xfId="6" applyNumberFormat="1" applyFont="1" applyBorder="1" applyAlignment="1" applyProtection="1">
      <protection locked="0"/>
    </xf>
    <xf numFmtId="0" fontId="3" fillId="0" borderId="0" xfId="6" applyFont="1" applyProtection="1">
      <protection locked="0"/>
    </xf>
    <xf numFmtId="177" fontId="3" fillId="0" borderId="0" xfId="6" applyNumberFormat="1" applyFont="1" applyProtection="1">
      <protection locked="0"/>
    </xf>
    <xf numFmtId="177" fontId="12" fillId="0" borderId="0" xfId="6" applyNumberFormat="1" applyProtection="1">
      <protection locked="0"/>
    </xf>
    <xf numFmtId="0" fontId="48" fillId="4" borderId="6" xfId="6" applyFont="1" applyFill="1" applyBorder="1" applyAlignment="1">
      <alignment horizontal="centerContinuous" vertical="center" wrapText="1"/>
    </xf>
    <xf numFmtId="0" fontId="48" fillId="4" borderId="6" xfId="6" applyFont="1" applyFill="1" applyBorder="1" applyAlignment="1">
      <alignment horizontal="center" vertical="center"/>
    </xf>
    <xf numFmtId="0" fontId="48" fillId="4" borderId="6" xfId="6" applyFont="1" applyFill="1" applyBorder="1" applyAlignment="1">
      <alignment horizontal="center" vertical="center" wrapText="1"/>
    </xf>
    <xf numFmtId="0" fontId="7" fillId="4" borderId="6" xfId="6" applyFont="1" applyFill="1" applyBorder="1" applyAlignment="1">
      <alignment horizontal="center" vertical="center"/>
    </xf>
    <xf numFmtId="0" fontId="12" fillId="0" borderId="6" xfId="6" applyBorder="1"/>
    <xf numFmtId="177" fontId="12" fillId="0" borderId="6" xfId="6" applyNumberFormat="1" applyBorder="1"/>
    <xf numFmtId="0" fontId="16" fillId="0" borderId="0" xfId="6" applyFont="1" applyAlignment="1">
      <alignment vertical="center"/>
    </xf>
    <xf numFmtId="0" fontId="17" fillId="0" borderId="0" xfId="6" applyFont="1" applyAlignment="1">
      <alignment vertical="center"/>
    </xf>
    <xf numFmtId="0" fontId="17" fillId="0" borderId="6" xfId="6" applyFont="1" applyBorder="1" applyAlignment="1">
      <alignment horizontal="center" vertical="center"/>
    </xf>
    <xf numFmtId="0" fontId="17" fillId="0" borderId="6" xfId="6" applyFont="1" applyBorder="1"/>
    <xf numFmtId="177" fontId="17" fillId="0" borderId="6" xfId="6" applyNumberFormat="1" applyFont="1" applyBorder="1"/>
    <xf numFmtId="0" fontId="17" fillId="0" borderId="6" xfId="6" applyFont="1" applyBorder="1" applyAlignment="1">
      <alignment vertical="center" wrapText="1"/>
    </xf>
    <xf numFmtId="0" fontId="52" fillId="0" borderId="0" xfId="6" applyNumberFormat="1" applyFont="1" applyFill="1" applyBorder="1" applyAlignment="1" applyProtection="1">
      <alignment vertical="center"/>
    </xf>
    <xf numFmtId="0" fontId="53" fillId="0" borderId="0" xfId="6" applyFont="1"/>
    <xf numFmtId="49" fontId="17" fillId="0" borderId="6" xfId="6" applyNumberFormat="1" applyFont="1" applyBorder="1" applyAlignment="1">
      <alignment vertical="center"/>
    </xf>
    <xf numFmtId="177" fontId="17" fillId="0" borderId="6" xfId="6" applyNumberFormat="1" applyFont="1" applyBorder="1" applyAlignment="1">
      <alignment horizontal="right"/>
    </xf>
    <xf numFmtId="0" fontId="14" fillId="4" borderId="6" xfId="3" applyFont="1" applyFill="1" applyBorder="1" applyAlignment="1">
      <alignment horizontal="center" vertical="center"/>
    </xf>
    <xf numFmtId="0" fontId="7" fillId="4" borderId="6" xfId="3" applyFont="1" applyFill="1" applyBorder="1" applyAlignment="1">
      <alignment horizontal="center" vertical="center" wrapText="1"/>
    </xf>
    <xf numFmtId="0" fontId="14" fillId="4" borderId="6" xfId="3" applyFont="1" applyFill="1" applyBorder="1" applyAlignment="1">
      <alignment horizontal="center" vertical="center" wrapText="1"/>
    </xf>
    <xf numFmtId="0" fontId="17" fillId="0" borderId="6" xfId="6" applyFont="1" applyBorder="1" applyAlignment="1">
      <alignment horizontal="center" vertical="center"/>
    </xf>
    <xf numFmtId="0" fontId="54" fillId="0" borderId="0" xfId="3" applyFont="1" applyProtection="1">
      <protection locked="0"/>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7" fillId="0" borderId="6" xfId="3" applyFont="1" applyFill="1" applyBorder="1" applyAlignment="1">
      <alignment horizontal="center" vertical="center"/>
    </xf>
    <xf numFmtId="0" fontId="7" fillId="0" borderId="10" xfId="3" applyFont="1" applyFill="1" applyBorder="1" applyAlignment="1">
      <alignment horizontal="center" vertical="center"/>
    </xf>
    <xf numFmtId="0" fontId="7" fillId="0" borderId="38"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37" xfId="3" applyFont="1" applyFill="1" applyBorder="1" applyAlignment="1">
      <alignment horizontal="center" vertical="center"/>
    </xf>
    <xf numFmtId="0" fontId="16" fillId="4" borderId="0" xfId="3" applyFont="1" applyFill="1" applyBorder="1" applyAlignment="1">
      <alignment horizontal="center"/>
    </xf>
    <xf numFmtId="0" fontId="7" fillId="4" borderId="11" xfId="3" applyFont="1" applyFill="1" applyBorder="1" applyAlignment="1">
      <alignment horizontal="center" vertical="center" wrapText="1"/>
    </xf>
    <xf numFmtId="0" fontId="7" fillId="4" borderId="40" xfId="3" applyFont="1" applyFill="1" applyBorder="1" applyAlignment="1">
      <alignment horizontal="center" vertical="center" wrapText="1"/>
    </xf>
    <xf numFmtId="0" fontId="14" fillId="4" borderId="6" xfId="3" applyFont="1" applyFill="1" applyBorder="1" applyAlignment="1">
      <alignment horizontal="center" vertical="center" wrapText="1"/>
    </xf>
    <xf numFmtId="0" fontId="14" fillId="4" borderId="11" xfId="3" applyFont="1" applyFill="1" applyBorder="1" applyAlignment="1">
      <alignment horizontal="center" vertical="center" wrapText="1"/>
    </xf>
    <xf numFmtId="0" fontId="14" fillId="4" borderId="39" xfId="3" applyFont="1" applyFill="1" applyBorder="1" applyAlignment="1">
      <alignment horizontal="center" vertical="center" wrapText="1"/>
    </xf>
    <xf numFmtId="0" fontId="14" fillId="4" borderId="6" xfId="3" applyFont="1" applyFill="1" applyBorder="1" applyAlignment="1">
      <alignment horizontal="center" vertical="center"/>
    </xf>
    <xf numFmtId="0" fontId="17" fillId="4" borderId="10" xfId="3" applyFont="1" applyFill="1" applyBorder="1" applyAlignment="1">
      <alignment horizontal="center" vertical="center"/>
    </xf>
    <xf numFmtId="0" fontId="17" fillId="4" borderId="38" xfId="3" applyFont="1" applyFill="1" applyBorder="1" applyAlignment="1">
      <alignment horizontal="center" vertical="center"/>
    </xf>
    <xf numFmtId="0" fontId="13" fillId="4" borderId="0" xfId="3" applyFont="1" applyFill="1" applyBorder="1" applyAlignment="1">
      <alignment horizontal="center" vertical="center"/>
    </xf>
    <xf numFmtId="0" fontId="7" fillId="4" borderId="10" xfId="3" applyFont="1" applyFill="1" applyBorder="1" applyAlignment="1">
      <alignment horizontal="center" vertical="center"/>
    </xf>
    <xf numFmtId="0" fontId="14" fillId="4" borderId="38" xfId="3" applyFont="1" applyFill="1" applyBorder="1" applyAlignment="1">
      <alignment horizontal="center" vertical="center"/>
    </xf>
    <xf numFmtId="0" fontId="14" fillId="4" borderId="7" xfId="3" applyFont="1" applyFill="1" applyBorder="1" applyAlignment="1">
      <alignment horizontal="center" vertical="center" wrapText="1"/>
    </xf>
    <xf numFmtId="0" fontId="14" fillId="4" borderId="37" xfId="3" applyFont="1" applyFill="1" applyBorder="1" applyAlignment="1">
      <alignment horizontal="center" vertical="center" wrapText="1"/>
    </xf>
    <xf numFmtId="0" fontId="7" fillId="4" borderId="10" xfId="3" applyFont="1" applyFill="1" applyBorder="1" applyAlignment="1">
      <alignment horizontal="center" vertical="center" wrapText="1"/>
    </xf>
    <xf numFmtId="0" fontId="14" fillId="4" borderId="38" xfId="3" applyFont="1" applyFill="1" applyBorder="1" applyAlignment="1">
      <alignment horizontal="center" vertical="center" wrapText="1"/>
    </xf>
    <xf numFmtId="0" fontId="17" fillId="4" borderId="10" xfId="3" applyFont="1" applyFill="1" applyBorder="1" applyAlignment="1">
      <alignment horizontal="center" vertical="center" wrapText="1"/>
    </xf>
    <xf numFmtId="0" fontId="17" fillId="4" borderId="38" xfId="3" applyFont="1" applyFill="1" applyBorder="1" applyAlignment="1">
      <alignment horizontal="center" vertical="center" wrapText="1"/>
    </xf>
    <xf numFmtId="0" fontId="7" fillId="4" borderId="6" xfId="3" applyFont="1" applyFill="1" applyBorder="1" applyAlignment="1">
      <alignment horizontal="center" vertical="center" wrapText="1"/>
    </xf>
    <xf numFmtId="0" fontId="16" fillId="0" borderId="0" xfId="3" applyFont="1" applyAlignment="1">
      <alignment horizontal="center"/>
    </xf>
    <xf numFmtId="0" fontId="7" fillId="4" borderId="14" xfId="3" applyFont="1" applyFill="1" applyBorder="1" applyAlignment="1">
      <alignment horizontal="center" vertical="center" wrapText="1"/>
    </xf>
    <xf numFmtId="0" fontId="7" fillId="4" borderId="38" xfId="3" applyFont="1" applyFill="1" applyBorder="1" applyAlignment="1">
      <alignment horizontal="center" vertical="center" wrapText="1"/>
    </xf>
    <xf numFmtId="0" fontId="14" fillId="3" borderId="6" xfId="3" applyFont="1" applyFill="1" applyBorder="1" applyAlignment="1">
      <alignment horizontal="center" vertical="center"/>
    </xf>
    <xf numFmtId="0" fontId="16" fillId="0" borderId="0" xfId="3" applyNumberFormat="1" applyFont="1" applyFill="1" applyBorder="1" applyAlignment="1" applyProtection="1">
      <alignment horizontal="center" vertical="center" wrapText="1"/>
      <protection locked="0"/>
    </xf>
    <xf numFmtId="0" fontId="16" fillId="4" borderId="0" xfId="3" applyFont="1" applyFill="1" applyAlignment="1">
      <alignment horizontal="center"/>
    </xf>
    <xf numFmtId="0" fontId="17" fillId="4" borderId="6" xfId="3" applyFont="1" applyFill="1" applyBorder="1" applyAlignment="1">
      <alignment horizontal="center" vertical="center" wrapText="1"/>
    </xf>
    <xf numFmtId="0" fontId="17" fillId="4" borderId="6" xfId="3" applyFont="1" applyFill="1" applyBorder="1" applyAlignment="1">
      <alignment horizontal="center" vertical="center"/>
    </xf>
    <xf numFmtId="0" fontId="17" fillId="4" borderId="7" xfId="3" applyFont="1" applyFill="1" applyBorder="1" applyAlignment="1">
      <alignment horizontal="center" vertical="center"/>
    </xf>
    <xf numFmtId="0" fontId="17" fillId="4" borderId="26" xfId="3" applyFont="1" applyFill="1" applyBorder="1" applyAlignment="1">
      <alignment horizontal="center" vertical="center"/>
    </xf>
    <xf numFmtId="0" fontId="17" fillId="4" borderId="37" xfId="3" applyFont="1" applyFill="1" applyBorder="1" applyAlignment="1">
      <alignment horizontal="center" vertical="center"/>
    </xf>
    <xf numFmtId="0" fontId="17" fillId="4" borderId="6" xfId="3" applyFont="1" applyFill="1" applyBorder="1" applyAlignment="1">
      <alignment horizontal="left" vertical="center"/>
    </xf>
    <xf numFmtId="0" fontId="17" fillId="4" borderId="6" xfId="3" applyFont="1" applyFill="1" applyBorder="1" applyAlignment="1">
      <alignment horizontal="justify" vertical="center"/>
    </xf>
    <xf numFmtId="0" fontId="24" fillId="0" borderId="6" xfId="3" applyFont="1" applyBorder="1" applyAlignment="1">
      <alignment horizontal="center" vertical="center"/>
    </xf>
    <xf numFmtId="0" fontId="17" fillId="0" borderId="10" xfId="6" applyNumberFormat="1" applyFont="1" applyFill="1" applyBorder="1" applyAlignment="1" applyProtection="1">
      <alignment horizontal="center" vertical="center" wrapText="1"/>
      <protection locked="0"/>
    </xf>
    <xf numFmtId="0" fontId="17" fillId="0" borderId="38" xfId="6" applyNumberFormat="1" applyFont="1" applyFill="1" applyBorder="1" applyAlignment="1" applyProtection="1">
      <alignment horizontal="center" vertical="center" wrapText="1"/>
      <protection locked="0"/>
    </xf>
    <xf numFmtId="0" fontId="17" fillId="0" borderId="10" xfId="6" applyFont="1" applyFill="1" applyBorder="1" applyAlignment="1">
      <alignment horizontal="center" vertical="center" wrapText="1"/>
    </xf>
    <xf numFmtId="0" fontId="17" fillId="0" borderId="38" xfId="6" applyFont="1" applyFill="1" applyBorder="1" applyAlignment="1">
      <alignment horizontal="center" vertical="center" wrapText="1"/>
    </xf>
    <xf numFmtId="43" fontId="17" fillId="0" borderId="6" xfId="6" applyNumberFormat="1" applyFont="1" applyFill="1" applyBorder="1" applyAlignment="1">
      <alignment horizontal="center" vertical="center" wrapText="1"/>
    </xf>
    <xf numFmtId="0" fontId="17" fillId="0" borderId="6" xfId="6" applyFont="1" applyFill="1" applyBorder="1" applyAlignment="1">
      <alignment horizontal="center" vertical="center" wrapText="1"/>
    </xf>
    <xf numFmtId="0" fontId="16" fillId="0" borderId="25" xfId="6" applyNumberFormat="1" applyFont="1" applyFill="1" applyBorder="1" applyAlignment="1" applyProtection="1">
      <alignment horizontal="center" vertical="center" wrapText="1"/>
      <protection locked="0"/>
    </xf>
    <xf numFmtId="0" fontId="16" fillId="0" borderId="0" xfId="6" applyNumberFormat="1" applyFont="1" applyFill="1" applyBorder="1" applyAlignment="1" applyProtection="1">
      <alignment horizontal="center" vertical="center" wrapText="1"/>
      <protection locked="0"/>
    </xf>
    <xf numFmtId="0" fontId="24" fillId="0" borderId="7" xfId="3" applyFont="1" applyBorder="1" applyAlignment="1">
      <alignment horizontal="center" vertical="center"/>
    </xf>
    <xf numFmtId="0" fontId="24" fillId="0" borderId="26" xfId="3" applyFont="1" applyBorder="1" applyAlignment="1">
      <alignment horizontal="center" vertical="center"/>
    </xf>
    <xf numFmtId="0" fontId="24" fillId="0" borderId="37" xfId="3" applyFont="1" applyBorder="1" applyAlignment="1">
      <alignment horizontal="center" vertical="center"/>
    </xf>
    <xf numFmtId="177" fontId="25" fillId="0" borderId="6" xfId="6" applyNumberFormat="1" applyFont="1" applyFill="1" applyBorder="1" applyAlignment="1" applyProtection="1">
      <alignment horizontal="center" vertical="center" wrapText="1"/>
      <protection locked="0"/>
    </xf>
    <xf numFmtId="177" fontId="3" fillId="0" borderId="6" xfId="6" applyNumberFormat="1" applyFont="1" applyFill="1" applyBorder="1" applyAlignment="1" applyProtection="1">
      <alignment horizontal="center" vertical="center" wrapText="1"/>
      <protection locked="0"/>
    </xf>
    <xf numFmtId="0" fontId="12" fillId="0" borderId="7"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3" fillId="0" borderId="10" xfId="6" applyNumberFormat="1" applyFont="1" applyFill="1" applyBorder="1" applyAlignment="1" applyProtection="1">
      <alignment horizontal="center" vertical="center"/>
      <protection locked="0"/>
    </xf>
    <xf numFmtId="0" fontId="3" fillId="0" borderId="38" xfId="6" applyNumberFormat="1" applyFont="1" applyFill="1" applyBorder="1" applyAlignment="1" applyProtection="1">
      <alignment horizontal="center" vertical="center"/>
      <protection locked="0"/>
    </xf>
    <xf numFmtId="0" fontId="17" fillId="0" borderId="11" xfId="6" applyNumberFormat="1" applyFont="1" applyFill="1" applyBorder="1" applyAlignment="1" applyProtection="1">
      <alignment horizontal="center" vertical="center" wrapText="1"/>
      <protection locked="0"/>
    </xf>
    <xf numFmtId="0" fontId="17" fillId="0" borderId="41" xfId="6" applyNumberFormat="1" applyFont="1" applyFill="1" applyBorder="1" applyAlignment="1" applyProtection="1">
      <alignment horizontal="center" vertical="center" wrapText="1"/>
      <protection locked="0"/>
    </xf>
    <xf numFmtId="0" fontId="17" fillId="0" borderId="39" xfId="6" applyNumberFormat="1" applyFont="1" applyFill="1" applyBorder="1" applyAlignment="1" applyProtection="1">
      <alignment horizontal="center" vertical="center" wrapText="1"/>
      <protection locked="0"/>
    </xf>
    <xf numFmtId="0" fontId="17" fillId="0" borderId="6" xfId="6" applyNumberFormat="1" applyFont="1" applyFill="1" applyBorder="1" applyAlignment="1" applyProtection="1">
      <alignment horizontal="center" vertical="center" wrapText="1"/>
      <protection locked="0"/>
    </xf>
    <xf numFmtId="177" fontId="25" fillId="0" borderId="7" xfId="6" applyNumberFormat="1" applyFont="1" applyFill="1" applyBorder="1" applyAlignment="1" applyProtection="1">
      <alignment horizontal="center" vertical="center" wrapText="1"/>
      <protection locked="0"/>
    </xf>
    <xf numFmtId="177" fontId="25" fillId="0" borderId="37" xfId="6" applyNumberFormat="1" applyFont="1" applyFill="1" applyBorder="1" applyAlignment="1" applyProtection="1">
      <alignment horizontal="center" vertical="center" wrapText="1"/>
      <protection locked="0"/>
    </xf>
    <xf numFmtId="14" fontId="7" fillId="0" borderId="7" xfId="6" applyNumberFormat="1" applyFont="1" applyFill="1" applyBorder="1" applyAlignment="1" applyProtection="1">
      <alignment horizontal="center" vertical="center"/>
      <protection locked="0"/>
    </xf>
    <xf numFmtId="14" fontId="7" fillId="0" borderId="37" xfId="6" applyNumberFormat="1" applyFont="1" applyFill="1" applyBorder="1" applyAlignment="1" applyProtection="1">
      <alignment horizontal="center" vertical="center"/>
      <protection locked="0"/>
    </xf>
    <xf numFmtId="0" fontId="17" fillId="6" borderId="10" xfId="6" applyNumberFormat="1" applyFont="1" applyFill="1" applyBorder="1" applyAlignment="1" applyProtection="1">
      <alignment horizontal="center" vertical="center" wrapText="1"/>
      <protection locked="0"/>
    </xf>
    <xf numFmtId="0" fontId="17" fillId="6" borderId="14" xfId="6" applyNumberFormat="1" applyFont="1" applyFill="1" applyBorder="1" applyAlignment="1" applyProtection="1">
      <alignment horizontal="center" vertical="center" wrapText="1"/>
      <protection locked="0"/>
    </xf>
    <xf numFmtId="0" fontId="17" fillId="6" borderId="38" xfId="6" applyNumberFormat="1" applyFont="1" applyFill="1" applyBorder="1" applyAlignment="1" applyProtection="1">
      <alignment horizontal="center" vertical="center" wrapText="1"/>
      <protection locked="0"/>
    </xf>
    <xf numFmtId="177" fontId="17" fillId="6" borderId="10" xfId="6" applyNumberFormat="1" applyFont="1" applyFill="1" applyBorder="1" applyAlignment="1" applyProtection="1">
      <alignment horizontal="center" vertical="center" wrapText="1"/>
      <protection locked="0"/>
    </xf>
    <xf numFmtId="177" fontId="17" fillId="6" borderId="14" xfId="6" applyNumberFormat="1" applyFont="1" applyFill="1" applyBorder="1" applyAlignment="1" applyProtection="1">
      <alignment horizontal="center" vertical="center" wrapText="1"/>
      <protection locked="0"/>
    </xf>
    <xf numFmtId="177" fontId="17" fillId="6" borderId="38" xfId="6" applyNumberFormat="1" applyFont="1" applyFill="1" applyBorder="1" applyAlignment="1" applyProtection="1">
      <alignment horizontal="center" vertical="center" wrapText="1"/>
      <protection locked="0"/>
    </xf>
    <xf numFmtId="0" fontId="7" fillId="0" borderId="6" xfId="6" applyFont="1" applyFill="1" applyBorder="1" applyAlignment="1">
      <alignment horizontal="justify" vertical="center" shrinkToFit="1"/>
    </xf>
    <xf numFmtId="0" fontId="7" fillId="0" borderId="6" xfId="6" applyFont="1" applyFill="1" applyBorder="1" applyAlignment="1">
      <alignment horizontal="center" vertical="center" shrinkToFit="1"/>
    </xf>
    <xf numFmtId="0" fontId="7" fillId="0" borderId="6" xfId="6" applyFont="1" applyFill="1" applyBorder="1" applyAlignment="1">
      <alignment horizontal="left" vertical="center" shrinkToFit="1"/>
    </xf>
    <xf numFmtId="0" fontId="7" fillId="5" borderId="6" xfId="6" applyNumberFormat="1" applyFont="1" applyFill="1" applyBorder="1" applyAlignment="1">
      <alignment horizontal="center" vertical="center" shrinkToFit="1"/>
    </xf>
    <xf numFmtId="10" fontId="7" fillId="5" borderId="6" xfId="6" applyNumberFormat="1" applyFont="1" applyFill="1" applyBorder="1" applyAlignment="1">
      <alignment horizontal="center" vertical="center" shrinkToFit="1"/>
    </xf>
    <xf numFmtId="0" fontId="7" fillId="0" borderId="6" xfId="6" applyFont="1" applyFill="1" applyBorder="1" applyAlignment="1">
      <alignment horizontal="left" vertical="center" wrapText="1" shrinkToFit="1"/>
    </xf>
    <xf numFmtId="0" fontId="16" fillId="0" borderId="0" xfId="6" applyFont="1" applyFill="1" applyAlignment="1">
      <alignment horizontal="center" vertical="center"/>
    </xf>
    <xf numFmtId="0" fontId="7" fillId="0" borderId="10" xfId="6" applyFont="1" applyFill="1" applyBorder="1" applyAlignment="1">
      <alignment horizontal="center" vertical="center" shrinkToFit="1"/>
    </xf>
    <xf numFmtId="0" fontId="7" fillId="0" borderId="38" xfId="6" applyFont="1" applyFill="1" applyBorder="1" applyAlignment="1">
      <alignment horizontal="center" vertical="center" shrinkToFit="1"/>
    </xf>
    <xf numFmtId="177" fontId="7" fillId="0" borderId="10" xfId="6" applyNumberFormat="1" applyFont="1" applyFill="1" applyBorder="1" applyAlignment="1">
      <alignment horizontal="center" vertical="center" shrinkToFit="1"/>
    </xf>
    <xf numFmtId="177" fontId="7" fillId="0" borderId="38" xfId="6" applyNumberFormat="1" applyFont="1" applyFill="1" applyBorder="1" applyAlignment="1">
      <alignment horizontal="center" vertical="center" shrinkToFit="1"/>
    </xf>
    <xf numFmtId="49" fontId="7" fillId="0" borderId="10" xfId="6" applyNumberFormat="1" applyFont="1" applyFill="1" applyBorder="1" applyAlignment="1">
      <alignment horizontal="center" vertical="center" shrinkToFit="1"/>
    </xf>
    <xf numFmtId="49" fontId="7" fillId="0" borderId="38" xfId="6" applyNumberFormat="1" applyFont="1" applyFill="1" applyBorder="1" applyAlignment="1">
      <alignment horizontal="center" vertical="center" shrinkToFit="1"/>
    </xf>
    <xf numFmtId="0" fontId="40" fillId="0" borderId="0" xfId="6" applyFont="1" applyAlignment="1">
      <alignment horizontal="center" vertical="center"/>
    </xf>
    <xf numFmtId="0" fontId="39" fillId="0" borderId="42" xfId="6" applyFont="1" applyFill="1" applyBorder="1" applyAlignment="1">
      <alignment horizontal="left" vertical="center"/>
    </xf>
    <xf numFmtId="0" fontId="39" fillId="0" borderId="38" xfId="6" applyFont="1" applyFill="1" applyBorder="1" applyAlignment="1">
      <alignment horizontal="left" vertical="center"/>
    </xf>
    <xf numFmtId="0" fontId="39" fillId="0" borderId="40" xfId="6" applyFont="1" applyFill="1" applyBorder="1" applyAlignment="1">
      <alignment horizontal="left" vertical="center"/>
    </xf>
    <xf numFmtId="0" fontId="12" fillId="0" borderId="6" xfId="6" applyFont="1" applyBorder="1" applyAlignment="1">
      <alignment horizontal="left" vertical="center"/>
    </xf>
    <xf numFmtId="0" fontId="12" fillId="7" borderId="10" xfId="6" applyFont="1" applyFill="1" applyBorder="1" applyAlignment="1">
      <alignment horizontal="left" vertical="center"/>
    </xf>
    <xf numFmtId="0" fontId="12" fillId="7" borderId="38" xfId="6" applyFont="1" applyFill="1" applyBorder="1" applyAlignment="1">
      <alignment horizontal="left" vertical="center"/>
    </xf>
    <xf numFmtId="0" fontId="12" fillId="0" borderId="11" xfId="6" applyFont="1" applyFill="1" applyBorder="1" applyAlignment="1">
      <alignment horizontal="left" vertical="center"/>
    </xf>
    <xf numFmtId="0" fontId="12" fillId="0" borderId="41" xfId="6" applyFont="1" applyFill="1" applyBorder="1" applyAlignment="1">
      <alignment horizontal="left" vertical="center"/>
    </xf>
    <xf numFmtId="0" fontId="12" fillId="0" borderId="39" xfId="6" applyFont="1" applyFill="1" applyBorder="1" applyAlignment="1">
      <alignment horizontal="left" vertical="center"/>
    </xf>
    <xf numFmtId="0" fontId="12" fillId="0" borderId="40" xfId="6" applyFont="1" applyFill="1" applyBorder="1" applyAlignment="1">
      <alignment horizontal="left" vertical="center"/>
    </xf>
    <xf numFmtId="0" fontId="12" fillId="0" borderId="25" xfId="6" applyFont="1" applyFill="1" applyBorder="1" applyAlignment="1">
      <alignment horizontal="left" vertical="center"/>
    </xf>
    <xf numFmtId="0" fontId="12" fillId="0" borderId="42" xfId="6" applyFont="1" applyFill="1" applyBorder="1" applyAlignment="1">
      <alignment horizontal="left" vertical="center"/>
    </xf>
    <xf numFmtId="0" fontId="12" fillId="0" borderId="11" xfId="6" applyFont="1" applyFill="1" applyBorder="1" applyAlignment="1">
      <alignment horizontal="right" vertical="center"/>
    </xf>
    <xf numFmtId="0" fontId="12" fillId="0" borderId="41" xfId="6" applyFont="1" applyFill="1" applyBorder="1" applyAlignment="1">
      <alignment horizontal="right" vertical="center"/>
    </xf>
    <xf numFmtId="0" fontId="12" fillId="0" borderId="39" xfId="6" applyFont="1" applyFill="1" applyBorder="1" applyAlignment="1">
      <alignment horizontal="right" vertical="center"/>
    </xf>
    <xf numFmtId="0" fontId="12" fillId="0" borderId="11" xfId="6" applyFont="1" applyBorder="1" applyAlignment="1">
      <alignment horizontal="left" vertical="center"/>
    </xf>
    <xf numFmtId="0" fontId="12" fillId="0" borderId="41" xfId="6" applyFont="1" applyBorder="1" applyAlignment="1">
      <alignment horizontal="left" vertical="center"/>
    </xf>
    <xf numFmtId="0" fontId="12" fillId="0" borderId="39" xfId="6" applyFont="1" applyBorder="1" applyAlignment="1">
      <alignment horizontal="left" vertical="center"/>
    </xf>
    <xf numFmtId="0" fontId="12" fillId="0" borderId="40" xfId="6" applyFont="1" applyFill="1" applyBorder="1" applyAlignment="1">
      <alignment horizontal="right" vertical="center"/>
    </xf>
    <xf numFmtId="0" fontId="12" fillId="0" borderId="25" xfId="6" applyFont="1" applyFill="1" applyBorder="1" applyAlignment="1">
      <alignment horizontal="right" vertical="center"/>
    </xf>
    <xf numFmtId="0" fontId="12" fillId="0" borderId="42" xfId="6" applyFont="1" applyFill="1" applyBorder="1" applyAlignment="1">
      <alignment horizontal="right" vertical="center"/>
    </xf>
    <xf numFmtId="0" fontId="12" fillId="7" borderId="6" xfId="6" applyFont="1" applyFill="1" applyBorder="1" applyAlignment="1">
      <alignment horizontal="left" vertical="center"/>
    </xf>
    <xf numFmtId="0" fontId="43" fillId="0" borderId="7" xfId="6" applyFont="1" applyBorder="1" applyAlignment="1">
      <alignment horizontal="center" vertical="center"/>
    </xf>
    <xf numFmtId="0" fontId="43" fillId="0" borderId="26" xfId="6" applyFont="1" applyBorder="1" applyAlignment="1">
      <alignment horizontal="center" vertical="center"/>
    </xf>
    <xf numFmtId="0" fontId="43" fillId="0" borderId="37" xfId="6" applyFont="1" applyBorder="1" applyAlignment="1">
      <alignment horizontal="center" vertical="center"/>
    </xf>
    <xf numFmtId="0" fontId="12" fillId="7" borderId="14" xfId="6" applyFont="1" applyFill="1" applyBorder="1" applyAlignment="1">
      <alignment horizontal="left" vertical="center"/>
    </xf>
    <xf numFmtId="0" fontId="12" fillId="0" borderId="15" xfId="6" applyFont="1" applyBorder="1" applyAlignment="1">
      <alignment horizontal="left" vertical="center"/>
    </xf>
    <xf numFmtId="0" fontId="12" fillId="0" borderId="0" xfId="6" applyFont="1" applyBorder="1" applyAlignment="1">
      <alignment horizontal="left" vertical="center"/>
    </xf>
    <xf numFmtId="0" fontId="12" fillId="0" borderId="43" xfId="6" applyFont="1" applyBorder="1" applyAlignment="1">
      <alignment horizontal="left" vertical="center"/>
    </xf>
    <xf numFmtId="0" fontId="7" fillId="0" borderId="6" xfId="6" applyFont="1" applyBorder="1" applyAlignment="1">
      <alignment horizontal="left" vertical="center" wrapText="1"/>
    </xf>
    <xf numFmtId="0" fontId="16" fillId="0" borderId="0" xfId="6" applyFont="1" applyAlignment="1">
      <alignment horizontal="center"/>
    </xf>
    <xf numFmtId="0" fontId="7" fillId="0" borderId="6" xfId="6" applyFont="1" applyBorder="1" applyAlignment="1">
      <alignment horizontal="center" vertical="center"/>
    </xf>
    <xf numFmtId="0" fontId="7" fillId="0" borderId="6" xfId="6" applyFont="1" applyBorder="1" applyAlignment="1">
      <alignment horizontal="left" vertical="center"/>
    </xf>
    <xf numFmtId="0" fontId="7" fillId="0" borderId="6" xfId="6" applyFont="1" applyFill="1" applyBorder="1" applyAlignment="1">
      <alignment horizontal="center" vertical="center" wrapText="1"/>
    </xf>
    <xf numFmtId="49" fontId="17" fillId="4" borderId="26" xfId="6" applyNumberFormat="1" applyFont="1" applyFill="1" applyBorder="1" applyAlignment="1" applyProtection="1">
      <alignment horizontal="center" vertical="center"/>
      <protection locked="0"/>
    </xf>
    <xf numFmtId="0" fontId="3" fillId="0" borderId="0" xfId="6" applyFont="1" applyBorder="1" applyAlignment="1" applyProtection="1">
      <alignment horizontal="left" vertical="center"/>
      <protection locked="0"/>
    </xf>
    <xf numFmtId="0" fontId="16" fillId="0" borderId="0" xfId="6" applyNumberFormat="1" applyFont="1" applyFill="1" applyBorder="1" applyAlignment="1" applyProtection="1">
      <alignment horizontal="center" vertical="center" wrapText="1"/>
    </xf>
    <xf numFmtId="0" fontId="28" fillId="0" borderId="0" xfId="6" applyNumberFormat="1" applyFont="1" applyFill="1" applyBorder="1" applyAlignment="1" applyProtection="1">
      <alignment horizontal="left" vertical="center" wrapText="1"/>
    </xf>
    <xf numFmtId="0" fontId="17" fillId="4" borderId="6" xfId="6" applyNumberFormat="1" applyFont="1" applyFill="1" applyBorder="1" applyAlignment="1" applyProtection="1">
      <alignment horizontal="center" vertical="center" wrapText="1"/>
      <protection locked="0"/>
    </xf>
    <xf numFmtId="0" fontId="17" fillId="4" borderId="11" xfId="6" applyNumberFormat="1" applyFont="1" applyFill="1" applyBorder="1" applyAlignment="1" applyProtection="1">
      <alignment horizontal="center" vertical="center" wrapText="1"/>
      <protection locked="0"/>
    </xf>
    <xf numFmtId="0" fontId="17" fillId="4" borderId="41" xfId="6" applyNumberFormat="1" applyFont="1" applyFill="1" applyBorder="1" applyAlignment="1" applyProtection="1">
      <alignment horizontal="center" vertical="center" wrapText="1"/>
      <protection locked="0"/>
    </xf>
    <xf numFmtId="0" fontId="17" fillId="4" borderId="39" xfId="6" applyNumberFormat="1" applyFont="1" applyFill="1" applyBorder="1" applyAlignment="1" applyProtection="1">
      <alignment horizontal="center" vertical="center" wrapText="1"/>
      <protection locked="0"/>
    </xf>
    <xf numFmtId="0" fontId="17" fillId="4" borderId="10" xfId="6" applyNumberFormat="1" applyFont="1" applyFill="1" applyBorder="1" applyAlignment="1" applyProtection="1">
      <alignment horizontal="center" vertical="center" wrapText="1"/>
      <protection locked="0"/>
    </xf>
    <xf numFmtId="0" fontId="17" fillId="4" borderId="38" xfId="6" applyNumberFormat="1" applyFont="1" applyFill="1" applyBorder="1" applyAlignment="1" applyProtection="1">
      <alignment horizontal="center" vertical="center" wrapText="1"/>
      <protection locked="0"/>
    </xf>
    <xf numFmtId="0" fontId="28" fillId="0" borderId="25" xfId="6" applyNumberFormat="1" applyFont="1" applyFill="1" applyBorder="1" applyAlignment="1" applyProtection="1">
      <alignment horizontal="left" vertical="center" wrapText="1"/>
    </xf>
    <xf numFmtId="0" fontId="3" fillId="0" borderId="25" xfId="6" applyNumberFormat="1" applyFont="1" applyFill="1" applyBorder="1" applyAlignment="1" applyProtection="1">
      <alignment wrapText="1"/>
    </xf>
    <xf numFmtId="0" fontId="3" fillId="0" borderId="0" xfId="6" applyNumberFormat="1" applyFont="1" applyFill="1" applyBorder="1" applyAlignment="1" applyProtection="1">
      <alignment wrapText="1"/>
    </xf>
    <xf numFmtId="0" fontId="48" fillId="4" borderId="7" xfId="6" applyFont="1" applyFill="1" applyBorder="1" applyAlignment="1">
      <alignment horizontal="center" vertical="center"/>
    </xf>
    <xf numFmtId="0" fontId="48" fillId="4" borderId="37" xfId="6" applyFont="1" applyFill="1" applyBorder="1" applyAlignment="1">
      <alignment horizontal="center" vertical="center"/>
    </xf>
    <xf numFmtId="0" fontId="16" fillId="0" borderId="25" xfId="6" applyFont="1" applyBorder="1" applyAlignment="1">
      <alignment horizontal="center" vertical="center"/>
    </xf>
    <xf numFmtId="0" fontId="17" fillId="0" borderId="6" xfId="6" applyFont="1" applyBorder="1" applyAlignment="1">
      <alignment horizontal="center" vertical="center"/>
    </xf>
    <xf numFmtId="49" fontId="17" fillId="0" borderId="10" xfId="6" applyNumberFormat="1" applyFont="1" applyBorder="1" applyAlignment="1">
      <alignment horizontal="center" vertical="center"/>
    </xf>
    <xf numFmtId="49" fontId="17" fillId="0" borderId="14" xfId="6" applyNumberFormat="1" applyFont="1" applyBorder="1" applyAlignment="1">
      <alignment horizontal="center" vertical="center"/>
    </xf>
    <xf numFmtId="49" fontId="17" fillId="0" borderId="38" xfId="6" applyNumberFormat="1" applyFont="1" applyBorder="1" applyAlignment="1">
      <alignment horizontal="center" vertical="center"/>
    </xf>
    <xf numFmtId="49" fontId="17" fillId="0" borderId="10" xfId="6" applyNumberFormat="1" applyFont="1" applyBorder="1" applyAlignment="1">
      <alignment horizontal="left" vertical="center" wrapText="1"/>
    </xf>
    <xf numFmtId="49" fontId="17" fillId="0" borderId="14" xfId="6" applyNumberFormat="1" applyFont="1" applyBorder="1" applyAlignment="1">
      <alignment horizontal="left" vertical="center" wrapText="1"/>
    </xf>
    <xf numFmtId="49" fontId="17" fillId="0" borderId="38" xfId="6" applyNumberFormat="1" applyFont="1" applyBorder="1" applyAlignment="1">
      <alignment horizontal="left" vertical="center" wrapText="1"/>
    </xf>
    <xf numFmtId="43" fontId="14" fillId="4" borderId="6" xfId="7" applyFont="1" applyFill="1" applyBorder="1" applyAlignment="1"/>
    <xf numFmtId="0" fontId="14" fillId="4" borderId="37" xfId="3" applyFont="1" applyFill="1" applyBorder="1" applyAlignment="1">
      <alignment vertical="center" wrapText="1"/>
    </xf>
    <xf numFmtId="43" fontId="14" fillId="4" borderId="6" xfId="7" applyFont="1" applyFill="1" applyBorder="1" applyAlignment="1">
      <alignment horizontal="right" vertical="center" shrinkToFit="1"/>
    </xf>
    <xf numFmtId="43" fontId="14" fillId="3" borderId="6" xfId="7" applyFont="1" applyFill="1" applyBorder="1" applyAlignment="1">
      <alignment horizontal="right" vertical="center" shrinkToFit="1"/>
    </xf>
    <xf numFmtId="43" fontId="14" fillId="4" borderId="37" xfId="7" applyFont="1" applyFill="1" applyBorder="1" applyAlignment="1">
      <alignment vertical="center" wrapText="1"/>
    </xf>
    <xf numFmtId="43" fontId="12" fillId="0" borderId="0" xfId="3" applyNumberFormat="1"/>
    <xf numFmtId="0" fontId="17" fillId="0" borderId="0" xfId="6" applyFont="1" applyBorder="1" applyAlignment="1">
      <alignment horizontal="center" vertical="center" wrapText="1"/>
    </xf>
    <xf numFmtId="0" fontId="17" fillId="0" borderId="0" xfId="6" applyFont="1" applyFill="1" applyBorder="1" applyAlignment="1">
      <alignment horizontal="center" vertical="center" wrapText="1"/>
    </xf>
    <xf numFmtId="14" fontId="0" fillId="0" borderId="0" xfId="0" applyNumberFormat="1">
      <alignment vertical="center"/>
    </xf>
    <xf numFmtId="43" fontId="0" fillId="0" borderId="0" xfId="7" applyFont="1">
      <alignment vertical="center"/>
    </xf>
    <xf numFmtId="0" fontId="0" fillId="0" borderId="0" xfId="0" applyAlignment="1">
      <alignment horizontal="center" vertical="center"/>
    </xf>
    <xf numFmtId="0" fontId="0" fillId="6" borderId="0" xfId="0" applyFill="1">
      <alignment vertical="center"/>
    </xf>
    <xf numFmtId="14" fontId="0" fillId="6" borderId="0" xfId="0" applyNumberFormat="1" applyFill="1">
      <alignment vertical="center"/>
    </xf>
    <xf numFmtId="43" fontId="0" fillId="6" borderId="0" xfId="7" applyFont="1" applyFill="1">
      <alignment vertical="center"/>
    </xf>
    <xf numFmtId="0" fontId="17" fillId="0" borderId="6" xfId="6" applyFont="1" applyBorder="1" applyAlignment="1">
      <alignment horizontal="justify" vertical="center" wrapText="1"/>
    </xf>
    <xf numFmtId="14" fontId="45" fillId="4" borderId="6" xfId="6" applyNumberFormat="1" applyFont="1" applyFill="1" applyBorder="1" applyAlignment="1">
      <alignment horizontal="justify" vertical="center" wrapText="1"/>
    </xf>
  </cellXfs>
  <cellStyles count="8">
    <cellStyle name="Normal_附1 " xfId="5" xr:uid="{00000000-0005-0000-0000-000000000000}"/>
    <cellStyle name="常规" xfId="0" builtinId="0"/>
    <cellStyle name="常规 2" xfId="1" xr:uid="{00000000-0005-0000-0000-000002000000}"/>
    <cellStyle name="常规 2 2" xfId="6" xr:uid="{00000000-0005-0000-0000-000003000000}"/>
    <cellStyle name="常规 3" xfId="3" xr:uid="{00000000-0005-0000-0000-000004000000}"/>
    <cellStyle name="千位分隔" xfId="7" builtinId="3"/>
    <cellStyle name="千位分隔 2" xfId="2" xr:uid="{00000000-0005-0000-0000-000005000000}"/>
    <cellStyle name="样式 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101599</xdr:colOff>
      <xdr:row>0</xdr:row>
      <xdr:rowOff>0</xdr:rowOff>
    </xdr:from>
    <xdr:to>
      <xdr:col>7</xdr:col>
      <xdr:colOff>0</xdr:colOff>
      <xdr:row>1</xdr:row>
      <xdr:rowOff>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101599" y="0"/>
          <a:ext cx="6442098"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货币资金增减变动明细表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1508;&#31185;&#30446;&#24213;&#31295;/&#31185;&#30446;&#20313;&#3906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科目余额表"/>
      <sheetName val="科目余额表 (2)"/>
      <sheetName val="科目余额表 (3)"/>
      <sheetName val="预付账款"/>
    </sheetNames>
    <sheetDataSet>
      <sheetData sheetId="0"/>
      <sheetData sheetId="1"/>
      <sheetData sheetId="2">
        <row r="2">
          <cell r="L2">
            <v>3327303.8771000002</v>
          </cell>
        </row>
      </sheetData>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328" t="s">
        <v>97</v>
      </c>
      <c r="C3" s="328"/>
      <c r="D3" s="33" t="s">
        <v>15</v>
      </c>
      <c r="E3" s="34" t="s">
        <v>30</v>
      </c>
      <c r="F3" s="35"/>
      <c r="G3" s="36">
        <v>44409</v>
      </c>
      <c r="H3" s="33" t="s">
        <v>16</v>
      </c>
      <c r="I3" s="328"/>
      <c r="J3" s="328"/>
    </row>
    <row r="4" spans="1:10" ht="22.5" customHeight="1">
      <c r="A4" s="32" t="s">
        <v>17</v>
      </c>
      <c r="B4" s="329" t="s">
        <v>86</v>
      </c>
      <c r="C4" s="329"/>
      <c r="D4" s="33"/>
      <c r="E4" s="29"/>
      <c r="F4" s="29"/>
      <c r="G4" s="29"/>
      <c r="H4" s="33"/>
      <c r="I4" s="29"/>
      <c r="J4" s="29"/>
    </row>
    <row r="5" spans="1:10" ht="22.5" customHeight="1">
      <c r="A5" s="32" t="s">
        <v>18</v>
      </c>
      <c r="B5" s="329" t="s">
        <v>419</v>
      </c>
      <c r="C5" s="329"/>
      <c r="D5" s="33" t="s">
        <v>19</v>
      </c>
      <c r="E5" s="34"/>
      <c r="F5" s="35"/>
      <c r="G5" s="36"/>
      <c r="H5" s="33" t="s">
        <v>20</v>
      </c>
      <c r="I5" s="328"/>
      <c r="J5" s="328"/>
    </row>
    <row r="6" spans="1:10" ht="12.75" thickBot="1">
      <c r="A6" s="29"/>
      <c r="B6" s="29"/>
      <c r="C6" s="29"/>
      <c r="D6" s="30"/>
      <c r="E6" s="29"/>
      <c r="F6" s="29"/>
      <c r="G6" s="29"/>
      <c r="H6" s="30"/>
      <c r="I6" s="29"/>
      <c r="J6" s="29"/>
    </row>
    <row r="7" spans="1:10" ht="13.5" customHeight="1">
      <c r="A7" s="325" t="s">
        <v>21</v>
      </c>
      <c r="B7" s="326"/>
      <c r="C7" s="326"/>
      <c r="D7" s="326"/>
      <c r="E7" s="326"/>
      <c r="F7" s="326"/>
      <c r="G7" s="326"/>
      <c r="H7" s="326"/>
      <c r="I7" s="326"/>
      <c r="J7" s="327"/>
    </row>
    <row r="8" spans="1:10" ht="10.5" customHeight="1">
      <c r="A8" s="334" t="s">
        <v>22</v>
      </c>
      <c r="B8" s="335"/>
      <c r="C8" s="335"/>
      <c r="D8" s="335"/>
      <c r="E8" s="335"/>
      <c r="F8" s="335"/>
      <c r="G8" s="335"/>
      <c r="H8" s="335"/>
      <c r="I8" s="335"/>
      <c r="J8" s="336"/>
    </row>
    <row r="9" spans="1:10" ht="18.75" customHeight="1">
      <c r="A9" s="37" t="s">
        <v>23</v>
      </c>
      <c r="B9" s="337" t="s">
        <v>87</v>
      </c>
      <c r="C9" s="337"/>
      <c r="D9" s="38"/>
      <c r="E9" s="39"/>
      <c r="F9" s="38"/>
      <c r="G9" s="40" t="s">
        <v>9</v>
      </c>
      <c r="H9" s="337" t="s">
        <v>88</v>
      </c>
      <c r="I9" s="337"/>
      <c r="J9" s="338"/>
    </row>
    <row r="10" spans="1:10" ht="18.75" customHeight="1">
      <c r="A10" s="37" t="s">
        <v>24</v>
      </c>
      <c r="B10" s="339">
        <v>0</v>
      </c>
      <c r="C10" s="339"/>
      <c r="D10" s="38"/>
      <c r="E10" s="39"/>
      <c r="F10" s="38"/>
      <c r="G10" s="40" t="s">
        <v>25</v>
      </c>
      <c r="H10" s="339">
        <v>0</v>
      </c>
      <c r="I10" s="339"/>
      <c r="J10" s="340"/>
    </row>
    <row r="11" spans="1:10" ht="18.75" customHeight="1">
      <c r="A11" s="37" t="s">
        <v>26</v>
      </c>
      <c r="B11" s="341" t="s">
        <v>420</v>
      </c>
      <c r="C11" s="341"/>
      <c r="D11" s="341"/>
      <c r="E11" s="341"/>
      <c r="F11" s="341"/>
      <c r="G11" s="341"/>
      <c r="H11" s="341"/>
      <c r="I11" s="341"/>
      <c r="J11" s="342"/>
    </row>
    <row r="12" spans="1:10" ht="18.75" customHeight="1">
      <c r="A12" s="37" t="s">
        <v>27</v>
      </c>
      <c r="B12" s="330" t="s">
        <v>89</v>
      </c>
      <c r="C12" s="331"/>
      <c r="D12" s="331"/>
      <c r="E12" s="331"/>
      <c r="F12" s="331"/>
      <c r="G12" s="331"/>
      <c r="H12" s="331"/>
      <c r="I12" s="331"/>
      <c r="J12" s="332"/>
    </row>
    <row r="13" spans="1:10" ht="18.75" customHeight="1" thickBot="1">
      <c r="A13" s="41"/>
      <c r="B13" s="42"/>
      <c r="C13" s="42"/>
      <c r="D13" s="42"/>
      <c r="E13" s="42"/>
      <c r="F13" s="42"/>
      <c r="G13" s="42"/>
      <c r="H13" s="42"/>
      <c r="I13" s="42"/>
      <c r="J13" s="43"/>
    </row>
    <row r="16" spans="1:10" ht="24.75" customHeight="1">
      <c r="A16" s="333" t="s">
        <v>28</v>
      </c>
      <c r="B16" s="333"/>
      <c r="C16" s="333"/>
      <c r="D16" s="333"/>
      <c r="E16" s="333"/>
      <c r="F16" s="333"/>
      <c r="G16" s="333"/>
      <c r="H16" s="333"/>
      <c r="I16" s="333"/>
      <c r="J16" s="333"/>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63"/>
  <sheetViews>
    <sheetView topLeftCell="I1" workbookViewId="0">
      <selection activeCell="S12" sqref="S12"/>
    </sheetView>
  </sheetViews>
  <sheetFormatPr defaultRowHeight="13.5"/>
  <cols>
    <col min="1" max="1" width="5.375" style="47" customWidth="1"/>
    <col min="2" max="2" width="10.25" style="47" customWidth="1"/>
    <col min="3" max="3" width="14.25" style="47" customWidth="1"/>
    <col min="4" max="4" width="20.875" style="47" customWidth="1"/>
    <col min="5" max="5" width="4.75" style="126" bestFit="1" customWidth="1"/>
    <col min="6" max="6" width="12.75" style="47" customWidth="1"/>
    <col min="7" max="7" width="15.375" style="127" customWidth="1"/>
    <col min="8" max="10" width="12.75" style="47" customWidth="1"/>
    <col min="11" max="11" width="6.25" style="47" customWidth="1"/>
    <col min="12" max="12" width="6.125" style="47" customWidth="1"/>
    <col min="13" max="13" width="14.375" style="47" bestFit="1" customWidth="1"/>
    <col min="14" max="14" width="11.875" style="47" customWidth="1"/>
    <col min="15" max="15" width="12.375" style="47" bestFit="1" customWidth="1"/>
    <col min="16" max="16" width="13.625" style="47" customWidth="1"/>
    <col min="17" max="17" width="10.5" style="47" customWidth="1"/>
    <col min="18" max="18" width="9.875" style="47" customWidth="1"/>
    <col min="19" max="19" width="12.875" style="47" customWidth="1"/>
    <col min="20" max="20" width="9.5" style="47" customWidth="1"/>
    <col min="21" max="21" width="14.25" style="47" customWidth="1"/>
    <col min="22" max="23" width="11.125" style="47" customWidth="1"/>
    <col min="24" max="24" width="13.75" style="47" customWidth="1"/>
    <col min="25" max="25" width="14.125" style="47" customWidth="1"/>
    <col min="26" max="26" width="11.625" style="47" customWidth="1"/>
    <col min="27" max="27" width="13.75" style="47" customWidth="1"/>
    <col min="28" max="29" width="13.5" style="47" customWidth="1"/>
    <col min="30" max="31" width="11.625" style="47" customWidth="1"/>
    <col min="32" max="32" width="10" style="47" customWidth="1"/>
    <col min="33" max="33" width="13.25" style="47" customWidth="1"/>
    <col min="34" max="34" width="14.875" style="47" customWidth="1"/>
    <col min="35" max="35" width="11.375" style="206" bestFit="1" customWidth="1"/>
    <col min="36" max="36" width="10.125" style="206" customWidth="1"/>
    <col min="37" max="37" width="12" style="162" customWidth="1"/>
    <col min="38" max="38" width="9.75" style="206" customWidth="1"/>
    <col min="39" max="39" width="9" style="162" customWidth="1"/>
    <col min="40" max="40" width="17.5" style="47" customWidth="1"/>
    <col min="41" max="256" width="8.75" style="47"/>
    <col min="257" max="257" width="5.375" style="47" customWidth="1"/>
    <col min="258" max="258" width="10.25" style="47" customWidth="1"/>
    <col min="259" max="259" width="14.25" style="47" customWidth="1"/>
    <col min="260" max="260" width="20.875" style="47" customWidth="1"/>
    <col min="261" max="261" width="4.75" style="47" bestFit="1" customWidth="1"/>
    <col min="262" max="262" width="12.75" style="47" customWidth="1"/>
    <col min="263" max="263" width="15.375" style="47" customWidth="1"/>
    <col min="264" max="266" width="12.75" style="47" customWidth="1"/>
    <col min="267" max="267" width="6.25" style="47" customWidth="1"/>
    <col min="268" max="268" width="6.125" style="47" customWidth="1"/>
    <col min="269" max="269" width="14.375" style="47" bestFit="1" customWidth="1"/>
    <col min="270" max="270" width="11.875" style="47" customWidth="1"/>
    <col min="271" max="271" width="12.375" style="47" bestFit="1" customWidth="1"/>
    <col min="272" max="272" width="13.625" style="47" customWidth="1"/>
    <col min="273" max="273" width="10.5" style="47" customWidth="1"/>
    <col min="274" max="274" width="9.875" style="47" customWidth="1"/>
    <col min="275" max="275" width="12.875" style="47" customWidth="1"/>
    <col min="276" max="276" width="9.5" style="47" customWidth="1"/>
    <col min="277" max="277" width="14.25" style="47" customWidth="1"/>
    <col min="278" max="279" width="11.125" style="47" customWidth="1"/>
    <col min="280" max="280" width="13.75" style="47" customWidth="1"/>
    <col min="281" max="281" width="14.125" style="47" customWidth="1"/>
    <col min="282" max="282" width="11.625" style="47" customWidth="1"/>
    <col min="283" max="283" width="13.75" style="47" customWidth="1"/>
    <col min="284" max="285" width="13.5" style="47" customWidth="1"/>
    <col min="286" max="287" width="11.625" style="47" customWidth="1"/>
    <col min="288" max="288" width="10" style="47" customWidth="1"/>
    <col min="289" max="289" width="13.25" style="47" customWidth="1"/>
    <col min="290" max="290" width="14.875" style="47" customWidth="1"/>
    <col min="291" max="291" width="11.375" style="47" bestFit="1" customWidth="1"/>
    <col min="292" max="292" width="10.125" style="47" customWidth="1"/>
    <col min="293" max="293" width="12" style="47" customWidth="1"/>
    <col min="294" max="294" width="9.75" style="47" customWidth="1"/>
    <col min="295" max="295" width="9" style="47" customWidth="1"/>
    <col min="296" max="296" width="17.5" style="47" customWidth="1"/>
    <col min="297" max="512" width="8.75" style="47"/>
    <col min="513" max="513" width="5.375" style="47" customWidth="1"/>
    <col min="514" max="514" width="10.25" style="47" customWidth="1"/>
    <col min="515" max="515" width="14.25" style="47" customWidth="1"/>
    <col min="516" max="516" width="20.875" style="47" customWidth="1"/>
    <col min="517" max="517" width="4.75" style="47" bestFit="1" customWidth="1"/>
    <col min="518" max="518" width="12.75" style="47" customWidth="1"/>
    <col min="519" max="519" width="15.375" style="47" customWidth="1"/>
    <col min="520" max="522" width="12.75" style="47" customWidth="1"/>
    <col min="523" max="523" width="6.25" style="47" customWidth="1"/>
    <col min="524" max="524" width="6.125" style="47" customWidth="1"/>
    <col min="525" max="525" width="14.375" style="47" bestFit="1" customWidth="1"/>
    <col min="526" max="526" width="11.875" style="47" customWidth="1"/>
    <col min="527" max="527" width="12.375" style="47" bestFit="1" customWidth="1"/>
    <col min="528" max="528" width="13.625" style="47" customWidth="1"/>
    <col min="529" max="529" width="10.5" style="47" customWidth="1"/>
    <col min="530" max="530" width="9.875" style="47" customWidth="1"/>
    <col min="531" max="531" width="12.875" style="47" customWidth="1"/>
    <col min="532" max="532" width="9.5" style="47" customWidth="1"/>
    <col min="533" max="533" width="14.25" style="47" customWidth="1"/>
    <col min="534" max="535" width="11.125" style="47" customWidth="1"/>
    <col min="536" max="536" width="13.75" style="47" customWidth="1"/>
    <col min="537" max="537" width="14.125" style="47" customWidth="1"/>
    <col min="538" max="538" width="11.625" style="47" customWidth="1"/>
    <col min="539" max="539" width="13.75" style="47" customWidth="1"/>
    <col min="540" max="541" width="13.5" style="47" customWidth="1"/>
    <col min="542" max="543" width="11.625" style="47" customWidth="1"/>
    <col min="544" max="544" width="10" style="47" customWidth="1"/>
    <col min="545" max="545" width="13.25" style="47" customWidth="1"/>
    <col min="546" max="546" width="14.875" style="47" customWidth="1"/>
    <col min="547" max="547" width="11.375" style="47" bestFit="1" customWidth="1"/>
    <col min="548" max="548" width="10.125" style="47" customWidth="1"/>
    <col min="549" max="549" width="12" style="47" customWidth="1"/>
    <col min="550" max="550" width="9.75" style="47" customWidth="1"/>
    <col min="551" max="551" width="9" style="47" customWidth="1"/>
    <col min="552" max="552" width="17.5" style="47" customWidth="1"/>
    <col min="553" max="768" width="8.75" style="47"/>
    <col min="769" max="769" width="5.375" style="47" customWidth="1"/>
    <col min="770" max="770" width="10.25" style="47" customWidth="1"/>
    <col min="771" max="771" width="14.25" style="47" customWidth="1"/>
    <col min="772" max="772" width="20.875" style="47" customWidth="1"/>
    <col min="773" max="773" width="4.75" style="47" bestFit="1" customWidth="1"/>
    <col min="774" max="774" width="12.75" style="47" customWidth="1"/>
    <col min="775" max="775" width="15.375" style="47" customWidth="1"/>
    <col min="776" max="778" width="12.75" style="47" customWidth="1"/>
    <col min="779" max="779" width="6.25" style="47" customWidth="1"/>
    <col min="780" max="780" width="6.125" style="47" customWidth="1"/>
    <col min="781" max="781" width="14.375" style="47" bestFit="1" customWidth="1"/>
    <col min="782" max="782" width="11.875" style="47" customWidth="1"/>
    <col min="783" max="783" width="12.375" style="47" bestFit="1" customWidth="1"/>
    <col min="784" max="784" width="13.625" style="47" customWidth="1"/>
    <col min="785" max="785" width="10.5" style="47" customWidth="1"/>
    <col min="786" max="786" width="9.875" style="47" customWidth="1"/>
    <col min="787" max="787" width="12.875" style="47" customWidth="1"/>
    <col min="788" max="788" width="9.5" style="47" customWidth="1"/>
    <col min="789" max="789" width="14.25" style="47" customWidth="1"/>
    <col min="790" max="791" width="11.125" style="47" customWidth="1"/>
    <col min="792" max="792" width="13.75" style="47" customWidth="1"/>
    <col min="793" max="793" width="14.125" style="47" customWidth="1"/>
    <col min="794" max="794" width="11.625" style="47" customWidth="1"/>
    <col min="795" max="795" width="13.75" style="47" customWidth="1"/>
    <col min="796" max="797" width="13.5" style="47" customWidth="1"/>
    <col min="798" max="799" width="11.625" style="47" customWidth="1"/>
    <col min="800" max="800" width="10" style="47" customWidth="1"/>
    <col min="801" max="801" width="13.25" style="47" customWidth="1"/>
    <col min="802" max="802" width="14.875" style="47" customWidth="1"/>
    <col min="803" max="803" width="11.375" style="47" bestFit="1" customWidth="1"/>
    <col min="804" max="804" width="10.125" style="47" customWidth="1"/>
    <col min="805" max="805" width="12" style="47" customWidth="1"/>
    <col min="806" max="806" width="9.75" style="47" customWidth="1"/>
    <col min="807" max="807" width="9" style="47" customWidth="1"/>
    <col min="808" max="808" width="17.5" style="47" customWidth="1"/>
    <col min="809" max="1024" width="8.75" style="47"/>
    <col min="1025" max="1025" width="5.375" style="47" customWidth="1"/>
    <col min="1026" max="1026" width="10.25" style="47" customWidth="1"/>
    <col min="1027" max="1027" width="14.25" style="47" customWidth="1"/>
    <col min="1028" max="1028" width="20.875" style="47" customWidth="1"/>
    <col min="1029" max="1029" width="4.75" style="47" bestFit="1" customWidth="1"/>
    <col min="1030" max="1030" width="12.75" style="47" customWidth="1"/>
    <col min="1031" max="1031" width="15.375" style="47" customWidth="1"/>
    <col min="1032" max="1034" width="12.75" style="47" customWidth="1"/>
    <col min="1035" max="1035" width="6.25" style="47" customWidth="1"/>
    <col min="1036" max="1036" width="6.125" style="47" customWidth="1"/>
    <col min="1037" max="1037" width="14.375" style="47" bestFit="1" customWidth="1"/>
    <col min="1038" max="1038" width="11.875" style="47" customWidth="1"/>
    <col min="1039" max="1039" width="12.375" style="47" bestFit="1" customWidth="1"/>
    <col min="1040" max="1040" width="13.625" style="47" customWidth="1"/>
    <col min="1041" max="1041" width="10.5" style="47" customWidth="1"/>
    <col min="1042" max="1042" width="9.875" style="47" customWidth="1"/>
    <col min="1043" max="1043" width="12.875" style="47" customWidth="1"/>
    <col min="1044" max="1044" width="9.5" style="47" customWidth="1"/>
    <col min="1045" max="1045" width="14.25" style="47" customWidth="1"/>
    <col min="1046" max="1047" width="11.125" style="47" customWidth="1"/>
    <col min="1048" max="1048" width="13.75" style="47" customWidth="1"/>
    <col min="1049" max="1049" width="14.125" style="47" customWidth="1"/>
    <col min="1050" max="1050" width="11.625" style="47" customWidth="1"/>
    <col min="1051" max="1051" width="13.75" style="47" customWidth="1"/>
    <col min="1052" max="1053" width="13.5" style="47" customWidth="1"/>
    <col min="1054" max="1055" width="11.625" style="47" customWidth="1"/>
    <col min="1056" max="1056" width="10" style="47" customWidth="1"/>
    <col min="1057" max="1057" width="13.25" style="47" customWidth="1"/>
    <col min="1058" max="1058" width="14.875" style="47" customWidth="1"/>
    <col min="1059" max="1059" width="11.375" style="47" bestFit="1" customWidth="1"/>
    <col min="1060" max="1060" width="10.125" style="47" customWidth="1"/>
    <col min="1061" max="1061" width="12" style="47" customWidth="1"/>
    <col min="1062" max="1062" width="9.75" style="47" customWidth="1"/>
    <col min="1063" max="1063" width="9" style="47" customWidth="1"/>
    <col min="1064" max="1064" width="17.5" style="47" customWidth="1"/>
    <col min="1065" max="1280" width="8.75" style="47"/>
    <col min="1281" max="1281" width="5.375" style="47" customWidth="1"/>
    <col min="1282" max="1282" width="10.25" style="47" customWidth="1"/>
    <col min="1283" max="1283" width="14.25" style="47" customWidth="1"/>
    <col min="1284" max="1284" width="20.875" style="47" customWidth="1"/>
    <col min="1285" max="1285" width="4.75" style="47" bestFit="1" customWidth="1"/>
    <col min="1286" max="1286" width="12.75" style="47" customWidth="1"/>
    <col min="1287" max="1287" width="15.375" style="47" customWidth="1"/>
    <col min="1288" max="1290" width="12.75" style="47" customWidth="1"/>
    <col min="1291" max="1291" width="6.25" style="47" customWidth="1"/>
    <col min="1292" max="1292" width="6.125" style="47" customWidth="1"/>
    <col min="1293" max="1293" width="14.375" style="47" bestFit="1" customWidth="1"/>
    <col min="1294" max="1294" width="11.875" style="47" customWidth="1"/>
    <col min="1295" max="1295" width="12.375" style="47" bestFit="1" customWidth="1"/>
    <col min="1296" max="1296" width="13.625" style="47" customWidth="1"/>
    <col min="1297" max="1297" width="10.5" style="47" customWidth="1"/>
    <col min="1298" max="1298" width="9.875" style="47" customWidth="1"/>
    <col min="1299" max="1299" width="12.875" style="47" customWidth="1"/>
    <col min="1300" max="1300" width="9.5" style="47" customWidth="1"/>
    <col min="1301" max="1301" width="14.25" style="47" customWidth="1"/>
    <col min="1302" max="1303" width="11.125" style="47" customWidth="1"/>
    <col min="1304" max="1304" width="13.75" style="47" customWidth="1"/>
    <col min="1305" max="1305" width="14.125" style="47" customWidth="1"/>
    <col min="1306" max="1306" width="11.625" style="47" customWidth="1"/>
    <col min="1307" max="1307" width="13.75" style="47" customWidth="1"/>
    <col min="1308" max="1309" width="13.5" style="47" customWidth="1"/>
    <col min="1310" max="1311" width="11.625" style="47" customWidth="1"/>
    <col min="1312" max="1312" width="10" style="47" customWidth="1"/>
    <col min="1313" max="1313" width="13.25" style="47" customWidth="1"/>
    <col min="1314" max="1314" width="14.875" style="47" customWidth="1"/>
    <col min="1315" max="1315" width="11.375" style="47" bestFit="1" customWidth="1"/>
    <col min="1316" max="1316" width="10.125" style="47" customWidth="1"/>
    <col min="1317" max="1317" width="12" style="47" customWidth="1"/>
    <col min="1318" max="1318" width="9.75" style="47" customWidth="1"/>
    <col min="1319" max="1319" width="9" style="47" customWidth="1"/>
    <col min="1320" max="1320" width="17.5" style="47" customWidth="1"/>
    <col min="1321" max="1536" width="8.75" style="47"/>
    <col min="1537" max="1537" width="5.375" style="47" customWidth="1"/>
    <col min="1538" max="1538" width="10.25" style="47" customWidth="1"/>
    <col min="1539" max="1539" width="14.25" style="47" customWidth="1"/>
    <col min="1540" max="1540" width="20.875" style="47" customWidth="1"/>
    <col min="1541" max="1541" width="4.75" style="47" bestFit="1" customWidth="1"/>
    <col min="1542" max="1542" width="12.75" style="47" customWidth="1"/>
    <col min="1543" max="1543" width="15.375" style="47" customWidth="1"/>
    <col min="1544" max="1546" width="12.75" style="47" customWidth="1"/>
    <col min="1547" max="1547" width="6.25" style="47" customWidth="1"/>
    <col min="1548" max="1548" width="6.125" style="47" customWidth="1"/>
    <col min="1549" max="1549" width="14.375" style="47" bestFit="1" customWidth="1"/>
    <col min="1550" max="1550" width="11.875" style="47" customWidth="1"/>
    <col min="1551" max="1551" width="12.375" style="47" bestFit="1" customWidth="1"/>
    <col min="1552" max="1552" width="13.625" style="47" customWidth="1"/>
    <col min="1553" max="1553" width="10.5" style="47" customWidth="1"/>
    <col min="1554" max="1554" width="9.875" style="47" customWidth="1"/>
    <col min="1555" max="1555" width="12.875" style="47" customWidth="1"/>
    <col min="1556" max="1556" width="9.5" style="47" customWidth="1"/>
    <col min="1557" max="1557" width="14.25" style="47" customWidth="1"/>
    <col min="1558" max="1559" width="11.125" style="47" customWidth="1"/>
    <col min="1560" max="1560" width="13.75" style="47" customWidth="1"/>
    <col min="1561" max="1561" width="14.125" style="47" customWidth="1"/>
    <col min="1562" max="1562" width="11.625" style="47" customWidth="1"/>
    <col min="1563" max="1563" width="13.75" style="47" customWidth="1"/>
    <col min="1564" max="1565" width="13.5" style="47" customWidth="1"/>
    <col min="1566" max="1567" width="11.625" style="47" customWidth="1"/>
    <col min="1568" max="1568" width="10" style="47" customWidth="1"/>
    <col min="1569" max="1569" width="13.25" style="47" customWidth="1"/>
    <col min="1570" max="1570" width="14.875" style="47" customWidth="1"/>
    <col min="1571" max="1571" width="11.375" style="47" bestFit="1" customWidth="1"/>
    <col min="1572" max="1572" width="10.125" style="47" customWidth="1"/>
    <col min="1573" max="1573" width="12" style="47" customWidth="1"/>
    <col min="1574" max="1574" width="9.75" style="47" customWidth="1"/>
    <col min="1575" max="1575" width="9" style="47" customWidth="1"/>
    <col min="1576" max="1576" width="17.5" style="47" customWidth="1"/>
    <col min="1577" max="1792" width="8.75" style="47"/>
    <col min="1793" max="1793" width="5.375" style="47" customWidth="1"/>
    <col min="1794" max="1794" width="10.25" style="47" customWidth="1"/>
    <col min="1795" max="1795" width="14.25" style="47" customWidth="1"/>
    <col min="1796" max="1796" width="20.875" style="47" customWidth="1"/>
    <col min="1797" max="1797" width="4.75" style="47" bestFit="1" customWidth="1"/>
    <col min="1798" max="1798" width="12.75" style="47" customWidth="1"/>
    <col min="1799" max="1799" width="15.375" style="47" customWidth="1"/>
    <col min="1800" max="1802" width="12.75" style="47" customWidth="1"/>
    <col min="1803" max="1803" width="6.25" style="47" customWidth="1"/>
    <col min="1804" max="1804" width="6.125" style="47" customWidth="1"/>
    <col min="1805" max="1805" width="14.375" style="47" bestFit="1" customWidth="1"/>
    <col min="1806" max="1806" width="11.875" style="47" customWidth="1"/>
    <col min="1807" max="1807" width="12.375" style="47" bestFit="1" customWidth="1"/>
    <col min="1808" max="1808" width="13.625" style="47" customWidth="1"/>
    <col min="1809" max="1809" width="10.5" style="47" customWidth="1"/>
    <col min="1810" max="1810" width="9.875" style="47" customWidth="1"/>
    <col min="1811" max="1811" width="12.875" style="47" customWidth="1"/>
    <col min="1812" max="1812" width="9.5" style="47" customWidth="1"/>
    <col min="1813" max="1813" width="14.25" style="47" customWidth="1"/>
    <col min="1814" max="1815" width="11.125" style="47" customWidth="1"/>
    <col min="1816" max="1816" width="13.75" style="47" customWidth="1"/>
    <col min="1817" max="1817" width="14.125" style="47" customWidth="1"/>
    <col min="1818" max="1818" width="11.625" style="47" customWidth="1"/>
    <col min="1819" max="1819" width="13.75" style="47" customWidth="1"/>
    <col min="1820" max="1821" width="13.5" style="47" customWidth="1"/>
    <col min="1822" max="1823" width="11.625" style="47" customWidth="1"/>
    <col min="1824" max="1824" width="10" style="47" customWidth="1"/>
    <col min="1825" max="1825" width="13.25" style="47" customWidth="1"/>
    <col min="1826" max="1826" width="14.875" style="47" customWidth="1"/>
    <col min="1827" max="1827" width="11.375" style="47" bestFit="1" customWidth="1"/>
    <col min="1828" max="1828" width="10.125" style="47" customWidth="1"/>
    <col min="1829" max="1829" width="12" style="47" customWidth="1"/>
    <col min="1830" max="1830" width="9.75" style="47" customWidth="1"/>
    <col min="1831" max="1831" width="9" style="47" customWidth="1"/>
    <col min="1832" max="1832" width="17.5" style="47" customWidth="1"/>
    <col min="1833" max="2048" width="8.75" style="47"/>
    <col min="2049" max="2049" width="5.375" style="47" customWidth="1"/>
    <col min="2050" max="2050" width="10.25" style="47" customWidth="1"/>
    <col min="2051" max="2051" width="14.25" style="47" customWidth="1"/>
    <col min="2052" max="2052" width="20.875" style="47" customWidth="1"/>
    <col min="2053" max="2053" width="4.75" style="47" bestFit="1" customWidth="1"/>
    <col min="2054" max="2054" width="12.75" style="47" customWidth="1"/>
    <col min="2055" max="2055" width="15.375" style="47" customWidth="1"/>
    <col min="2056" max="2058" width="12.75" style="47" customWidth="1"/>
    <col min="2059" max="2059" width="6.25" style="47" customWidth="1"/>
    <col min="2060" max="2060" width="6.125" style="47" customWidth="1"/>
    <col min="2061" max="2061" width="14.375" style="47" bestFit="1" customWidth="1"/>
    <col min="2062" max="2062" width="11.875" style="47" customWidth="1"/>
    <col min="2063" max="2063" width="12.375" style="47" bestFit="1" customWidth="1"/>
    <col min="2064" max="2064" width="13.625" style="47" customWidth="1"/>
    <col min="2065" max="2065" width="10.5" style="47" customWidth="1"/>
    <col min="2066" max="2066" width="9.875" style="47" customWidth="1"/>
    <col min="2067" max="2067" width="12.875" style="47" customWidth="1"/>
    <col min="2068" max="2068" width="9.5" style="47" customWidth="1"/>
    <col min="2069" max="2069" width="14.25" style="47" customWidth="1"/>
    <col min="2070" max="2071" width="11.125" style="47" customWidth="1"/>
    <col min="2072" max="2072" width="13.75" style="47" customWidth="1"/>
    <col min="2073" max="2073" width="14.125" style="47" customWidth="1"/>
    <col min="2074" max="2074" width="11.625" style="47" customWidth="1"/>
    <col min="2075" max="2075" width="13.75" style="47" customWidth="1"/>
    <col min="2076" max="2077" width="13.5" style="47" customWidth="1"/>
    <col min="2078" max="2079" width="11.625" style="47" customWidth="1"/>
    <col min="2080" max="2080" width="10" style="47" customWidth="1"/>
    <col min="2081" max="2081" width="13.25" style="47" customWidth="1"/>
    <col min="2082" max="2082" width="14.875" style="47" customWidth="1"/>
    <col min="2083" max="2083" width="11.375" style="47" bestFit="1" customWidth="1"/>
    <col min="2084" max="2084" width="10.125" style="47" customWidth="1"/>
    <col min="2085" max="2085" width="12" style="47" customWidth="1"/>
    <col min="2086" max="2086" width="9.75" style="47" customWidth="1"/>
    <col min="2087" max="2087" width="9" style="47" customWidth="1"/>
    <col min="2088" max="2088" width="17.5" style="47" customWidth="1"/>
    <col min="2089" max="2304" width="8.75" style="47"/>
    <col min="2305" max="2305" width="5.375" style="47" customWidth="1"/>
    <col min="2306" max="2306" width="10.25" style="47" customWidth="1"/>
    <col min="2307" max="2307" width="14.25" style="47" customWidth="1"/>
    <col min="2308" max="2308" width="20.875" style="47" customWidth="1"/>
    <col min="2309" max="2309" width="4.75" style="47" bestFit="1" customWidth="1"/>
    <col min="2310" max="2310" width="12.75" style="47" customWidth="1"/>
    <col min="2311" max="2311" width="15.375" style="47" customWidth="1"/>
    <col min="2312" max="2314" width="12.75" style="47" customWidth="1"/>
    <col min="2315" max="2315" width="6.25" style="47" customWidth="1"/>
    <col min="2316" max="2316" width="6.125" style="47" customWidth="1"/>
    <col min="2317" max="2317" width="14.375" style="47" bestFit="1" customWidth="1"/>
    <col min="2318" max="2318" width="11.875" style="47" customWidth="1"/>
    <col min="2319" max="2319" width="12.375" style="47" bestFit="1" customWidth="1"/>
    <col min="2320" max="2320" width="13.625" style="47" customWidth="1"/>
    <col min="2321" max="2321" width="10.5" style="47" customWidth="1"/>
    <col min="2322" max="2322" width="9.875" style="47" customWidth="1"/>
    <col min="2323" max="2323" width="12.875" style="47" customWidth="1"/>
    <col min="2324" max="2324" width="9.5" style="47" customWidth="1"/>
    <col min="2325" max="2325" width="14.25" style="47" customWidth="1"/>
    <col min="2326" max="2327" width="11.125" style="47" customWidth="1"/>
    <col min="2328" max="2328" width="13.75" style="47" customWidth="1"/>
    <col min="2329" max="2329" width="14.125" style="47" customWidth="1"/>
    <col min="2330" max="2330" width="11.625" style="47" customWidth="1"/>
    <col min="2331" max="2331" width="13.75" style="47" customWidth="1"/>
    <col min="2332" max="2333" width="13.5" style="47" customWidth="1"/>
    <col min="2334" max="2335" width="11.625" style="47" customWidth="1"/>
    <col min="2336" max="2336" width="10" style="47" customWidth="1"/>
    <col min="2337" max="2337" width="13.25" style="47" customWidth="1"/>
    <col min="2338" max="2338" width="14.875" style="47" customWidth="1"/>
    <col min="2339" max="2339" width="11.375" style="47" bestFit="1" customWidth="1"/>
    <col min="2340" max="2340" width="10.125" style="47" customWidth="1"/>
    <col min="2341" max="2341" width="12" style="47" customWidth="1"/>
    <col min="2342" max="2342" width="9.75" style="47" customWidth="1"/>
    <col min="2343" max="2343" width="9" style="47" customWidth="1"/>
    <col min="2344" max="2344" width="17.5" style="47" customWidth="1"/>
    <col min="2345" max="2560" width="8.75" style="47"/>
    <col min="2561" max="2561" width="5.375" style="47" customWidth="1"/>
    <col min="2562" max="2562" width="10.25" style="47" customWidth="1"/>
    <col min="2563" max="2563" width="14.25" style="47" customWidth="1"/>
    <col min="2564" max="2564" width="20.875" style="47" customWidth="1"/>
    <col min="2565" max="2565" width="4.75" style="47" bestFit="1" customWidth="1"/>
    <col min="2566" max="2566" width="12.75" style="47" customWidth="1"/>
    <col min="2567" max="2567" width="15.375" style="47" customWidth="1"/>
    <col min="2568" max="2570" width="12.75" style="47" customWidth="1"/>
    <col min="2571" max="2571" width="6.25" style="47" customWidth="1"/>
    <col min="2572" max="2572" width="6.125" style="47" customWidth="1"/>
    <col min="2573" max="2573" width="14.375" style="47" bestFit="1" customWidth="1"/>
    <col min="2574" max="2574" width="11.875" style="47" customWidth="1"/>
    <col min="2575" max="2575" width="12.375" style="47" bestFit="1" customWidth="1"/>
    <col min="2576" max="2576" width="13.625" style="47" customWidth="1"/>
    <col min="2577" max="2577" width="10.5" style="47" customWidth="1"/>
    <col min="2578" max="2578" width="9.875" style="47" customWidth="1"/>
    <col min="2579" max="2579" width="12.875" style="47" customWidth="1"/>
    <col min="2580" max="2580" width="9.5" style="47" customWidth="1"/>
    <col min="2581" max="2581" width="14.25" style="47" customWidth="1"/>
    <col min="2582" max="2583" width="11.125" style="47" customWidth="1"/>
    <col min="2584" max="2584" width="13.75" style="47" customWidth="1"/>
    <col min="2585" max="2585" width="14.125" style="47" customWidth="1"/>
    <col min="2586" max="2586" width="11.625" style="47" customWidth="1"/>
    <col min="2587" max="2587" width="13.75" style="47" customWidth="1"/>
    <col min="2588" max="2589" width="13.5" style="47" customWidth="1"/>
    <col min="2590" max="2591" width="11.625" style="47" customWidth="1"/>
    <col min="2592" max="2592" width="10" style="47" customWidth="1"/>
    <col min="2593" max="2593" width="13.25" style="47" customWidth="1"/>
    <col min="2594" max="2594" width="14.875" style="47" customWidth="1"/>
    <col min="2595" max="2595" width="11.375" style="47" bestFit="1" customWidth="1"/>
    <col min="2596" max="2596" width="10.125" style="47" customWidth="1"/>
    <col min="2597" max="2597" width="12" style="47" customWidth="1"/>
    <col min="2598" max="2598" width="9.75" style="47" customWidth="1"/>
    <col min="2599" max="2599" width="9" style="47" customWidth="1"/>
    <col min="2600" max="2600" width="17.5" style="47" customWidth="1"/>
    <col min="2601" max="2816" width="8.75" style="47"/>
    <col min="2817" max="2817" width="5.375" style="47" customWidth="1"/>
    <col min="2818" max="2818" width="10.25" style="47" customWidth="1"/>
    <col min="2819" max="2819" width="14.25" style="47" customWidth="1"/>
    <col min="2820" max="2820" width="20.875" style="47" customWidth="1"/>
    <col min="2821" max="2821" width="4.75" style="47" bestFit="1" customWidth="1"/>
    <col min="2822" max="2822" width="12.75" style="47" customWidth="1"/>
    <col min="2823" max="2823" width="15.375" style="47" customWidth="1"/>
    <col min="2824" max="2826" width="12.75" style="47" customWidth="1"/>
    <col min="2827" max="2827" width="6.25" style="47" customWidth="1"/>
    <col min="2828" max="2828" width="6.125" style="47" customWidth="1"/>
    <col min="2829" max="2829" width="14.375" style="47" bestFit="1" customWidth="1"/>
    <col min="2830" max="2830" width="11.875" style="47" customWidth="1"/>
    <col min="2831" max="2831" width="12.375" style="47" bestFit="1" customWidth="1"/>
    <col min="2832" max="2832" width="13.625" style="47" customWidth="1"/>
    <col min="2833" max="2833" width="10.5" style="47" customWidth="1"/>
    <col min="2834" max="2834" width="9.875" style="47" customWidth="1"/>
    <col min="2835" max="2835" width="12.875" style="47" customWidth="1"/>
    <col min="2836" max="2836" width="9.5" style="47" customWidth="1"/>
    <col min="2837" max="2837" width="14.25" style="47" customWidth="1"/>
    <col min="2838" max="2839" width="11.125" style="47" customWidth="1"/>
    <col min="2840" max="2840" width="13.75" style="47" customWidth="1"/>
    <col min="2841" max="2841" width="14.125" style="47" customWidth="1"/>
    <col min="2842" max="2842" width="11.625" style="47" customWidth="1"/>
    <col min="2843" max="2843" width="13.75" style="47" customWidth="1"/>
    <col min="2844" max="2845" width="13.5" style="47" customWidth="1"/>
    <col min="2846" max="2847" width="11.625" style="47" customWidth="1"/>
    <col min="2848" max="2848" width="10" style="47" customWidth="1"/>
    <col min="2849" max="2849" width="13.25" style="47" customWidth="1"/>
    <col min="2850" max="2850" width="14.875" style="47" customWidth="1"/>
    <col min="2851" max="2851" width="11.375" style="47" bestFit="1" customWidth="1"/>
    <col min="2852" max="2852" width="10.125" style="47" customWidth="1"/>
    <col min="2853" max="2853" width="12" style="47" customWidth="1"/>
    <col min="2854" max="2854" width="9.75" style="47" customWidth="1"/>
    <col min="2855" max="2855" width="9" style="47" customWidth="1"/>
    <col min="2856" max="2856" width="17.5" style="47" customWidth="1"/>
    <col min="2857" max="3072" width="8.75" style="47"/>
    <col min="3073" max="3073" width="5.375" style="47" customWidth="1"/>
    <col min="3074" max="3074" width="10.25" style="47" customWidth="1"/>
    <col min="3075" max="3075" width="14.25" style="47" customWidth="1"/>
    <col min="3076" max="3076" width="20.875" style="47" customWidth="1"/>
    <col min="3077" max="3077" width="4.75" style="47" bestFit="1" customWidth="1"/>
    <col min="3078" max="3078" width="12.75" style="47" customWidth="1"/>
    <col min="3079" max="3079" width="15.375" style="47" customWidth="1"/>
    <col min="3080" max="3082" width="12.75" style="47" customWidth="1"/>
    <col min="3083" max="3083" width="6.25" style="47" customWidth="1"/>
    <col min="3084" max="3084" width="6.125" style="47" customWidth="1"/>
    <col min="3085" max="3085" width="14.375" style="47" bestFit="1" customWidth="1"/>
    <col min="3086" max="3086" width="11.875" style="47" customWidth="1"/>
    <col min="3087" max="3087" width="12.375" style="47" bestFit="1" customWidth="1"/>
    <col min="3088" max="3088" width="13.625" style="47" customWidth="1"/>
    <col min="3089" max="3089" width="10.5" style="47" customWidth="1"/>
    <col min="3090" max="3090" width="9.875" style="47" customWidth="1"/>
    <col min="3091" max="3091" width="12.875" style="47" customWidth="1"/>
    <col min="3092" max="3092" width="9.5" style="47" customWidth="1"/>
    <col min="3093" max="3093" width="14.25" style="47" customWidth="1"/>
    <col min="3094" max="3095" width="11.125" style="47" customWidth="1"/>
    <col min="3096" max="3096" width="13.75" style="47" customWidth="1"/>
    <col min="3097" max="3097" width="14.125" style="47" customWidth="1"/>
    <col min="3098" max="3098" width="11.625" style="47" customWidth="1"/>
    <col min="3099" max="3099" width="13.75" style="47" customWidth="1"/>
    <col min="3100" max="3101" width="13.5" style="47" customWidth="1"/>
    <col min="3102" max="3103" width="11.625" style="47" customWidth="1"/>
    <col min="3104" max="3104" width="10" style="47" customWidth="1"/>
    <col min="3105" max="3105" width="13.25" style="47" customWidth="1"/>
    <col min="3106" max="3106" width="14.875" style="47" customWidth="1"/>
    <col min="3107" max="3107" width="11.375" style="47" bestFit="1" customWidth="1"/>
    <col min="3108" max="3108" width="10.125" style="47" customWidth="1"/>
    <col min="3109" max="3109" width="12" style="47" customWidth="1"/>
    <col min="3110" max="3110" width="9.75" style="47" customWidth="1"/>
    <col min="3111" max="3111" width="9" style="47" customWidth="1"/>
    <col min="3112" max="3112" width="17.5" style="47" customWidth="1"/>
    <col min="3113" max="3328" width="8.75" style="47"/>
    <col min="3329" max="3329" width="5.375" style="47" customWidth="1"/>
    <col min="3330" max="3330" width="10.25" style="47" customWidth="1"/>
    <col min="3331" max="3331" width="14.25" style="47" customWidth="1"/>
    <col min="3332" max="3332" width="20.875" style="47" customWidth="1"/>
    <col min="3333" max="3333" width="4.75" style="47" bestFit="1" customWidth="1"/>
    <col min="3334" max="3334" width="12.75" style="47" customWidth="1"/>
    <col min="3335" max="3335" width="15.375" style="47" customWidth="1"/>
    <col min="3336" max="3338" width="12.75" style="47" customWidth="1"/>
    <col min="3339" max="3339" width="6.25" style="47" customWidth="1"/>
    <col min="3340" max="3340" width="6.125" style="47" customWidth="1"/>
    <col min="3341" max="3341" width="14.375" style="47" bestFit="1" customWidth="1"/>
    <col min="3342" max="3342" width="11.875" style="47" customWidth="1"/>
    <col min="3343" max="3343" width="12.375" style="47" bestFit="1" customWidth="1"/>
    <col min="3344" max="3344" width="13.625" style="47" customWidth="1"/>
    <col min="3345" max="3345" width="10.5" style="47" customWidth="1"/>
    <col min="3346" max="3346" width="9.875" style="47" customWidth="1"/>
    <col min="3347" max="3347" width="12.875" style="47" customWidth="1"/>
    <col min="3348" max="3348" width="9.5" style="47" customWidth="1"/>
    <col min="3349" max="3349" width="14.25" style="47" customWidth="1"/>
    <col min="3350" max="3351" width="11.125" style="47" customWidth="1"/>
    <col min="3352" max="3352" width="13.75" style="47" customWidth="1"/>
    <col min="3353" max="3353" width="14.125" style="47" customWidth="1"/>
    <col min="3354" max="3354" width="11.625" style="47" customWidth="1"/>
    <col min="3355" max="3355" width="13.75" style="47" customWidth="1"/>
    <col min="3356" max="3357" width="13.5" style="47" customWidth="1"/>
    <col min="3358" max="3359" width="11.625" style="47" customWidth="1"/>
    <col min="3360" max="3360" width="10" style="47" customWidth="1"/>
    <col min="3361" max="3361" width="13.25" style="47" customWidth="1"/>
    <col min="3362" max="3362" width="14.875" style="47" customWidth="1"/>
    <col min="3363" max="3363" width="11.375" style="47" bestFit="1" customWidth="1"/>
    <col min="3364" max="3364" width="10.125" style="47" customWidth="1"/>
    <col min="3365" max="3365" width="12" style="47" customWidth="1"/>
    <col min="3366" max="3366" width="9.75" style="47" customWidth="1"/>
    <col min="3367" max="3367" width="9" style="47" customWidth="1"/>
    <col min="3368" max="3368" width="17.5" style="47" customWidth="1"/>
    <col min="3369" max="3584" width="8.75" style="47"/>
    <col min="3585" max="3585" width="5.375" style="47" customWidth="1"/>
    <col min="3586" max="3586" width="10.25" style="47" customWidth="1"/>
    <col min="3587" max="3587" width="14.25" style="47" customWidth="1"/>
    <col min="3588" max="3588" width="20.875" style="47" customWidth="1"/>
    <col min="3589" max="3589" width="4.75" style="47" bestFit="1" customWidth="1"/>
    <col min="3590" max="3590" width="12.75" style="47" customWidth="1"/>
    <col min="3591" max="3591" width="15.375" style="47" customWidth="1"/>
    <col min="3592" max="3594" width="12.75" style="47" customWidth="1"/>
    <col min="3595" max="3595" width="6.25" style="47" customWidth="1"/>
    <col min="3596" max="3596" width="6.125" style="47" customWidth="1"/>
    <col min="3597" max="3597" width="14.375" style="47" bestFit="1" customWidth="1"/>
    <col min="3598" max="3598" width="11.875" style="47" customWidth="1"/>
    <col min="3599" max="3599" width="12.375" style="47" bestFit="1" customWidth="1"/>
    <col min="3600" max="3600" width="13.625" style="47" customWidth="1"/>
    <col min="3601" max="3601" width="10.5" style="47" customWidth="1"/>
    <col min="3602" max="3602" width="9.875" style="47" customWidth="1"/>
    <col min="3603" max="3603" width="12.875" style="47" customWidth="1"/>
    <col min="3604" max="3604" width="9.5" style="47" customWidth="1"/>
    <col min="3605" max="3605" width="14.25" style="47" customWidth="1"/>
    <col min="3606" max="3607" width="11.125" style="47" customWidth="1"/>
    <col min="3608" max="3608" width="13.75" style="47" customWidth="1"/>
    <col min="3609" max="3609" width="14.125" style="47" customWidth="1"/>
    <col min="3610" max="3610" width="11.625" style="47" customWidth="1"/>
    <col min="3611" max="3611" width="13.75" style="47" customWidth="1"/>
    <col min="3612" max="3613" width="13.5" style="47" customWidth="1"/>
    <col min="3614" max="3615" width="11.625" style="47" customWidth="1"/>
    <col min="3616" max="3616" width="10" style="47" customWidth="1"/>
    <col min="3617" max="3617" width="13.25" style="47" customWidth="1"/>
    <col min="3618" max="3618" width="14.875" style="47" customWidth="1"/>
    <col min="3619" max="3619" width="11.375" style="47" bestFit="1" customWidth="1"/>
    <col min="3620" max="3620" width="10.125" style="47" customWidth="1"/>
    <col min="3621" max="3621" width="12" style="47" customWidth="1"/>
    <col min="3622" max="3622" width="9.75" style="47" customWidth="1"/>
    <col min="3623" max="3623" width="9" style="47" customWidth="1"/>
    <col min="3624" max="3624" width="17.5" style="47" customWidth="1"/>
    <col min="3625" max="3840" width="8.75" style="47"/>
    <col min="3841" max="3841" width="5.375" style="47" customWidth="1"/>
    <col min="3842" max="3842" width="10.25" style="47" customWidth="1"/>
    <col min="3843" max="3843" width="14.25" style="47" customWidth="1"/>
    <col min="3844" max="3844" width="20.875" style="47" customWidth="1"/>
    <col min="3845" max="3845" width="4.75" style="47" bestFit="1" customWidth="1"/>
    <col min="3846" max="3846" width="12.75" style="47" customWidth="1"/>
    <col min="3847" max="3847" width="15.375" style="47" customWidth="1"/>
    <col min="3848" max="3850" width="12.75" style="47" customWidth="1"/>
    <col min="3851" max="3851" width="6.25" style="47" customWidth="1"/>
    <col min="3852" max="3852" width="6.125" style="47" customWidth="1"/>
    <col min="3853" max="3853" width="14.375" style="47" bestFit="1" customWidth="1"/>
    <col min="3854" max="3854" width="11.875" style="47" customWidth="1"/>
    <col min="3855" max="3855" width="12.375" style="47" bestFit="1" customWidth="1"/>
    <col min="3856" max="3856" width="13.625" style="47" customWidth="1"/>
    <col min="3857" max="3857" width="10.5" style="47" customWidth="1"/>
    <col min="3858" max="3858" width="9.875" style="47" customWidth="1"/>
    <col min="3859" max="3859" width="12.875" style="47" customWidth="1"/>
    <col min="3860" max="3860" width="9.5" style="47" customWidth="1"/>
    <col min="3861" max="3861" width="14.25" style="47" customWidth="1"/>
    <col min="3862" max="3863" width="11.125" style="47" customWidth="1"/>
    <col min="3864" max="3864" width="13.75" style="47" customWidth="1"/>
    <col min="3865" max="3865" width="14.125" style="47" customWidth="1"/>
    <col min="3866" max="3866" width="11.625" style="47" customWidth="1"/>
    <col min="3867" max="3867" width="13.75" style="47" customWidth="1"/>
    <col min="3868" max="3869" width="13.5" style="47" customWidth="1"/>
    <col min="3870" max="3871" width="11.625" style="47" customWidth="1"/>
    <col min="3872" max="3872" width="10" style="47" customWidth="1"/>
    <col min="3873" max="3873" width="13.25" style="47" customWidth="1"/>
    <col min="3874" max="3874" width="14.875" style="47" customWidth="1"/>
    <col min="3875" max="3875" width="11.375" style="47" bestFit="1" customWidth="1"/>
    <col min="3876" max="3876" width="10.125" style="47" customWidth="1"/>
    <col min="3877" max="3877" width="12" style="47" customWidth="1"/>
    <col min="3878" max="3878" width="9.75" style="47" customWidth="1"/>
    <col min="3879" max="3879" width="9" style="47" customWidth="1"/>
    <col min="3880" max="3880" width="17.5" style="47" customWidth="1"/>
    <col min="3881" max="4096" width="8.75" style="47"/>
    <col min="4097" max="4097" width="5.375" style="47" customWidth="1"/>
    <col min="4098" max="4098" width="10.25" style="47" customWidth="1"/>
    <col min="4099" max="4099" width="14.25" style="47" customWidth="1"/>
    <col min="4100" max="4100" width="20.875" style="47" customWidth="1"/>
    <col min="4101" max="4101" width="4.75" style="47" bestFit="1" customWidth="1"/>
    <col min="4102" max="4102" width="12.75" style="47" customWidth="1"/>
    <col min="4103" max="4103" width="15.375" style="47" customWidth="1"/>
    <col min="4104" max="4106" width="12.75" style="47" customWidth="1"/>
    <col min="4107" max="4107" width="6.25" style="47" customWidth="1"/>
    <col min="4108" max="4108" width="6.125" style="47" customWidth="1"/>
    <col min="4109" max="4109" width="14.375" style="47" bestFit="1" customWidth="1"/>
    <col min="4110" max="4110" width="11.875" style="47" customWidth="1"/>
    <col min="4111" max="4111" width="12.375" style="47" bestFit="1" customWidth="1"/>
    <col min="4112" max="4112" width="13.625" style="47" customWidth="1"/>
    <col min="4113" max="4113" width="10.5" style="47" customWidth="1"/>
    <col min="4114" max="4114" width="9.875" style="47" customWidth="1"/>
    <col min="4115" max="4115" width="12.875" style="47" customWidth="1"/>
    <col min="4116" max="4116" width="9.5" style="47" customWidth="1"/>
    <col min="4117" max="4117" width="14.25" style="47" customWidth="1"/>
    <col min="4118" max="4119" width="11.125" style="47" customWidth="1"/>
    <col min="4120" max="4120" width="13.75" style="47" customWidth="1"/>
    <col min="4121" max="4121" width="14.125" style="47" customWidth="1"/>
    <col min="4122" max="4122" width="11.625" style="47" customWidth="1"/>
    <col min="4123" max="4123" width="13.75" style="47" customWidth="1"/>
    <col min="4124" max="4125" width="13.5" style="47" customWidth="1"/>
    <col min="4126" max="4127" width="11.625" style="47" customWidth="1"/>
    <col min="4128" max="4128" width="10" style="47" customWidth="1"/>
    <col min="4129" max="4129" width="13.25" style="47" customWidth="1"/>
    <col min="4130" max="4130" width="14.875" style="47" customWidth="1"/>
    <col min="4131" max="4131" width="11.375" style="47" bestFit="1" customWidth="1"/>
    <col min="4132" max="4132" width="10.125" style="47" customWidth="1"/>
    <col min="4133" max="4133" width="12" style="47" customWidth="1"/>
    <col min="4134" max="4134" width="9.75" style="47" customWidth="1"/>
    <col min="4135" max="4135" width="9" style="47" customWidth="1"/>
    <col min="4136" max="4136" width="17.5" style="47" customWidth="1"/>
    <col min="4137" max="4352" width="8.75" style="47"/>
    <col min="4353" max="4353" width="5.375" style="47" customWidth="1"/>
    <col min="4354" max="4354" width="10.25" style="47" customWidth="1"/>
    <col min="4355" max="4355" width="14.25" style="47" customWidth="1"/>
    <col min="4356" max="4356" width="20.875" style="47" customWidth="1"/>
    <col min="4357" max="4357" width="4.75" style="47" bestFit="1" customWidth="1"/>
    <col min="4358" max="4358" width="12.75" style="47" customWidth="1"/>
    <col min="4359" max="4359" width="15.375" style="47" customWidth="1"/>
    <col min="4360" max="4362" width="12.75" style="47" customWidth="1"/>
    <col min="4363" max="4363" width="6.25" style="47" customWidth="1"/>
    <col min="4364" max="4364" width="6.125" style="47" customWidth="1"/>
    <col min="4365" max="4365" width="14.375" style="47" bestFit="1" customWidth="1"/>
    <col min="4366" max="4366" width="11.875" style="47" customWidth="1"/>
    <col min="4367" max="4367" width="12.375" style="47" bestFit="1" customWidth="1"/>
    <col min="4368" max="4368" width="13.625" style="47" customWidth="1"/>
    <col min="4369" max="4369" width="10.5" style="47" customWidth="1"/>
    <col min="4370" max="4370" width="9.875" style="47" customWidth="1"/>
    <col min="4371" max="4371" width="12.875" style="47" customWidth="1"/>
    <col min="4372" max="4372" width="9.5" style="47" customWidth="1"/>
    <col min="4373" max="4373" width="14.25" style="47" customWidth="1"/>
    <col min="4374" max="4375" width="11.125" style="47" customWidth="1"/>
    <col min="4376" max="4376" width="13.75" style="47" customWidth="1"/>
    <col min="4377" max="4377" width="14.125" style="47" customWidth="1"/>
    <col min="4378" max="4378" width="11.625" style="47" customWidth="1"/>
    <col min="4379" max="4379" width="13.75" style="47" customWidth="1"/>
    <col min="4380" max="4381" width="13.5" style="47" customWidth="1"/>
    <col min="4382" max="4383" width="11.625" style="47" customWidth="1"/>
    <col min="4384" max="4384" width="10" style="47" customWidth="1"/>
    <col min="4385" max="4385" width="13.25" style="47" customWidth="1"/>
    <col min="4386" max="4386" width="14.875" style="47" customWidth="1"/>
    <col min="4387" max="4387" width="11.375" style="47" bestFit="1" customWidth="1"/>
    <col min="4388" max="4388" width="10.125" style="47" customWidth="1"/>
    <col min="4389" max="4389" width="12" style="47" customWidth="1"/>
    <col min="4390" max="4390" width="9.75" style="47" customWidth="1"/>
    <col min="4391" max="4391" width="9" style="47" customWidth="1"/>
    <col min="4392" max="4392" width="17.5" style="47" customWidth="1"/>
    <col min="4393" max="4608" width="8.75" style="47"/>
    <col min="4609" max="4609" width="5.375" style="47" customWidth="1"/>
    <col min="4610" max="4610" width="10.25" style="47" customWidth="1"/>
    <col min="4611" max="4611" width="14.25" style="47" customWidth="1"/>
    <col min="4612" max="4612" width="20.875" style="47" customWidth="1"/>
    <col min="4613" max="4613" width="4.75" style="47" bestFit="1" customWidth="1"/>
    <col min="4614" max="4614" width="12.75" style="47" customWidth="1"/>
    <col min="4615" max="4615" width="15.375" style="47" customWidth="1"/>
    <col min="4616" max="4618" width="12.75" style="47" customWidth="1"/>
    <col min="4619" max="4619" width="6.25" style="47" customWidth="1"/>
    <col min="4620" max="4620" width="6.125" style="47" customWidth="1"/>
    <col min="4621" max="4621" width="14.375" style="47" bestFit="1" customWidth="1"/>
    <col min="4622" max="4622" width="11.875" style="47" customWidth="1"/>
    <col min="4623" max="4623" width="12.375" style="47" bestFit="1" customWidth="1"/>
    <col min="4624" max="4624" width="13.625" style="47" customWidth="1"/>
    <col min="4625" max="4625" width="10.5" style="47" customWidth="1"/>
    <col min="4626" max="4626" width="9.875" style="47" customWidth="1"/>
    <col min="4627" max="4627" width="12.875" style="47" customWidth="1"/>
    <col min="4628" max="4628" width="9.5" style="47" customWidth="1"/>
    <col min="4629" max="4629" width="14.25" style="47" customWidth="1"/>
    <col min="4630" max="4631" width="11.125" style="47" customWidth="1"/>
    <col min="4632" max="4632" width="13.75" style="47" customWidth="1"/>
    <col min="4633" max="4633" width="14.125" style="47" customWidth="1"/>
    <col min="4634" max="4634" width="11.625" style="47" customWidth="1"/>
    <col min="4635" max="4635" width="13.75" style="47" customWidth="1"/>
    <col min="4636" max="4637" width="13.5" style="47" customWidth="1"/>
    <col min="4638" max="4639" width="11.625" style="47" customWidth="1"/>
    <col min="4640" max="4640" width="10" style="47" customWidth="1"/>
    <col min="4641" max="4641" width="13.25" style="47" customWidth="1"/>
    <col min="4642" max="4642" width="14.875" style="47" customWidth="1"/>
    <col min="4643" max="4643" width="11.375" style="47" bestFit="1" customWidth="1"/>
    <col min="4644" max="4644" width="10.125" style="47" customWidth="1"/>
    <col min="4645" max="4645" width="12" style="47" customWidth="1"/>
    <col min="4646" max="4646" width="9.75" style="47" customWidth="1"/>
    <col min="4647" max="4647" width="9" style="47" customWidth="1"/>
    <col min="4648" max="4648" width="17.5" style="47" customWidth="1"/>
    <col min="4649" max="4864" width="8.75" style="47"/>
    <col min="4865" max="4865" width="5.375" style="47" customWidth="1"/>
    <col min="4866" max="4866" width="10.25" style="47" customWidth="1"/>
    <col min="4867" max="4867" width="14.25" style="47" customWidth="1"/>
    <col min="4868" max="4868" width="20.875" style="47" customWidth="1"/>
    <col min="4869" max="4869" width="4.75" style="47" bestFit="1" customWidth="1"/>
    <col min="4870" max="4870" width="12.75" style="47" customWidth="1"/>
    <col min="4871" max="4871" width="15.375" style="47" customWidth="1"/>
    <col min="4872" max="4874" width="12.75" style="47" customWidth="1"/>
    <col min="4875" max="4875" width="6.25" style="47" customWidth="1"/>
    <col min="4876" max="4876" width="6.125" style="47" customWidth="1"/>
    <col min="4877" max="4877" width="14.375" style="47" bestFit="1" customWidth="1"/>
    <col min="4878" max="4878" width="11.875" style="47" customWidth="1"/>
    <col min="4879" max="4879" width="12.375" style="47" bestFit="1" customWidth="1"/>
    <col min="4880" max="4880" width="13.625" style="47" customWidth="1"/>
    <col min="4881" max="4881" width="10.5" style="47" customWidth="1"/>
    <col min="4882" max="4882" width="9.875" style="47" customWidth="1"/>
    <col min="4883" max="4883" width="12.875" style="47" customWidth="1"/>
    <col min="4884" max="4884" width="9.5" style="47" customWidth="1"/>
    <col min="4885" max="4885" width="14.25" style="47" customWidth="1"/>
    <col min="4886" max="4887" width="11.125" style="47" customWidth="1"/>
    <col min="4888" max="4888" width="13.75" style="47" customWidth="1"/>
    <col min="4889" max="4889" width="14.125" style="47" customWidth="1"/>
    <col min="4890" max="4890" width="11.625" style="47" customWidth="1"/>
    <col min="4891" max="4891" width="13.75" style="47" customWidth="1"/>
    <col min="4892" max="4893" width="13.5" style="47" customWidth="1"/>
    <col min="4894" max="4895" width="11.625" style="47" customWidth="1"/>
    <col min="4896" max="4896" width="10" style="47" customWidth="1"/>
    <col min="4897" max="4897" width="13.25" style="47" customWidth="1"/>
    <col min="4898" max="4898" width="14.875" style="47" customWidth="1"/>
    <col min="4899" max="4899" width="11.375" style="47" bestFit="1" customWidth="1"/>
    <col min="4900" max="4900" width="10.125" style="47" customWidth="1"/>
    <col min="4901" max="4901" width="12" style="47" customWidth="1"/>
    <col min="4902" max="4902" width="9.75" style="47" customWidth="1"/>
    <col min="4903" max="4903" width="9" style="47" customWidth="1"/>
    <col min="4904" max="4904" width="17.5" style="47" customWidth="1"/>
    <col min="4905" max="5120" width="8.75" style="47"/>
    <col min="5121" max="5121" width="5.375" style="47" customWidth="1"/>
    <col min="5122" max="5122" width="10.25" style="47" customWidth="1"/>
    <col min="5123" max="5123" width="14.25" style="47" customWidth="1"/>
    <col min="5124" max="5124" width="20.875" style="47" customWidth="1"/>
    <col min="5125" max="5125" width="4.75" style="47" bestFit="1" customWidth="1"/>
    <col min="5126" max="5126" width="12.75" style="47" customWidth="1"/>
    <col min="5127" max="5127" width="15.375" style="47" customWidth="1"/>
    <col min="5128" max="5130" width="12.75" style="47" customWidth="1"/>
    <col min="5131" max="5131" width="6.25" style="47" customWidth="1"/>
    <col min="5132" max="5132" width="6.125" style="47" customWidth="1"/>
    <col min="5133" max="5133" width="14.375" style="47" bestFit="1" customWidth="1"/>
    <col min="5134" max="5134" width="11.875" style="47" customWidth="1"/>
    <col min="5135" max="5135" width="12.375" style="47" bestFit="1" customWidth="1"/>
    <col min="5136" max="5136" width="13.625" style="47" customWidth="1"/>
    <col min="5137" max="5137" width="10.5" style="47" customWidth="1"/>
    <col min="5138" max="5138" width="9.875" style="47" customWidth="1"/>
    <col min="5139" max="5139" width="12.875" style="47" customWidth="1"/>
    <col min="5140" max="5140" width="9.5" style="47" customWidth="1"/>
    <col min="5141" max="5141" width="14.25" style="47" customWidth="1"/>
    <col min="5142" max="5143" width="11.125" style="47" customWidth="1"/>
    <col min="5144" max="5144" width="13.75" style="47" customWidth="1"/>
    <col min="5145" max="5145" width="14.125" style="47" customWidth="1"/>
    <col min="5146" max="5146" width="11.625" style="47" customWidth="1"/>
    <col min="5147" max="5147" width="13.75" style="47" customWidth="1"/>
    <col min="5148" max="5149" width="13.5" style="47" customWidth="1"/>
    <col min="5150" max="5151" width="11.625" style="47" customWidth="1"/>
    <col min="5152" max="5152" width="10" style="47" customWidth="1"/>
    <col min="5153" max="5153" width="13.25" style="47" customWidth="1"/>
    <col min="5154" max="5154" width="14.875" style="47" customWidth="1"/>
    <col min="5155" max="5155" width="11.375" style="47" bestFit="1" customWidth="1"/>
    <col min="5156" max="5156" width="10.125" style="47" customWidth="1"/>
    <col min="5157" max="5157" width="12" style="47" customWidth="1"/>
    <col min="5158" max="5158" width="9.75" style="47" customWidth="1"/>
    <col min="5159" max="5159" width="9" style="47" customWidth="1"/>
    <col min="5160" max="5160" width="17.5" style="47" customWidth="1"/>
    <col min="5161" max="5376" width="8.75" style="47"/>
    <col min="5377" max="5377" width="5.375" style="47" customWidth="1"/>
    <col min="5378" max="5378" width="10.25" style="47" customWidth="1"/>
    <col min="5379" max="5379" width="14.25" style="47" customWidth="1"/>
    <col min="5380" max="5380" width="20.875" style="47" customWidth="1"/>
    <col min="5381" max="5381" width="4.75" style="47" bestFit="1" customWidth="1"/>
    <col min="5382" max="5382" width="12.75" style="47" customWidth="1"/>
    <col min="5383" max="5383" width="15.375" style="47" customWidth="1"/>
    <col min="5384" max="5386" width="12.75" style="47" customWidth="1"/>
    <col min="5387" max="5387" width="6.25" style="47" customWidth="1"/>
    <col min="5388" max="5388" width="6.125" style="47" customWidth="1"/>
    <col min="5389" max="5389" width="14.375" style="47" bestFit="1" customWidth="1"/>
    <col min="5390" max="5390" width="11.875" style="47" customWidth="1"/>
    <col min="5391" max="5391" width="12.375" style="47" bestFit="1" customWidth="1"/>
    <col min="5392" max="5392" width="13.625" style="47" customWidth="1"/>
    <col min="5393" max="5393" width="10.5" style="47" customWidth="1"/>
    <col min="5394" max="5394" width="9.875" style="47" customWidth="1"/>
    <col min="5395" max="5395" width="12.875" style="47" customWidth="1"/>
    <col min="5396" max="5396" width="9.5" style="47" customWidth="1"/>
    <col min="5397" max="5397" width="14.25" style="47" customWidth="1"/>
    <col min="5398" max="5399" width="11.125" style="47" customWidth="1"/>
    <col min="5400" max="5400" width="13.75" style="47" customWidth="1"/>
    <col min="5401" max="5401" width="14.125" style="47" customWidth="1"/>
    <col min="5402" max="5402" width="11.625" style="47" customWidth="1"/>
    <col min="5403" max="5403" width="13.75" style="47" customWidth="1"/>
    <col min="5404" max="5405" width="13.5" style="47" customWidth="1"/>
    <col min="5406" max="5407" width="11.625" style="47" customWidth="1"/>
    <col min="5408" max="5408" width="10" style="47" customWidth="1"/>
    <col min="5409" max="5409" width="13.25" style="47" customWidth="1"/>
    <col min="5410" max="5410" width="14.875" style="47" customWidth="1"/>
    <col min="5411" max="5411" width="11.375" style="47" bestFit="1" customWidth="1"/>
    <col min="5412" max="5412" width="10.125" style="47" customWidth="1"/>
    <col min="5413" max="5413" width="12" style="47" customWidth="1"/>
    <col min="5414" max="5414" width="9.75" style="47" customWidth="1"/>
    <col min="5415" max="5415" width="9" style="47" customWidth="1"/>
    <col min="5416" max="5416" width="17.5" style="47" customWidth="1"/>
    <col min="5417" max="5632" width="8.75" style="47"/>
    <col min="5633" max="5633" width="5.375" style="47" customWidth="1"/>
    <col min="5634" max="5634" width="10.25" style="47" customWidth="1"/>
    <col min="5635" max="5635" width="14.25" style="47" customWidth="1"/>
    <col min="5636" max="5636" width="20.875" style="47" customWidth="1"/>
    <col min="5637" max="5637" width="4.75" style="47" bestFit="1" customWidth="1"/>
    <col min="5638" max="5638" width="12.75" style="47" customWidth="1"/>
    <col min="5639" max="5639" width="15.375" style="47" customWidth="1"/>
    <col min="5640" max="5642" width="12.75" style="47" customWidth="1"/>
    <col min="5643" max="5643" width="6.25" style="47" customWidth="1"/>
    <col min="5644" max="5644" width="6.125" style="47" customWidth="1"/>
    <col min="5645" max="5645" width="14.375" style="47" bestFit="1" customWidth="1"/>
    <col min="5646" max="5646" width="11.875" style="47" customWidth="1"/>
    <col min="5647" max="5647" width="12.375" style="47" bestFit="1" customWidth="1"/>
    <col min="5648" max="5648" width="13.625" style="47" customWidth="1"/>
    <col min="5649" max="5649" width="10.5" style="47" customWidth="1"/>
    <col min="5650" max="5650" width="9.875" style="47" customWidth="1"/>
    <col min="5651" max="5651" width="12.875" style="47" customWidth="1"/>
    <col min="5652" max="5652" width="9.5" style="47" customWidth="1"/>
    <col min="5653" max="5653" width="14.25" style="47" customWidth="1"/>
    <col min="5654" max="5655" width="11.125" style="47" customWidth="1"/>
    <col min="5656" max="5656" width="13.75" style="47" customWidth="1"/>
    <col min="5657" max="5657" width="14.125" style="47" customWidth="1"/>
    <col min="5658" max="5658" width="11.625" style="47" customWidth="1"/>
    <col min="5659" max="5659" width="13.75" style="47" customWidth="1"/>
    <col min="5660" max="5661" width="13.5" style="47" customWidth="1"/>
    <col min="5662" max="5663" width="11.625" style="47" customWidth="1"/>
    <col min="5664" max="5664" width="10" style="47" customWidth="1"/>
    <col min="5665" max="5665" width="13.25" style="47" customWidth="1"/>
    <col min="5666" max="5666" width="14.875" style="47" customWidth="1"/>
    <col min="5667" max="5667" width="11.375" style="47" bestFit="1" customWidth="1"/>
    <col min="5668" max="5668" width="10.125" style="47" customWidth="1"/>
    <col min="5669" max="5669" width="12" style="47" customWidth="1"/>
    <col min="5670" max="5670" width="9.75" style="47" customWidth="1"/>
    <col min="5671" max="5671" width="9" style="47" customWidth="1"/>
    <col min="5672" max="5672" width="17.5" style="47" customWidth="1"/>
    <col min="5673" max="5888" width="8.75" style="47"/>
    <col min="5889" max="5889" width="5.375" style="47" customWidth="1"/>
    <col min="5890" max="5890" width="10.25" style="47" customWidth="1"/>
    <col min="5891" max="5891" width="14.25" style="47" customWidth="1"/>
    <col min="5892" max="5892" width="20.875" style="47" customWidth="1"/>
    <col min="5893" max="5893" width="4.75" style="47" bestFit="1" customWidth="1"/>
    <col min="5894" max="5894" width="12.75" style="47" customWidth="1"/>
    <col min="5895" max="5895" width="15.375" style="47" customWidth="1"/>
    <col min="5896" max="5898" width="12.75" style="47" customWidth="1"/>
    <col min="5899" max="5899" width="6.25" style="47" customWidth="1"/>
    <col min="5900" max="5900" width="6.125" style="47" customWidth="1"/>
    <col min="5901" max="5901" width="14.375" style="47" bestFit="1" customWidth="1"/>
    <col min="5902" max="5902" width="11.875" style="47" customWidth="1"/>
    <col min="5903" max="5903" width="12.375" style="47" bestFit="1" customWidth="1"/>
    <col min="5904" max="5904" width="13.625" style="47" customWidth="1"/>
    <col min="5905" max="5905" width="10.5" style="47" customWidth="1"/>
    <col min="5906" max="5906" width="9.875" style="47" customWidth="1"/>
    <col min="5907" max="5907" width="12.875" style="47" customWidth="1"/>
    <col min="5908" max="5908" width="9.5" style="47" customWidth="1"/>
    <col min="5909" max="5909" width="14.25" style="47" customWidth="1"/>
    <col min="5910" max="5911" width="11.125" style="47" customWidth="1"/>
    <col min="5912" max="5912" width="13.75" style="47" customWidth="1"/>
    <col min="5913" max="5913" width="14.125" style="47" customWidth="1"/>
    <col min="5914" max="5914" width="11.625" style="47" customWidth="1"/>
    <col min="5915" max="5915" width="13.75" style="47" customWidth="1"/>
    <col min="5916" max="5917" width="13.5" style="47" customWidth="1"/>
    <col min="5918" max="5919" width="11.625" style="47" customWidth="1"/>
    <col min="5920" max="5920" width="10" style="47" customWidth="1"/>
    <col min="5921" max="5921" width="13.25" style="47" customWidth="1"/>
    <col min="5922" max="5922" width="14.875" style="47" customWidth="1"/>
    <col min="5923" max="5923" width="11.375" style="47" bestFit="1" customWidth="1"/>
    <col min="5924" max="5924" width="10.125" style="47" customWidth="1"/>
    <col min="5925" max="5925" width="12" style="47" customWidth="1"/>
    <col min="5926" max="5926" width="9.75" style="47" customWidth="1"/>
    <col min="5927" max="5927" width="9" style="47" customWidth="1"/>
    <col min="5928" max="5928" width="17.5" style="47" customWidth="1"/>
    <col min="5929" max="6144" width="8.75" style="47"/>
    <col min="6145" max="6145" width="5.375" style="47" customWidth="1"/>
    <col min="6146" max="6146" width="10.25" style="47" customWidth="1"/>
    <col min="6147" max="6147" width="14.25" style="47" customWidth="1"/>
    <col min="6148" max="6148" width="20.875" style="47" customWidth="1"/>
    <col min="6149" max="6149" width="4.75" style="47" bestFit="1" customWidth="1"/>
    <col min="6150" max="6150" width="12.75" style="47" customWidth="1"/>
    <col min="6151" max="6151" width="15.375" style="47" customWidth="1"/>
    <col min="6152" max="6154" width="12.75" style="47" customWidth="1"/>
    <col min="6155" max="6155" width="6.25" style="47" customWidth="1"/>
    <col min="6156" max="6156" width="6.125" style="47" customWidth="1"/>
    <col min="6157" max="6157" width="14.375" style="47" bestFit="1" customWidth="1"/>
    <col min="6158" max="6158" width="11.875" style="47" customWidth="1"/>
    <col min="6159" max="6159" width="12.375" style="47" bestFit="1" customWidth="1"/>
    <col min="6160" max="6160" width="13.625" style="47" customWidth="1"/>
    <col min="6161" max="6161" width="10.5" style="47" customWidth="1"/>
    <col min="6162" max="6162" width="9.875" style="47" customWidth="1"/>
    <col min="6163" max="6163" width="12.875" style="47" customWidth="1"/>
    <col min="6164" max="6164" width="9.5" style="47" customWidth="1"/>
    <col min="6165" max="6165" width="14.25" style="47" customWidth="1"/>
    <col min="6166" max="6167" width="11.125" style="47" customWidth="1"/>
    <col min="6168" max="6168" width="13.75" style="47" customWidth="1"/>
    <col min="6169" max="6169" width="14.125" style="47" customWidth="1"/>
    <col min="6170" max="6170" width="11.625" style="47" customWidth="1"/>
    <col min="6171" max="6171" width="13.75" style="47" customWidth="1"/>
    <col min="6172" max="6173" width="13.5" style="47" customWidth="1"/>
    <col min="6174" max="6175" width="11.625" style="47" customWidth="1"/>
    <col min="6176" max="6176" width="10" style="47" customWidth="1"/>
    <col min="6177" max="6177" width="13.25" style="47" customWidth="1"/>
    <col min="6178" max="6178" width="14.875" style="47" customWidth="1"/>
    <col min="6179" max="6179" width="11.375" style="47" bestFit="1" customWidth="1"/>
    <col min="6180" max="6180" width="10.125" style="47" customWidth="1"/>
    <col min="6181" max="6181" width="12" style="47" customWidth="1"/>
    <col min="6182" max="6182" width="9.75" style="47" customWidth="1"/>
    <col min="6183" max="6183" width="9" style="47" customWidth="1"/>
    <col min="6184" max="6184" width="17.5" style="47" customWidth="1"/>
    <col min="6185" max="6400" width="8.75" style="47"/>
    <col min="6401" max="6401" width="5.375" style="47" customWidth="1"/>
    <col min="6402" max="6402" width="10.25" style="47" customWidth="1"/>
    <col min="6403" max="6403" width="14.25" style="47" customWidth="1"/>
    <col min="6404" max="6404" width="20.875" style="47" customWidth="1"/>
    <col min="6405" max="6405" width="4.75" style="47" bestFit="1" customWidth="1"/>
    <col min="6406" max="6406" width="12.75" style="47" customWidth="1"/>
    <col min="6407" max="6407" width="15.375" style="47" customWidth="1"/>
    <col min="6408" max="6410" width="12.75" style="47" customWidth="1"/>
    <col min="6411" max="6411" width="6.25" style="47" customWidth="1"/>
    <col min="6412" max="6412" width="6.125" style="47" customWidth="1"/>
    <col min="6413" max="6413" width="14.375" style="47" bestFit="1" customWidth="1"/>
    <col min="6414" max="6414" width="11.875" style="47" customWidth="1"/>
    <col min="6415" max="6415" width="12.375" style="47" bestFit="1" customWidth="1"/>
    <col min="6416" max="6416" width="13.625" style="47" customWidth="1"/>
    <col min="6417" max="6417" width="10.5" style="47" customWidth="1"/>
    <col min="6418" max="6418" width="9.875" style="47" customWidth="1"/>
    <col min="6419" max="6419" width="12.875" style="47" customWidth="1"/>
    <col min="6420" max="6420" width="9.5" style="47" customWidth="1"/>
    <col min="6421" max="6421" width="14.25" style="47" customWidth="1"/>
    <col min="6422" max="6423" width="11.125" style="47" customWidth="1"/>
    <col min="6424" max="6424" width="13.75" style="47" customWidth="1"/>
    <col min="6425" max="6425" width="14.125" style="47" customWidth="1"/>
    <col min="6426" max="6426" width="11.625" style="47" customWidth="1"/>
    <col min="6427" max="6427" width="13.75" style="47" customWidth="1"/>
    <col min="6428" max="6429" width="13.5" style="47" customWidth="1"/>
    <col min="6430" max="6431" width="11.625" style="47" customWidth="1"/>
    <col min="6432" max="6432" width="10" style="47" customWidth="1"/>
    <col min="6433" max="6433" width="13.25" style="47" customWidth="1"/>
    <col min="6434" max="6434" width="14.875" style="47" customWidth="1"/>
    <col min="6435" max="6435" width="11.375" style="47" bestFit="1" customWidth="1"/>
    <col min="6436" max="6436" width="10.125" style="47" customWidth="1"/>
    <col min="6437" max="6437" width="12" style="47" customWidth="1"/>
    <col min="6438" max="6438" width="9.75" style="47" customWidth="1"/>
    <col min="6439" max="6439" width="9" style="47" customWidth="1"/>
    <col min="6440" max="6440" width="17.5" style="47" customWidth="1"/>
    <col min="6441" max="6656" width="8.75" style="47"/>
    <col min="6657" max="6657" width="5.375" style="47" customWidth="1"/>
    <col min="6658" max="6658" width="10.25" style="47" customWidth="1"/>
    <col min="6659" max="6659" width="14.25" style="47" customWidth="1"/>
    <col min="6660" max="6660" width="20.875" style="47" customWidth="1"/>
    <col min="6661" max="6661" width="4.75" style="47" bestFit="1" customWidth="1"/>
    <col min="6662" max="6662" width="12.75" style="47" customWidth="1"/>
    <col min="6663" max="6663" width="15.375" style="47" customWidth="1"/>
    <col min="6664" max="6666" width="12.75" style="47" customWidth="1"/>
    <col min="6667" max="6667" width="6.25" style="47" customWidth="1"/>
    <col min="6668" max="6668" width="6.125" style="47" customWidth="1"/>
    <col min="6669" max="6669" width="14.375" style="47" bestFit="1" customWidth="1"/>
    <col min="6670" max="6670" width="11.875" style="47" customWidth="1"/>
    <col min="6671" max="6671" width="12.375" style="47" bestFit="1" customWidth="1"/>
    <col min="6672" max="6672" width="13.625" style="47" customWidth="1"/>
    <col min="6673" max="6673" width="10.5" style="47" customWidth="1"/>
    <col min="6674" max="6674" width="9.875" style="47" customWidth="1"/>
    <col min="6675" max="6675" width="12.875" style="47" customWidth="1"/>
    <col min="6676" max="6676" width="9.5" style="47" customWidth="1"/>
    <col min="6677" max="6677" width="14.25" style="47" customWidth="1"/>
    <col min="6678" max="6679" width="11.125" style="47" customWidth="1"/>
    <col min="6680" max="6680" width="13.75" style="47" customWidth="1"/>
    <col min="6681" max="6681" width="14.125" style="47" customWidth="1"/>
    <col min="6682" max="6682" width="11.625" style="47" customWidth="1"/>
    <col min="6683" max="6683" width="13.75" style="47" customWidth="1"/>
    <col min="6684" max="6685" width="13.5" style="47" customWidth="1"/>
    <col min="6686" max="6687" width="11.625" style="47" customWidth="1"/>
    <col min="6688" max="6688" width="10" style="47" customWidth="1"/>
    <col min="6689" max="6689" width="13.25" style="47" customWidth="1"/>
    <col min="6690" max="6690" width="14.875" style="47" customWidth="1"/>
    <col min="6691" max="6691" width="11.375" style="47" bestFit="1" customWidth="1"/>
    <col min="6692" max="6692" width="10.125" style="47" customWidth="1"/>
    <col min="6693" max="6693" width="12" style="47" customWidth="1"/>
    <col min="6694" max="6694" width="9.75" style="47" customWidth="1"/>
    <col min="6695" max="6695" width="9" style="47" customWidth="1"/>
    <col min="6696" max="6696" width="17.5" style="47" customWidth="1"/>
    <col min="6697" max="6912" width="8.75" style="47"/>
    <col min="6913" max="6913" width="5.375" style="47" customWidth="1"/>
    <col min="6914" max="6914" width="10.25" style="47" customWidth="1"/>
    <col min="6915" max="6915" width="14.25" style="47" customWidth="1"/>
    <col min="6916" max="6916" width="20.875" style="47" customWidth="1"/>
    <col min="6917" max="6917" width="4.75" style="47" bestFit="1" customWidth="1"/>
    <col min="6918" max="6918" width="12.75" style="47" customWidth="1"/>
    <col min="6919" max="6919" width="15.375" style="47" customWidth="1"/>
    <col min="6920" max="6922" width="12.75" style="47" customWidth="1"/>
    <col min="6923" max="6923" width="6.25" style="47" customWidth="1"/>
    <col min="6924" max="6924" width="6.125" style="47" customWidth="1"/>
    <col min="6925" max="6925" width="14.375" style="47" bestFit="1" customWidth="1"/>
    <col min="6926" max="6926" width="11.875" style="47" customWidth="1"/>
    <col min="6927" max="6927" width="12.375" style="47" bestFit="1" customWidth="1"/>
    <col min="6928" max="6928" width="13.625" style="47" customWidth="1"/>
    <col min="6929" max="6929" width="10.5" style="47" customWidth="1"/>
    <col min="6930" max="6930" width="9.875" style="47" customWidth="1"/>
    <col min="6931" max="6931" width="12.875" style="47" customWidth="1"/>
    <col min="6932" max="6932" width="9.5" style="47" customWidth="1"/>
    <col min="6933" max="6933" width="14.25" style="47" customWidth="1"/>
    <col min="6934" max="6935" width="11.125" style="47" customWidth="1"/>
    <col min="6936" max="6936" width="13.75" style="47" customWidth="1"/>
    <col min="6937" max="6937" width="14.125" style="47" customWidth="1"/>
    <col min="6938" max="6938" width="11.625" style="47" customWidth="1"/>
    <col min="6939" max="6939" width="13.75" style="47" customWidth="1"/>
    <col min="6940" max="6941" width="13.5" style="47" customWidth="1"/>
    <col min="6942" max="6943" width="11.625" style="47" customWidth="1"/>
    <col min="6944" max="6944" width="10" style="47" customWidth="1"/>
    <col min="6945" max="6945" width="13.25" style="47" customWidth="1"/>
    <col min="6946" max="6946" width="14.875" style="47" customWidth="1"/>
    <col min="6947" max="6947" width="11.375" style="47" bestFit="1" customWidth="1"/>
    <col min="6948" max="6948" width="10.125" style="47" customWidth="1"/>
    <col min="6949" max="6949" width="12" style="47" customWidth="1"/>
    <col min="6950" max="6950" width="9.75" style="47" customWidth="1"/>
    <col min="6951" max="6951" width="9" style="47" customWidth="1"/>
    <col min="6952" max="6952" width="17.5" style="47" customWidth="1"/>
    <col min="6953" max="7168" width="8.75" style="47"/>
    <col min="7169" max="7169" width="5.375" style="47" customWidth="1"/>
    <col min="7170" max="7170" width="10.25" style="47" customWidth="1"/>
    <col min="7171" max="7171" width="14.25" style="47" customWidth="1"/>
    <col min="7172" max="7172" width="20.875" style="47" customWidth="1"/>
    <col min="7173" max="7173" width="4.75" style="47" bestFit="1" customWidth="1"/>
    <col min="7174" max="7174" width="12.75" style="47" customWidth="1"/>
    <col min="7175" max="7175" width="15.375" style="47" customWidth="1"/>
    <col min="7176" max="7178" width="12.75" style="47" customWidth="1"/>
    <col min="7179" max="7179" width="6.25" style="47" customWidth="1"/>
    <col min="7180" max="7180" width="6.125" style="47" customWidth="1"/>
    <col min="7181" max="7181" width="14.375" style="47" bestFit="1" customWidth="1"/>
    <col min="7182" max="7182" width="11.875" style="47" customWidth="1"/>
    <col min="7183" max="7183" width="12.375" style="47" bestFit="1" customWidth="1"/>
    <col min="7184" max="7184" width="13.625" style="47" customWidth="1"/>
    <col min="7185" max="7185" width="10.5" style="47" customWidth="1"/>
    <col min="7186" max="7186" width="9.875" style="47" customWidth="1"/>
    <col min="7187" max="7187" width="12.875" style="47" customWidth="1"/>
    <col min="7188" max="7188" width="9.5" style="47" customWidth="1"/>
    <col min="7189" max="7189" width="14.25" style="47" customWidth="1"/>
    <col min="7190" max="7191" width="11.125" style="47" customWidth="1"/>
    <col min="7192" max="7192" width="13.75" style="47" customWidth="1"/>
    <col min="7193" max="7193" width="14.125" style="47" customWidth="1"/>
    <col min="7194" max="7194" width="11.625" style="47" customWidth="1"/>
    <col min="7195" max="7195" width="13.75" style="47" customWidth="1"/>
    <col min="7196" max="7197" width="13.5" style="47" customWidth="1"/>
    <col min="7198" max="7199" width="11.625" style="47" customWidth="1"/>
    <col min="7200" max="7200" width="10" style="47" customWidth="1"/>
    <col min="7201" max="7201" width="13.25" style="47" customWidth="1"/>
    <col min="7202" max="7202" width="14.875" style="47" customWidth="1"/>
    <col min="7203" max="7203" width="11.375" style="47" bestFit="1" customWidth="1"/>
    <col min="7204" max="7204" width="10.125" style="47" customWidth="1"/>
    <col min="7205" max="7205" width="12" style="47" customWidth="1"/>
    <col min="7206" max="7206" width="9.75" style="47" customWidth="1"/>
    <col min="7207" max="7207" width="9" style="47" customWidth="1"/>
    <col min="7208" max="7208" width="17.5" style="47" customWidth="1"/>
    <col min="7209" max="7424" width="8.75" style="47"/>
    <col min="7425" max="7425" width="5.375" style="47" customWidth="1"/>
    <col min="7426" max="7426" width="10.25" style="47" customWidth="1"/>
    <col min="7427" max="7427" width="14.25" style="47" customWidth="1"/>
    <col min="7428" max="7428" width="20.875" style="47" customWidth="1"/>
    <col min="7429" max="7429" width="4.75" style="47" bestFit="1" customWidth="1"/>
    <col min="7430" max="7430" width="12.75" style="47" customWidth="1"/>
    <col min="7431" max="7431" width="15.375" style="47" customWidth="1"/>
    <col min="7432" max="7434" width="12.75" style="47" customWidth="1"/>
    <col min="7435" max="7435" width="6.25" style="47" customWidth="1"/>
    <col min="7436" max="7436" width="6.125" style="47" customWidth="1"/>
    <col min="7437" max="7437" width="14.375" style="47" bestFit="1" customWidth="1"/>
    <col min="7438" max="7438" width="11.875" style="47" customWidth="1"/>
    <col min="7439" max="7439" width="12.375" style="47" bestFit="1" customWidth="1"/>
    <col min="7440" max="7440" width="13.625" style="47" customWidth="1"/>
    <col min="7441" max="7441" width="10.5" style="47" customWidth="1"/>
    <col min="7442" max="7442" width="9.875" style="47" customWidth="1"/>
    <col min="7443" max="7443" width="12.875" style="47" customWidth="1"/>
    <col min="7444" max="7444" width="9.5" style="47" customWidth="1"/>
    <col min="7445" max="7445" width="14.25" style="47" customWidth="1"/>
    <col min="7446" max="7447" width="11.125" style="47" customWidth="1"/>
    <col min="7448" max="7448" width="13.75" style="47" customWidth="1"/>
    <col min="7449" max="7449" width="14.125" style="47" customWidth="1"/>
    <col min="7450" max="7450" width="11.625" style="47" customWidth="1"/>
    <col min="7451" max="7451" width="13.75" style="47" customWidth="1"/>
    <col min="7452" max="7453" width="13.5" style="47" customWidth="1"/>
    <col min="7454" max="7455" width="11.625" style="47" customWidth="1"/>
    <col min="7456" max="7456" width="10" style="47" customWidth="1"/>
    <col min="7457" max="7457" width="13.25" style="47" customWidth="1"/>
    <col min="7458" max="7458" width="14.875" style="47" customWidth="1"/>
    <col min="7459" max="7459" width="11.375" style="47" bestFit="1" customWidth="1"/>
    <col min="7460" max="7460" width="10.125" style="47" customWidth="1"/>
    <col min="7461" max="7461" width="12" style="47" customWidth="1"/>
    <col min="7462" max="7462" width="9.75" style="47" customWidth="1"/>
    <col min="7463" max="7463" width="9" style="47" customWidth="1"/>
    <col min="7464" max="7464" width="17.5" style="47" customWidth="1"/>
    <col min="7465" max="7680" width="8.75" style="47"/>
    <col min="7681" max="7681" width="5.375" style="47" customWidth="1"/>
    <col min="7682" max="7682" width="10.25" style="47" customWidth="1"/>
    <col min="7683" max="7683" width="14.25" style="47" customWidth="1"/>
    <col min="7684" max="7684" width="20.875" style="47" customWidth="1"/>
    <col min="7685" max="7685" width="4.75" style="47" bestFit="1" customWidth="1"/>
    <col min="7686" max="7686" width="12.75" style="47" customWidth="1"/>
    <col min="7687" max="7687" width="15.375" style="47" customWidth="1"/>
    <col min="7688" max="7690" width="12.75" style="47" customWidth="1"/>
    <col min="7691" max="7691" width="6.25" style="47" customWidth="1"/>
    <col min="7692" max="7692" width="6.125" style="47" customWidth="1"/>
    <col min="7693" max="7693" width="14.375" style="47" bestFit="1" customWidth="1"/>
    <col min="7694" max="7694" width="11.875" style="47" customWidth="1"/>
    <col min="7695" max="7695" width="12.375" style="47" bestFit="1" customWidth="1"/>
    <col min="7696" max="7696" width="13.625" style="47" customWidth="1"/>
    <col min="7697" max="7697" width="10.5" style="47" customWidth="1"/>
    <col min="7698" max="7698" width="9.875" style="47" customWidth="1"/>
    <col min="7699" max="7699" width="12.875" style="47" customWidth="1"/>
    <col min="7700" max="7700" width="9.5" style="47" customWidth="1"/>
    <col min="7701" max="7701" width="14.25" style="47" customWidth="1"/>
    <col min="7702" max="7703" width="11.125" style="47" customWidth="1"/>
    <col min="7704" max="7704" width="13.75" style="47" customWidth="1"/>
    <col min="7705" max="7705" width="14.125" style="47" customWidth="1"/>
    <col min="7706" max="7706" width="11.625" style="47" customWidth="1"/>
    <col min="7707" max="7707" width="13.75" style="47" customWidth="1"/>
    <col min="7708" max="7709" width="13.5" style="47" customWidth="1"/>
    <col min="7710" max="7711" width="11.625" style="47" customWidth="1"/>
    <col min="7712" max="7712" width="10" style="47" customWidth="1"/>
    <col min="7713" max="7713" width="13.25" style="47" customWidth="1"/>
    <col min="7714" max="7714" width="14.875" style="47" customWidth="1"/>
    <col min="7715" max="7715" width="11.375" style="47" bestFit="1" customWidth="1"/>
    <col min="7716" max="7716" width="10.125" style="47" customWidth="1"/>
    <col min="7717" max="7717" width="12" style="47" customWidth="1"/>
    <col min="7718" max="7718" width="9.75" style="47" customWidth="1"/>
    <col min="7719" max="7719" width="9" style="47" customWidth="1"/>
    <col min="7720" max="7720" width="17.5" style="47" customWidth="1"/>
    <col min="7721" max="7936" width="8.75" style="47"/>
    <col min="7937" max="7937" width="5.375" style="47" customWidth="1"/>
    <col min="7938" max="7938" width="10.25" style="47" customWidth="1"/>
    <col min="7939" max="7939" width="14.25" style="47" customWidth="1"/>
    <col min="7940" max="7940" width="20.875" style="47" customWidth="1"/>
    <col min="7941" max="7941" width="4.75" style="47" bestFit="1" customWidth="1"/>
    <col min="7942" max="7942" width="12.75" style="47" customWidth="1"/>
    <col min="7943" max="7943" width="15.375" style="47" customWidth="1"/>
    <col min="7944" max="7946" width="12.75" style="47" customWidth="1"/>
    <col min="7947" max="7947" width="6.25" style="47" customWidth="1"/>
    <col min="7948" max="7948" width="6.125" style="47" customWidth="1"/>
    <col min="7949" max="7949" width="14.375" style="47" bestFit="1" customWidth="1"/>
    <col min="7950" max="7950" width="11.875" style="47" customWidth="1"/>
    <col min="7951" max="7951" width="12.375" style="47" bestFit="1" customWidth="1"/>
    <col min="7952" max="7952" width="13.625" style="47" customWidth="1"/>
    <col min="7953" max="7953" width="10.5" style="47" customWidth="1"/>
    <col min="7954" max="7954" width="9.875" style="47" customWidth="1"/>
    <col min="7955" max="7955" width="12.875" style="47" customWidth="1"/>
    <col min="7956" max="7956" width="9.5" style="47" customWidth="1"/>
    <col min="7957" max="7957" width="14.25" style="47" customWidth="1"/>
    <col min="7958" max="7959" width="11.125" style="47" customWidth="1"/>
    <col min="7960" max="7960" width="13.75" style="47" customWidth="1"/>
    <col min="7961" max="7961" width="14.125" style="47" customWidth="1"/>
    <col min="7962" max="7962" width="11.625" style="47" customWidth="1"/>
    <col min="7963" max="7963" width="13.75" style="47" customWidth="1"/>
    <col min="7964" max="7965" width="13.5" style="47" customWidth="1"/>
    <col min="7966" max="7967" width="11.625" style="47" customWidth="1"/>
    <col min="7968" max="7968" width="10" style="47" customWidth="1"/>
    <col min="7969" max="7969" width="13.25" style="47" customWidth="1"/>
    <col min="7970" max="7970" width="14.875" style="47" customWidth="1"/>
    <col min="7971" max="7971" width="11.375" style="47" bestFit="1" customWidth="1"/>
    <col min="7972" max="7972" width="10.125" style="47" customWidth="1"/>
    <col min="7973" max="7973" width="12" style="47" customWidth="1"/>
    <col min="7974" max="7974" width="9.75" style="47" customWidth="1"/>
    <col min="7975" max="7975" width="9" style="47" customWidth="1"/>
    <col min="7976" max="7976" width="17.5" style="47" customWidth="1"/>
    <col min="7977" max="8192" width="8.75" style="47"/>
    <col min="8193" max="8193" width="5.375" style="47" customWidth="1"/>
    <col min="8194" max="8194" width="10.25" style="47" customWidth="1"/>
    <col min="8195" max="8195" width="14.25" style="47" customWidth="1"/>
    <col min="8196" max="8196" width="20.875" style="47" customWidth="1"/>
    <col min="8197" max="8197" width="4.75" style="47" bestFit="1" customWidth="1"/>
    <col min="8198" max="8198" width="12.75" style="47" customWidth="1"/>
    <col min="8199" max="8199" width="15.375" style="47" customWidth="1"/>
    <col min="8200" max="8202" width="12.75" style="47" customWidth="1"/>
    <col min="8203" max="8203" width="6.25" style="47" customWidth="1"/>
    <col min="8204" max="8204" width="6.125" style="47" customWidth="1"/>
    <col min="8205" max="8205" width="14.375" style="47" bestFit="1" customWidth="1"/>
    <col min="8206" max="8206" width="11.875" style="47" customWidth="1"/>
    <col min="8207" max="8207" width="12.375" style="47" bestFit="1" customWidth="1"/>
    <col min="8208" max="8208" width="13.625" style="47" customWidth="1"/>
    <col min="8209" max="8209" width="10.5" style="47" customWidth="1"/>
    <col min="8210" max="8210" width="9.875" style="47" customWidth="1"/>
    <col min="8211" max="8211" width="12.875" style="47" customWidth="1"/>
    <col min="8212" max="8212" width="9.5" style="47" customWidth="1"/>
    <col min="8213" max="8213" width="14.25" style="47" customWidth="1"/>
    <col min="8214" max="8215" width="11.125" style="47" customWidth="1"/>
    <col min="8216" max="8216" width="13.75" style="47" customWidth="1"/>
    <col min="8217" max="8217" width="14.125" style="47" customWidth="1"/>
    <col min="8218" max="8218" width="11.625" style="47" customWidth="1"/>
    <col min="8219" max="8219" width="13.75" style="47" customWidth="1"/>
    <col min="8220" max="8221" width="13.5" style="47" customWidth="1"/>
    <col min="8222" max="8223" width="11.625" style="47" customWidth="1"/>
    <col min="8224" max="8224" width="10" style="47" customWidth="1"/>
    <col min="8225" max="8225" width="13.25" style="47" customWidth="1"/>
    <col min="8226" max="8226" width="14.875" style="47" customWidth="1"/>
    <col min="8227" max="8227" width="11.375" style="47" bestFit="1" customWidth="1"/>
    <col min="8228" max="8228" width="10.125" style="47" customWidth="1"/>
    <col min="8229" max="8229" width="12" style="47" customWidth="1"/>
    <col min="8230" max="8230" width="9.75" style="47" customWidth="1"/>
    <col min="8231" max="8231" width="9" style="47" customWidth="1"/>
    <col min="8232" max="8232" width="17.5" style="47" customWidth="1"/>
    <col min="8233" max="8448" width="8.75" style="47"/>
    <col min="8449" max="8449" width="5.375" style="47" customWidth="1"/>
    <col min="8450" max="8450" width="10.25" style="47" customWidth="1"/>
    <col min="8451" max="8451" width="14.25" style="47" customWidth="1"/>
    <col min="8452" max="8452" width="20.875" style="47" customWidth="1"/>
    <col min="8453" max="8453" width="4.75" style="47" bestFit="1" customWidth="1"/>
    <col min="8454" max="8454" width="12.75" style="47" customWidth="1"/>
    <col min="8455" max="8455" width="15.375" style="47" customWidth="1"/>
    <col min="8456" max="8458" width="12.75" style="47" customWidth="1"/>
    <col min="8459" max="8459" width="6.25" style="47" customWidth="1"/>
    <col min="8460" max="8460" width="6.125" style="47" customWidth="1"/>
    <col min="8461" max="8461" width="14.375" style="47" bestFit="1" customWidth="1"/>
    <col min="8462" max="8462" width="11.875" style="47" customWidth="1"/>
    <col min="8463" max="8463" width="12.375" style="47" bestFit="1" customWidth="1"/>
    <col min="8464" max="8464" width="13.625" style="47" customWidth="1"/>
    <col min="8465" max="8465" width="10.5" style="47" customWidth="1"/>
    <col min="8466" max="8466" width="9.875" style="47" customWidth="1"/>
    <col min="8467" max="8467" width="12.875" style="47" customWidth="1"/>
    <col min="8468" max="8468" width="9.5" style="47" customWidth="1"/>
    <col min="8469" max="8469" width="14.25" style="47" customWidth="1"/>
    <col min="8470" max="8471" width="11.125" style="47" customWidth="1"/>
    <col min="8472" max="8472" width="13.75" style="47" customWidth="1"/>
    <col min="8473" max="8473" width="14.125" style="47" customWidth="1"/>
    <col min="8474" max="8474" width="11.625" style="47" customWidth="1"/>
    <col min="8475" max="8475" width="13.75" style="47" customWidth="1"/>
    <col min="8476" max="8477" width="13.5" style="47" customWidth="1"/>
    <col min="8478" max="8479" width="11.625" style="47" customWidth="1"/>
    <col min="8480" max="8480" width="10" style="47" customWidth="1"/>
    <col min="8481" max="8481" width="13.25" style="47" customWidth="1"/>
    <col min="8482" max="8482" width="14.875" style="47" customWidth="1"/>
    <col min="8483" max="8483" width="11.375" style="47" bestFit="1" customWidth="1"/>
    <col min="8484" max="8484" width="10.125" style="47" customWidth="1"/>
    <col min="8485" max="8485" width="12" style="47" customWidth="1"/>
    <col min="8486" max="8486" width="9.75" style="47" customWidth="1"/>
    <col min="8487" max="8487" width="9" style="47" customWidth="1"/>
    <col min="8488" max="8488" width="17.5" style="47" customWidth="1"/>
    <col min="8489" max="8704" width="8.75" style="47"/>
    <col min="8705" max="8705" width="5.375" style="47" customWidth="1"/>
    <col min="8706" max="8706" width="10.25" style="47" customWidth="1"/>
    <col min="8707" max="8707" width="14.25" style="47" customWidth="1"/>
    <col min="8708" max="8708" width="20.875" style="47" customWidth="1"/>
    <col min="8709" max="8709" width="4.75" style="47" bestFit="1" customWidth="1"/>
    <col min="8710" max="8710" width="12.75" style="47" customWidth="1"/>
    <col min="8711" max="8711" width="15.375" style="47" customWidth="1"/>
    <col min="8712" max="8714" width="12.75" style="47" customWidth="1"/>
    <col min="8715" max="8715" width="6.25" style="47" customWidth="1"/>
    <col min="8716" max="8716" width="6.125" style="47" customWidth="1"/>
    <col min="8717" max="8717" width="14.375" style="47" bestFit="1" customWidth="1"/>
    <col min="8718" max="8718" width="11.875" style="47" customWidth="1"/>
    <col min="8719" max="8719" width="12.375" style="47" bestFit="1" customWidth="1"/>
    <col min="8720" max="8720" width="13.625" style="47" customWidth="1"/>
    <col min="8721" max="8721" width="10.5" style="47" customWidth="1"/>
    <col min="8722" max="8722" width="9.875" style="47" customWidth="1"/>
    <col min="8723" max="8723" width="12.875" style="47" customWidth="1"/>
    <col min="8724" max="8724" width="9.5" style="47" customWidth="1"/>
    <col min="8725" max="8725" width="14.25" style="47" customWidth="1"/>
    <col min="8726" max="8727" width="11.125" style="47" customWidth="1"/>
    <col min="8728" max="8728" width="13.75" style="47" customWidth="1"/>
    <col min="8729" max="8729" width="14.125" style="47" customWidth="1"/>
    <col min="8730" max="8730" width="11.625" style="47" customWidth="1"/>
    <col min="8731" max="8731" width="13.75" style="47" customWidth="1"/>
    <col min="8732" max="8733" width="13.5" style="47" customWidth="1"/>
    <col min="8734" max="8735" width="11.625" style="47" customWidth="1"/>
    <col min="8736" max="8736" width="10" style="47" customWidth="1"/>
    <col min="8737" max="8737" width="13.25" style="47" customWidth="1"/>
    <col min="8738" max="8738" width="14.875" style="47" customWidth="1"/>
    <col min="8739" max="8739" width="11.375" style="47" bestFit="1" customWidth="1"/>
    <col min="8740" max="8740" width="10.125" style="47" customWidth="1"/>
    <col min="8741" max="8741" width="12" style="47" customWidth="1"/>
    <col min="8742" max="8742" width="9.75" style="47" customWidth="1"/>
    <col min="8743" max="8743" width="9" style="47" customWidth="1"/>
    <col min="8744" max="8744" width="17.5" style="47" customWidth="1"/>
    <col min="8745" max="8960" width="8.75" style="47"/>
    <col min="8961" max="8961" width="5.375" style="47" customWidth="1"/>
    <col min="8962" max="8962" width="10.25" style="47" customWidth="1"/>
    <col min="8963" max="8963" width="14.25" style="47" customWidth="1"/>
    <col min="8964" max="8964" width="20.875" style="47" customWidth="1"/>
    <col min="8965" max="8965" width="4.75" style="47" bestFit="1" customWidth="1"/>
    <col min="8966" max="8966" width="12.75" style="47" customWidth="1"/>
    <col min="8967" max="8967" width="15.375" style="47" customWidth="1"/>
    <col min="8968" max="8970" width="12.75" style="47" customWidth="1"/>
    <col min="8971" max="8971" width="6.25" style="47" customWidth="1"/>
    <col min="8972" max="8972" width="6.125" style="47" customWidth="1"/>
    <col min="8973" max="8973" width="14.375" style="47" bestFit="1" customWidth="1"/>
    <col min="8974" max="8974" width="11.875" style="47" customWidth="1"/>
    <col min="8975" max="8975" width="12.375" style="47" bestFit="1" customWidth="1"/>
    <col min="8976" max="8976" width="13.625" style="47" customWidth="1"/>
    <col min="8977" max="8977" width="10.5" style="47" customWidth="1"/>
    <col min="8978" max="8978" width="9.875" style="47" customWidth="1"/>
    <col min="8979" max="8979" width="12.875" style="47" customWidth="1"/>
    <col min="8980" max="8980" width="9.5" style="47" customWidth="1"/>
    <col min="8981" max="8981" width="14.25" style="47" customWidth="1"/>
    <col min="8982" max="8983" width="11.125" style="47" customWidth="1"/>
    <col min="8984" max="8984" width="13.75" style="47" customWidth="1"/>
    <col min="8985" max="8985" width="14.125" style="47" customWidth="1"/>
    <col min="8986" max="8986" width="11.625" style="47" customWidth="1"/>
    <col min="8987" max="8987" width="13.75" style="47" customWidth="1"/>
    <col min="8988" max="8989" width="13.5" style="47" customWidth="1"/>
    <col min="8990" max="8991" width="11.625" style="47" customWidth="1"/>
    <col min="8992" max="8992" width="10" style="47" customWidth="1"/>
    <col min="8993" max="8993" width="13.25" style="47" customWidth="1"/>
    <col min="8994" max="8994" width="14.875" style="47" customWidth="1"/>
    <col min="8995" max="8995" width="11.375" style="47" bestFit="1" customWidth="1"/>
    <col min="8996" max="8996" width="10.125" style="47" customWidth="1"/>
    <col min="8997" max="8997" width="12" style="47" customWidth="1"/>
    <col min="8998" max="8998" width="9.75" style="47" customWidth="1"/>
    <col min="8999" max="8999" width="9" style="47" customWidth="1"/>
    <col min="9000" max="9000" width="17.5" style="47" customWidth="1"/>
    <col min="9001" max="9216" width="8.75" style="47"/>
    <col min="9217" max="9217" width="5.375" style="47" customWidth="1"/>
    <col min="9218" max="9218" width="10.25" style="47" customWidth="1"/>
    <col min="9219" max="9219" width="14.25" style="47" customWidth="1"/>
    <col min="9220" max="9220" width="20.875" style="47" customWidth="1"/>
    <col min="9221" max="9221" width="4.75" style="47" bestFit="1" customWidth="1"/>
    <col min="9222" max="9222" width="12.75" style="47" customWidth="1"/>
    <col min="9223" max="9223" width="15.375" style="47" customWidth="1"/>
    <col min="9224" max="9226" width="12.75" style="47" customWidth="1"/>
    <col min="9227" max="9227" width="6.25" style="47" customWidth="1"/>
    <col min="9228" max="9228" width="6.125" style="47" customWidth="1"/>
    <col min="9229" max="9229" width="14.375" style="47" bestFit="1" customWidth="1"/>
    <col min="9230" max="9230" width="11.875" style="47" customWidth="1"/>
    <col min="9231" max="9231" width="12.375" style="47" bestFit="1" customWidth="1"/>
    <col min="9232" max="9232" width="13.625" style="47" customWidth="1"/>
    <col min="9233" max="9233" width="10.5" style="47" customWidth="1"/>
    <col min="9234" max="9234" width="9.875" style="47" customWidth="1"/>
    <col min="9235" max="9235" width="12.875" style="47" customWidth="1"/>
    <col min="9236" max="9236" width="9.5" style="47" customWidth="1"/>
    <col min="9237" max="9237" width="14.25" style="47" customWidth="1"/>
    <col min="9238" max="9239" width="11.125" style="47" customWidth="1"/>
    <col min="9240" max="9240" width="13.75" style="47" customWidth="1"/>
    <col min="9241" max="9241" width="14.125" style="47" customWidth="1"/>
    <col min="9242" max="9242" width="11.625" style="47" customWidth="1"/>
    <col min="9243" max="9243" width="13.75" style="47" customWidth="1"/>
    <col min="9244" max="9245" width="13.5" style="47" customWidth="1"/>
    <col min="9246" max="9247" width="11.625" style="47" customWidth="1"/>
    <col min="9248" max="9248" width="10" style="47" customWidth="1"/>
    <col min="9249" max="9249" width="13.25" style="47" customWidth="1"/>
    <col min="9250" max="9250" width="14.875" style="47" customWidth="1"/>
    <col min="9251" max="9251" width="11.375" style="47" bestFit="1" customWidth="1"/>
    <col min="9252" max="9252" width="10.125" style="47" customWidth="1"/>
    <col min="9253" max="9253" width="12" style="47" customWidth="1"/>
    <col min="9254" max="9254" width="9.75" style="47" customWidth="1"/>
    <col min="9255" max="9255" width="9" style="47" customWidth="1"/>
    <col min="9256" max="9256" width="17.5" style="47" customWidth="1"/>
    <col min="9257" max="9472" width="8.75" style="47"/>
    <col min="9473" max="9473" width="5.375" style="47" customWidth="1"/>
    <col min="9474" max="9474" width="10.25" style="47" customWidth="1"/>
    <col min="9475" max="9475" width="14.25" style="47" customWidth="1"/>
    <col min="9476" max="9476" width="20.875" style="47" customWidth="1"/>
    <col min="9477" max="9477" width="4.75" style="47" bestFit="1" customWidth="1"/>
    <col min="9478" max="9478" width="12.75" style="47" customWidth="1"/>
    <col min="9479" max="9479" width="15.375" style="47" customWidth="1"/>
    <col min="9480" max="9482" width="12.75" style="47" customWidth="1"/>
    <col min="9483" max="9483" width="6.25" style="47" customWidth="1"/>
    <col min="9484" max="9484" width="6.125" style="47" customWidth="1"/>
    <col min="9485" max="9485" width="14.375" style="47" bestFit="1" customWidth="1"/>
    <col min="9486" max="9486" width="11.875" style="47" customWidth="1"/>
    <col min="9487" max="9487" width="12.375" style="47" bestFit="1" customWidth="1"/>
    <col min="9488" max="9488" width="13.625" style="47" customWidth="1"/>
    <col min="9489" max="9489" width="10.5" style="47" customWidth="1"/>
    <col min="9490" max="9490" width="9.875" style="47" customWidth="1"/>
    <col min="9491" max="9491" width="12.875" style="47" customWidth="1"/>
    <col min="9492" max="9492" width="9.5" style="47" customWidth="1"/>
    <col min="9493" max="9493" width="14.25" style="47" customWidth="1"/>
    <col min="9494" max="9495" width="11.125" style="47" customWidth="1"/>
    <col min="9496" max="9496" width="13.75" style="47" customWidth="1"/>
    <col min="9497" max="9497" width="14.125" style="47" customWidth="1"/>
    <col min="9498" max="9498" width="11.625" style="47" customWidth="1"/>
    <col min="9499" max="9499" width="13.75" style="47" customWidth="1"/>
    <col min="9500" max="9501" width="13.5" style="47" customWidth="1"/>
    <col min="9502" max="9503" width="11.625" style="47" customWidth="1"/>
    <col min="9504" max="9504" width="10" style="47" customWidth="1"/>
    <col min="9505" max="9505" width="13.25" style="47" customWidth="1"/>
    <col min="9506" max="9506" width="14.875" style="47" customWidth="1"/>
    <col min="9507" max="9507" width="11.375" style="47" bestFit="1" customWidth="1"/>
    <col min="9508" max="9508" width="10.125" style="47" customWidth="1"/>
    <col min="9509" max="9509" width="12" style="47" customWidth="1"/>
    <col min="9510" max="9510" width="9.75" style="47" customWidth="1"/>
    <col min="9511" max="9511" width="9" style="47" customWidth="1"/>
    <col min="9512" max="9512" width="17.5" style="47" customWidth="1"/>
    <col min="9513" max="9728" width="8.75" style="47"/>
    <col min="9729" max="9729" width="5.375" style="47" customWidth="1"/>
    <col min="9730" max="9730" width="10.25" style="47" customWidth="1"/>
    <col min="9731" max="9731" width="14.25" style="47" customWidth="1"/>
    <col min="9732" max="9732" width="20.875" style="47" customWidth="1"/>
    <col min="9733" max="9733" width="4.75" style="47" bestFit="1" customWidth="1"/>
    <col min="9734" max="9734" width="12.75" style="47" customWidth="1"/>
    <col min="9735" max="9735" width="15.375" style="47" customWidth="1"/>
    <col min="9736" max="9738" width="12.75" style="47" customWidth="1"/>
    <col min="9739" max="9739" width="6.25" style="47" customWidth="1"/>
    <col min="9740" max="9740" width="6.125" style="47" customWidth="1"/>
    <col min="9741" max="9741" width="14.375" style="47" bestFit="1" customWidth="1"/>
    <col min="9742" max="9742" width="11.875" style="47" customWidth="1"/>
    <col min="9743" max="9743" width="12.375" style="47" bestFit="1" customWidth="1"/>
    <col min="9744" max="9744" width="13.625" style="47" customWidth="1"/>
    <col min="9745" max="9745" width="10.5" style="47" customWidth="1"/>
    <col min="9746" max="9746" width="9.875" style="47" customWidth="1"/>
    <col min="9747" max="9747" width="12.875" style="47" customWidth="1"/>
    <col min="9748" max="9748" width="9.5" style="47" customWidth="1"/>
    <col min="9749" max="9749" width="14.25" style="47" customWidth="1"/>
    <col min="9750" max="9751" width="11.125" style="47" customWidth="1"/>
    <col min="9752" max="9752" width="13.75" style="47" customWidth="1"/>
    <col min="9753" max="9753" width="14.125" style="47" customWidth="1"/>
    <col min="9754" max="9754" width="11.625" style="47" customWidth="1"/>
    <col min="9755" max="9755" width="13.75" style="47" customWidth="1"/>
    <col min="9756" max="9757" width="13.5" style="47" customWidth="1"/>
    <col min="9758" max="9759" width="11.625" style="47" customWidth="1"/>
    <col min="9760" max="9760" width="10" style="47" customWidth="1"/>
    <col min="9761" max="9761" width="13.25" style="47" customWidth="1"/>
    <col min="9762" max="9762" width="14.875" style="47" customWidth="1"/>
    <col min="9763" max="9763" width="11.375" style="47" bestFit="1" customWidth="1"/>
    <col min="9764" max="9764" width="10.125" style="47" customWidth="1"/>
    <col min="9765" max="9765" width="12" style="47" customWidth="1"/>
    <col min="9766" max="9766" width="9.75" style="47" customWidth="1"/>
    <col min="9767" max="9767" width="9" style="47" customWidth="1"/>
    <col min="9768" max="9768" width="17.5" style="47" customWidth="1"/>
    <col min="9769" max="9984" width="8.75" style="47"/>
    <col min="9985" max="9985" width="5.375" style="47" customWidth="1"/>
    <col min="9986" max="9986" width="10.25" style="47" customWidth="1"/>
    <col min="9987" max="9987" width="14.25" style="47" customWidth="1"/>
    <col min="9988" max="9988" width="20.875" style="47" customWidth="1"/>
    <col min="9989" max="9989" width="4.75" style="47" bestFit="1" customWidth="1"/>
    <col min="9990" max="9990" width="12.75" style="47" customWidth="1"/>
    <col min="9991" max="9991" width="15.375" style="47" customWidth="1"/>
    <col min="9992" max="9994" width="12.75" style="47" customWidth="1"/>
    <col min="9995" max="9995" width="6.25" style="47" customWidth="1"/>
    <col min="9996" max="9996" width="6.125" style="47" customWidth="1"/>
    <col min="9997" max="9997" width="14.375" style="47" bestFit="1" customWidth="1"/>
    <col min="9998" max="9998" width="11.875" style="47" customWidth="1"/>
    <col min="9999" max="9999" width="12.375" style="47" bestFit="1" customWidth="1"/>
    <col min="10000" max="10000" width="13.625" style="47" customWidth="1"/>
    <col min="10001" max="10001" width="10.5" style="47" customWidth="1"/>
    <col min="10002" max="10002" width="9.875" style="47" customWidth="1"/>
    <col min="10003" max="10003" width="12.875" style="47" customWidth="1"/>
    <col min="10004" max="10004" width="9.5" style="47" customWidth="1"/>
    <col min="10005" max="10005" width="14.25" style="47" customWidth="1"/>
    <col min="10006" max="10007" width="11.125" style="47" customWidth="1"/>
    <col min="10008" max="10008" width="13.75" style="47" customWidth="1"/>
    <col min="10009" max="10009" width="14.125" style="47" customWidth="1"/>
    <col min="10010" max="10010" width="11.625" style="47" customWidth="1"/>
    <col min="10011" max="10011" width="13.75" style="47" customWidth="1"/>
    <col min="10012" max="10013" width="13.5" style="47" customWidth="1"/>
    <col min="10014" max="10015" width="11.625" style="47" customWidth="1"/>
    <col min="10016" max="10016" width="10" style="47" customWidth="1"/>
    <col min="10017" max="10017" width="13.25" style="47" customWidth="1"/>
    <col min="10018" max="10018" width="14.875" style="47" customWidth="1"/>
    <col min="10019" max="10019" width="11.375" style="47" bestFit="1" customWidth="1"/>
    <col min="10020" max="10020" width="10.125" style="47" customWidth="1"/>
    <col min="10021" max="10021" width="12" style="47" customWidth="1"/>
    <col min="10022" max="10022" width="9.75" style="47" customWidth="1"/>
    <col min="10023" max="10023" width="9" style="47" customWidth="1"/>
    <col min="10024" max="10024" width="17.5" style="47" customWidth="1"/>
    <col min="10025" max="10240" width="8.75" style="47"/>
    <col min="10241" max="10241" width="5.375" style="47" customWidth="1"/>
    <col min="10242" max="10242" width="10.25" style="47" customWidth="1"/>
    <col min="10243" max="10243" width="14.25" style="47" customWidth="1"/>
    <col min="10244" max="10244" width="20.875" style="47" customWidth="1"/>
    <col min="10245" max="10245" width="4.75" style="47" bestFit="1" customWidth="1"/>
    <col min="10246" max="10246" width="12.75" style="47" customWidth="1"/>
    <col min="10247" max="10247" width="15.375" style="47" customWidth="1"/>
    <col min="10248" max="10250" width="12.75" style="47" customWidth="1"/>
    <col min="10251" max="10251" width="6.25" style="47" customWidth="1"/>
    <col min="10252" max="10252" width="6.125" style="47" customWidth="1"/>
    <col min="10253" max="10253" width="14.375" style="47" bestFit="1" customWidth="1"/>
    <col min="10254" max="10254" width="11.875" style="47" customWidth="1"/>
    <col min="10255" max="10255" width="12.375" style="47" bestFit="1" customWidth="1"/>
    <col min="10256" max="10256" width="13.625" style="47" customWidth="1"/>
    <col min="10257" max="10257" width="10.5" style="47" customWidth="1"/>
    <col min="10258" max="10258" width="9.875" style="47" customWidth="1"/>
    <col min="10259" max="10259" width="12.875" style="47" customWidth="1"/>
    <col min="10260" max="10260" width="9.5" style="47" customWidth="1"/>
    <col min="10261" max="10261" width="14.25" style="47" customWidth="1"/>
    <col min="10262" max="10263" width="11.125" style="47" customWidth="1"/>
    <col min="10264" max="10264" width="13.75" style="47" customWidth="1"/>
    <col min="10265" max="10265" width="14.125" style="47" customWidth="1"/>
    <col min="10266" max="10266" width="11.625" style="47" customWidth="1"/>
    <col min="10267" max="10267" width="13.75" style="47" customWidth="1"/>
    <col min="10268" max="10269" width="13.5" style="47" customWidth="1"/>
    <col min="10270" max="10271" width="11.625" style="47" customWidth="1"/>
    <col min="10272" max="10272" width="10" style="47" customWidth="1"/>
    <col min="10273" max="10273" width="13.25" style="47" customWidth="1"/>
    <col min="10274" max="10274" width="14.875" style="47" customWidth="1"/>
    <col min="10275" max="10275" width="11.375" style="47" bestFit="1" customWidth="1"/>
    <col min="10276" max="10276" width="10.125" style="47" customWidth="1"/>
    <col min="10277" max="10277" width="12" style="47" customWidth="1"/>
    <col min="10278" max="10278" width="9.75" style="47" customWidth="1"/>
    <col min="10279" max="10279" width="9" style="47" customWidth="1"/>
    <col min="10280" max="10280" width="17.5" style="47" customWidth="1"/>
    <col min="10281" max="10496" width="8.75" style="47"/>
    <col min="10497" max="10497" width="5.375" style="47" customWidth="1"/>
    <col min="10498" max="10498" width="10.25" style="47" customWidth="1"/>
    <col min="10499" max="10499" width="14.25" style="47" customWidth="1"/>
    <col min="10500" max="10500" width="20.875" style="47" customWidth="1"/>
    <col min="10501" max="10501" width="4.75" style="47" bestFit="1" customWidth="1"/>
    <col min="10502" max="10502" width="12.75" style="47" customWidth="1"/>
    <col min="10503" max="10503" width="15.375" style="47" customWidth="1"/>
    <col min="10504" max="10506" width="12.75" style="47" customWidth="1"/>
    <col min="10507" max="10507" width="6.25" style="47" customWidth="1"/>
    <col min="10508" max="10508" width="6.125" style="47" customWidth="1"/>
    <col min="10509" max="10509" width="14.375" style="47" bestFit="1" customWidth="1"/>
    <col min="10510" max="10510" width="11.875" style="47" customWidth="1"/>
    <col min="10511" max="10511" width="12.375" style="47" bestFit="1" customWidth="1"/>
    <col min="10512" max="10512" width="13.625" style="47" customWidth="1"/>
    <col min="10513" max="10513" width="10.5" style="47" customWidth="1"/>
    <col min="10514" max="10514" width="9.875" style="47" customWidth="1"/>
    <col min="10515" max="10515" width="12.875" style="47" customWidth="1"/>
    <col min="10516" max="10516" width="9.5" style="47" customWidth="1"/>
    <col min="10517" max="10517" width="14.25" style="47" customWidth="1"/>
    <col min="10518" max="10519" width="11.125" style="47" customWidth="1"/>
    <col min="10520" max="10520" width="13.75" style="47" customWidth="1"/>
    <col min="10521" max="10521" width="14.125" style="47" customWidth="1"/>
    <col min="10522" max="10522" width="11.625" style="47" customWidth="1"/>
    <col min="10523" max="10523" width="13.75" style="47" customWidth="1"/>
    <col min="10524" max="10525" width="13.5" style="47" customWidth="1"/>
    <col min="10526" max="10527" width="11.625" style="47" customWidth="1"/>
    <col min="10528" max="10528" width="10" style="47" customWidth="1"/>
    <col min="10529" max="10529" width="13.25" style="47" customWidth="1"/>
    <col min="10530" max="10530" width="14.875" style="47" customWidth="1"/>
    <col min="10531" max="10531" width="11.375" style="47" bestFit="1" customWidth="1"/>
    <col min="10532" max="10532" width="10.125" style="47" customWidth="1"/>
    <col min="10533" max="10533" width="12" style="47" customWidth="1"/>
    <col min="10534" max="10534" width="9.75" style="47" customWidth="1"/>
    <col min="10535" max="10535" width="9" style="47" customWidth="1"/>
    <col min="10536" max="10536" width="17.5" style="47" customWidth="1"/>
    <col min="10537" max="10752" width="8.75" style="47"/>
    <col min="10753" max="10753" width="5.375" style="47" customWidth="1"/>
    <col min="10754" max="10754" width="10.25" style="47" customWidth="1"/>
    <col min="10755" max="10755" width="14.25" style="47" customWidth="1"/>
    <col min="10756" max="10756" width="20.875" style="47" customWidth="1"/>
    <col min="10757" max="10757" width="4.75" style="47" bestFit="1" customWidth="1"/>
    <col min="10758" max="10758" width="12.75" style="47" customWidth="1"/>
    <col min="10759" max="10759" width="15.375" style="47" customWidth="1"/>
    <col min="10760" max="10762" width="12.75" style="47" customWidth="1"/>
    <col min="10763" max="10763" width="6.25" style="47" customWidth="1"/>
    <col min="10764" max="10764" width="6.125" style="47" customWidth="1"/>
    <col min="10765" max="10765" width="14.375" style="47" bestFit="1" customWidth="1"/>
    <col min="10766" max="10766" width="11.875" style="47" customWidth="1"/>
    <col min="10767" max="10767" width="12.375" style="47" bestFit="1" customWidth="1"/>
    <col min="10768" max="10768" width="13.625" style="47" customWidth="1"/>
    <col min="10769" max="10769" width="10.5" style="47" customWidth="1"/>
    <col min="10770" max="10770" width="9.875" style="47" customWidth="1"/>
    <col min="10771" max="10771" width="12.875" style="47" customWidth="1"/>
    <col min="10772" max="10772" width="9.5" style="47" customWidth="1"/>
    <col min="10773" max="10773" width="14.25" style="47" customWidth="1"/>
    <col min="10774" max="10775" width="11.125" style="47" customWidth="1"/>
    <col min="10776" max="10776" width="13.75" style="47" customWidth="1"/>
    <col min="10777" max="10777" width="14.125" style="47" customWidth="1"/>
    <col min="10778" max="10778" width="11.625" style="47" customWidth="1"/>
    <col min="10779" max="10779" width="13.75" style="47" customWidth="1"/>
    <col min="10780" max="10781" width="13.5" style="47" customWidth="1"/>
    <col min="10782" max="10783" width="11.625" style="47" customWidth="1"/>
    <col min="10784" max="10784" width="10" style="47" customWidth="1"/>
    <col min="10785" max="10785" width="13.25" style="47" customWidth="1"/>
    <col min="10786" max="10786" width="14.875" style="47" customWidth="1"/>
    <col min="10787" max="10787" width="11.375" style="47" bestFit="1" customWidth="1"/>
    <col min="10788" max="10788" width="10.125" style="47" customWidth="1"/>
    <col min="10789" max="10789" width="12" style="47" customWidth="1"/>
    <col min="10790" max="10790" width="9.75" style="47" customWidth="1"/>
    <col min="10791" max="10791" width="9" style="47" customWidth="1"/>
    <col min="10792" max="10792" width="17.5" style="47" customWidth="1"/>
    <col min="10793" max="11008" width="8.75" style="47"/>
    <col min="11009" max="11009" width="5.375" style="47" customWidth="1"/>
    <col min="11010" max="11010" width="10.25" style="47" customWidth="1"/>
    <col min="11011" max="11011" width="14.25" style="47" customWidth="1"/>
    <col min="11012" max="11012" width="20.875" style="47" customWidth="1"/>
    <col min="11013" max="11013" width="4.75" style="47" bestFit="1" customWidth="1"/>
    <col min="11014" max="11014" width="12.75" style="47" customWidth="1"/>
    <col min="11015" max="11015" width="15.375" style="47" customWidth="1"/>
    <col min="11016" max="11018" width="12.75" style="47" customWidth="1"/>
    <col min="11019" max="11019" width="6.25" style="47" customWidth="1"/>
    <col min="11020" max="11020" width="6.125" style="47" customWidth="1"/>
    <col min="11021" max="11021" width="14.375" style="47" bestFit="1" customWidth="1"/>
    <col min="11022" max="11022" width="11.875" style="47" customWidth="1"/>
    <col min="11023" max="11023" width="12.375" style="47" bestFit="1" customWidth="1"/>
    <col min="11024" max="11024" width="13.625" style="47" customWidth="1"/>
    <col min="11025" max="11025" width="10.5" style="47" customWidth="1"/>
    <col min="11026" max="11026" width="9.875" style="47" customWidth="1"/>
    <col min="11027" max="11027" width="12.875" style="47" customWidth="1"/>
    <col min="11028" max="11028" width="9.5" style="47" customWidth="1"/>
    <col min="11029" max="11029" width="14.25" style="47" customWidth="1"/>
    <col min="11030" max="11031" width="11.125" style="47" customWidth="1"/>
    <col min="11032" max="11032" width="13.75" style="47" customWidth="1"/>
    <col min="11033" max="11033" width="14.125" style="47" customWidth="1"/>
    <col min="11034" max="11034" width="11.625" style="47" customWidth="1"/>
    <col min="11035" max="11035" width="13.75" style="47" customWidth="1"/>
    <col min="11036" max="11037" width="13.5" style="47" customWidth="1"/>
    <col min="11038" max="11039" width="11.625" style="47" customWidth="1"/>
    <col min="11040" max="11040" width="10" style="47" customWidth="1"/>
    <col min="11041" max="11041" width="13.25" style="47" customWidth="1"/>
    <col min="11042" max="11042" width="14.875" style="47" customWidth="1"/>
    <col min="11043" max="11043" width="11.375" style="47" bestFit="1" customWidth="1"/>
    <col min="11044" max="11044" width="10.125" style="47" customWidth="1"/>
    <col min="11045" max="11045" width="12" style="47" customWidth="1"/>
    <col min="11046" max="11046" width="9.75" style="47" customWidth="1"/>
    <col min="11047" max="11047" width="9" style="47" customWidth="1"/>
    <col min="11048" max="11048" width="17.5" style="47" customWidth="1"/>
    <col min="11049" max="11264" width="8.75" style="47"/>
    <col min="11265" max="11265" width="5.375" style="47" customWidth="1"/>
    <col min="11266" max="11266" width="10.25" style="47" customWidth="1"/>
    <col min="11267" max="11267" width="14.25" style="47" customWidth="1"/>
    <col min="11268" max="11268" width="20.875" style="47" customWidth="1"/>
    <col min="11269" max="11269" width="4.75" style="47" bestFit="1" customWidth="1"/>
    <col min="11270" max="11270" width="12.75" style="47" customWidth="1"/>
    <col min="11271" max="11271" width="15.375" style="47" customWidth="1"/>
    <col min="11272" max="11274" width="12.75" style="47" customWidth="1"/>
    <col min="11275" max="11275" width="6.25" style="47" customWidth="1"/>
    <col min="11276" max="11276" width="6.125" style="47" customWidth="1"/>
    <col min="11277" max="11277" width="14.375" style="47" bestFit="1" customWidth="1"/>
    <col min="11278" max="11278" width="11.875" style="47" customWidth="1"/>
    <col min="11279" max="11279" width="12.375" style="47" bestFit="1" customWidth="1"/>
    <col min="11280" max="11280" width="13.625" style="47" customWidth="1"/>
    <col min="11281" max="11281" width="10.5" style="47" customWidth="1"/>
    <col min="11282" max="11282" width="9.875" style="47" customWidth="1"/>
    <col min="11283" max="11283" width="12.875" style="47" customWidth="1"/>
    <col min="11284" max="11284" width="9.5" style="47" customWidth="1"/>
    <col min="11285" max="11285" width="14.25" style="47" customWidth="1"/>
    <col min="11286" max="11287" width="11.125" style="47" customWidth="1"/>
    <col min="11288" max="11288" width="13.75" style="47" customWidth="1"/>
    <col min="11289" max="11289" width="14.125" style="47" customWidth="1"/>
    <col min="11290" max="11290" width="11.625" style="47" customWidth="1"/>
    <col min="11291" max="11291" width="13.75" style="47" customWidth="1"/>
    <col min="11292" max="11293" width="13.5" style="47" customWidth="1"/>
    <col min="11294" max="11295" width="11.625" style="47" customWidth="1"/>
    <col min="11296" max="11296" width="10" style="47" customWidth="1"/>
    <col min="11297" max="11297" width="13.25" style="47" customWidth="1"/>
    <col min="11298" max="11298" width="14.875" style="47" customWidth="1"/>
    <col min="11299" max="11299" width="11.375" style="47" bestFit="1" customWidth="1"/>
    <col min="11300" max="11300" width="10.125" style="47" customWidth="1"/>
    <col min="11301" max="11301" width="12" style="47" customWidth="1"/>
    <col min="11302" max="11302" width="9.75" style="47" customWidth="1"/>
    <col min="11303" max="11303" width="9" style="47" customWidth="1"/>
    <col min="11304" max="11304" width="17.5" style="47" customWidth="1"/>
    <col min="11305" max="11520" width="8.75" style="47"/>
    <col min="11521" max="11521" width="5.375" style="47" customWidth="1"/>
    <col min="11522" max="11522" width="10.25" style="47" customWidth="1"/>
    <col min="11523" max="11523" width="14.25" style="47" customWidth="1"/>
    <col min="11524" max="11524" width="20.875" style="47" customWidth="1"/>
    <col min="11525" max="11525" width="4.75" style="47" bestFit="1" customWidth="1"/>
    <col min="11526" max="11526" width="12.75" style="47" customWidth="1"/>
    <col min="11527" max="11527" width="15.375" style="47" customWidth="1"/>
    <col min="11528" max="11530" width="12.75" style="47" customWidth="1"/>
    <col min="11531" max="11531" width="6.25" style="47" customWidth="1"/>
    <col min="11532" max="11532" width="6.125" style="47" customWidth="1"/>
    <col min="11533" max="11533" width="14.375" style="47" bestFit="1" customWidth="1"/>
    <col min="11534" max="11534" width="11.875" style="47" customWidth="1"/>
    <col min="11535" max="11535" width="12.375" style="47" bestFit="1" customWidth="1"/>
    <col min="11536" max="11536" width="13.625" style="47" customWidth="1"/>
    <col min="11537" max="11537" width="10.5" style="47" customWidth="1"/>
    <col min="11538" max="11538" width="9.875" style="47" customWidth="1"/>
    <col min="11539" max="11539" width="12.875" style="47" customWidth="1"/>
    <col min="11540" max="11540" width="9.5" style="47" customWidth="1"/>
    <col min="11541" max="11541" width="14.25" style="47" customWidth="1"/>
    <col min="11542" max="11543" width="11.125" style="47" customWidth="1"/>
    <col min="11544" max="11544" width="13.75" style="47" customWidth="1"/>
    <col min="11545" max="11545" width="14.125" style="47" customWidth="1"/>
    <col min="11546" max="11546" width="11.625" style="47" customWidth="1"/>
    <col min="11547" max="11547" width="13.75" style="47" customWidth="1"/>
    <col min="11548" max="11549" width="13.5" style="47" customWidth="1"/>
    <col min="11550" max="11551" width="11.625" style="47" customWidth="1"/>
    <col min="11552" max="11552" width="10" style="47" customWidth="1"/>
    <col min="11553" max="11553" width="13.25" style="47" customWidth="1"/>
    <col min="11554" max="11554" width="14.875" style="47" customWidth="1"/>
    <col min="11555" max="11555" width="11.375" style="47" bestFit="1" customWidth="1"/>
    <col min="11556" max="11556" width="10.125" style="47" customWidth="1"/>
    <col min="11557" max="11557" width="12" style="47" customWidth="1"/>
    <col min="11558" max="11558" width="9.75" style="47" customWidth="1"/>
    <col min="11559" max="11559" width="9" style="47" customWidth="1"/>
    <col min="11560" max="11560" width="17.5" style="47" customWidth="1"/>
    <col min="11561" max="11776" width="8.75" style="47"/>
    <col min="11777" max="11777" width="5.375" style="47" customWidth="1"/>
    <col min="11778" max="11778" width="10.25" style="47" customWidth="1"/>
    <col min="11779" max="11779" width="14.25" style="47" customWidth="1"/>
    <col min="11780" max="11780" width="20.875" style="47" customWidth="1"/>
    <col min="11781" max="11781" width="4.75" style="47" bestFit="1" customWidth="1"/>
    <col min="11782" max="11782" width="12.75" style="47" customWidth="1"/>
    <col min="11783" max="11783" width="15.375" style="47" customWidth="1"/>
    <col min="11784" max="11786" width="12.75" style="47" customWidth="1"/>
    <col min="11787" max="11787" width="6.25" style="47" customWidth="1"/>
    <col min="11788" max="11788" width="6.125" style="47" customWidth="1"/>
    <col min="11789" max="11789" width="14.375" style="47" bestFit="1" customWidth="1"/>
    <col min="11790" max="11790" width="11.875" style="47" customWidth="1"/>
    <col min="11791" max="11791" width="12.375" style="47" bestFit="1" customWidth="1"/>
    <col min="11792" max="11792" width="13.625" style="47" customWidth="1"/>
    <col min="11793" max="11793" width="10.5" style="47" customWidth="1"/>
    <col min="11794" max="11794" width="9.875" style="47" customWidth="1"/>
    <col min="11795" max="11795" width="12.875" style="47" customWidth="1"/>
    <col min="11796" max="11796" width="9.5" style="47" customWidth="1"/>
    <col min="11797" max="11797" width="14.25" style="47" customWidth="1"/>
    <col min="11798" max="11799" width="11.125" style="47" customWidth="1"/>
    <col min="11800" max="11800" width="13.75" style="47" customWidth="1"/>
    <col min="11801" max="11801" width="14.125" style="47" customWidth="1"/>
    <col min="11802" max="11802" width="11.625" style="47" customWidth="1"/>
    <col min="11803" max="11803" width="13.75" style="47" customWidth="1"/>
    <col min="11804" max="11805" width="13.5" style="47" customWidth="1"/>
    <col min="11806" max="11807" width="11.625" style="47" customWidth="1"/>
    <col min="11808" max="11808" width="10" style="47" customWidth="1"/>
    <col min="11809" max="11809" width="13.25" style="47" customWidth="1"/>
    <col min="11810" max="11810" width="14.875" style="47" customWidth="1"/>
    <col min="11811" max="11811" width="11.375" style="47" bestFit="1" customWidth="1"/>
    <col min="11812" max="11812" width="10.125" style="47" customWidth="1"/>
    <col min="11813" max="11813" width="12" style="47" customWidth="1"/>
    <col min="11814" max="11814" width="9.75" style="47" customWidth="1"/>
    <col min="11815" max="11815" width="9" style="47" customWidth="1"/>
    <col min="11816" max="11816" width="17.5" style="47" customWidth="1"/>
    <col min="11817" max="12032" width="8.75" style="47"/>
    <col min="12033" max="12033" width="5.375" style="47" customWidth="1"/>
    <col min="12034" max="12034" width="10.25" style="47" customWidth="1"/>
    <col min="12035" max="12035" width="14.25" style="47" customWidth="1"/>
    <col min="12036" max="12036" width="20.875" style="47" customWidth="1"/>
    <col min="12037" max="12037" width="4.75" style="47" bestFit="1" customWidth="1"/>
    <col min="12038" max="12038" width="12.75" style="47" customWidth="1"/>
    <col min="12039" max="12039" width="15.375" style="47" customWidth="1"/>
    <col min="12040" max="12042" width="12.75" style="47" customWidth="1"/>
    <col min="12043" max="12043" width="6.25" style="47" customWidth="1"/>
    <col min="12044" max="12044" width="6.125" style="47" customWidth="1"/>
    <col min="12045" max="12045" width="14.375" style="47" bestFit="1" customWidth="1"/>
    <col min="12046" max="12046" width="11.875" style="47" customWidth="1"/>
    <col min="12047" max="12047" width="12.375" style="47" bestFit="1" customWidth="1"/>
    <col min="12048" max="12048" width="13.625" style="47" customWidth="1"/>
    <col min="12049" max="12049" width="10.5" style="47" customWidth="1"/>
    <col min="12050" max="12050" width="9.875" style="47" customWidth="1"/>
    <col min="12051" max="12051" width="12.875" style="47" customWidth="1"/>
    <col min="12052" max="12052" width="9.5" style="47" customWidth="1"/>
    <col min="12053" max="12053" width="14.25" style="47" customWidth="1"/>
    <col min="12054" max="12055" width="11.125" style="47" customWidth="1"/>
    <col min="12056" max="12056" width="13.75" style="47" customWidth="1"/>
    <col min="12057" max="12057" width="14.125" style="47" customWidth="1"/>
    <col min="12058" max="12058" width="11.625" style="47" customWidth="1"/>
    <col min="12059" max="12059" width="13.75" style="47" customWidth="1"/>
    <col min="12060" max="12061" width="13.5" style="47" customWidth="1"/>
    <col min="12062" max="12063" width="11.625" style="47" customWidth="1"/>
    <col min="12064" max="12064" width="10" style="47" customWidth="1"/>
    <col min="12065" max="12065" width="13.25" style="47" customWidth="1"/>
    <col min="12066" max="12066" width="14.875" style="47" customWidth="1"/>
    <col min="12067" max="12067" width="11.375" style="47" bestFit="1" customWidth="1"/>
    <col min="12068" max="12068" width="10.125" style="47" customWidth="1"/>
    <col min="12069" max="12069" width="12" style="47" customWidth="1"/>
    <col min="12070" max="12070" width="9.75" style="47" customWidth="1"/>
    <col min="12071" max="12071" width="9" style="47" customWidth="1"/>
    <col min="12072" max="12072" width="17.5" style="47" customWidth="1"/>
    <col min="12073" max="12288" width="8.75" style="47"/>
    <col min="12289" max="12289" width="5.375" style="47" customWidth="1"/>
    <col min="12290" max="12290" width="10.25" style="47" customWidth="1"/>
    <col min="12291" max="12291" width="14.25" style="47" customWidth="1"/>
    <col min="12292" max="12292" width="20.875" style="47" customWidth="1"/>
    <col min="12293" max="12293" width="4.75" style="47" bestFit="1" customWidth="1"/>
    <col min="12294" max="12294" width="12.75" style="47" customWidth="1"/>
    <col min="12295" max="12295" width="15.375" style="47" customWidth="1"/>
    <col min="12296" max="12298" width="12.75" style="47" customWidth="1"/>
    <col min="12299" max="12299" width="6.25" style="47" customWidth="1"/>
    <col min="12300" max="12300" width="6.125" style="47" customWidth="1"/>
    <col min="12301" max="12301" width="14.375" style="47" bestFit="1" customWidth="1"/>
    <col min="12302" max="12302" width="11.875" style="47" customWidth="1"/>
    <col min="12303" max="12303" width="12.375" style="47" bestFit="1" customWidth="1"/>
    <col min="12304" max="12304" width="13.625" style="47" customWidth="1"/>
    <col min="12305" max="12305" width="10.5" style="47" customWidth="1"/>
    <col min="12306" max="12306" width="9.875" style="47" customWidth="1"/>
    <col min="12307" max="12307" width="12.875" style="47" customWidth="1"/>
    <col min="12308" max="12308" width="9.5" style="47" customWidth="1"/>
    <col min="12309" max="12309" width="14.25" style="47" customWidth="1"/>
    <col min="12310" max="12311" width="11.125" style="47" customWidth="1"/>
    <col min="12312" max="12312" width="13.75" style="47" customWidth="1"/>
    <col min="12313" max="12313" width="14.125" style="47" customWidth="1"/>
    <col min="12314" max="12314" width="11.625" style="47" customWidth="1"/>
    <col min="12315" max="12315" width="13.75" style="47" customWidth="1"/>
    <col min="12316" max="12317" width="13.5" style="47" customWidth="1"/>
    <col min="12318" max="12319" width="11.625" style="47" customWidth="1"/>
    <col min="12320" max="12320" width="10" style="47" customWidth="1"/>
    <col min="12321" max="12321" width="13.25" style="47" customWidth="1"/>
    <col min="12322" max="12322" width="14.875" style="47" customWidth="1"/>
    <col min="12323" max="12323" width="11.375" style="47" bestFit="1" customWidth="1"/>
    <col min="12324" max="12324" width="10.125" style="47" customWidth="1"/>
    <col min="12325" max="12325" width="12" style="47" customWidth="1"/>
    <col min="12326" max="12326" width="9.75" style="47" customWidth="1"/>
    <col min="12327" max="12327" width="9" style="47" customWidth="1"/>
    <col min="12328" max="12328" width="17.5" style="47" customWidth="1"/>
    <col min="12329" max="12544" width="8.75" style="47"/>
    <col min="12545" max="12545" width="5.375" style="47" customWidth="1"/>
    <col min="12546" max="12546" width="10.25" style="47" customWidth="1"/>
    <col min="12547" max="12547" width="14.25" style="47" customWidth="1"/>
    <col min="12548" max="12548" width="20.875" style="47" customWidth="1"/>
    <col min="12549" max="12549" width="4.75" style="47" bestFit="1" customWidth="1"/>
    <col min="12550" max="12550" width="12.75" style="47" customWidth="1"/>
    <col min="12551" max="12551" width="15.375" style="47" customWidth="1"/>
    <col min="12552" max="12554" width="12.75" style="47" customWidth="1"/>
    <col min="12555" max="12555" width="6.25" style="47" customWidth="1"/>
    <col min="12556" max="12556" width="6.125" style="47" customWidth="1"/>
    <col min="12557" max="12557" width="14.375" style="47" bestFit="1" customWidth="1"/>
    <col min="12558" max="12558" width="11.875" style="47" customWidth="1"/>
    <col min="12559" max="12559" width="12.375" style="47" bestFit="1" customWidth="1"/>
    <col min="12560" max="12560" width="13.625" style="47" customWidth="1"/>
    <col min="12561" max="12561" width="10.5" style="47" customWidth="1"/>
    <col min="12562" max="12562" width="9.875" style="47" customWidth="1"/>
    <col min="12563" max="12563" width="12.875" style="47" customWidth="1"/>
    <col min="12564" max="12564" width="9.5" style="47" customWidth="1"/>
    <col min="12565" max="12565" width="14.25" style="47" customWidth="1"/>
    <col min="12566" max="12567" width="11.125" style="47" customWidth="1"/>
    <col min="12568" max="12568" width="13.75" style="47" customWidth="1"/>
    <col min="12569" max="12569" width="14.125" style="47" customWidth="1"/>
    <col min="12570" max="12570" width="11.625" style="47" customWidth="1"/>
    <col min="12571" max="12571" width="13.75" style="47" customWidth="1"/>
    <col min="12572" max="12573" width="13.5" style="47" customWidth="1"/>
    <col min="12574" max="12575" width="11.625" style="47" customWidth="1"/>
    <col min="12576" max="12576" width="10" style="47" customWidth="1"/>
    <col min="12577" max="12577" width="13.25" style="47" customWidth="1"/>
    <col min="12578" max="12578" width="14.875" style="47" customWidth="1"/>
    <col min="12579" max="12579" width="11.375" style="47" bestFit="1" customWidth="1"/>
    <col min="12580" max="12580" width="10.125" style="47" customWidth="1"/>
    <col min="12581" max="12581" width="12" style="47" customWidth="1"/>
    <col min="12582" max="12582" width="9.75" style="47" customWidth="1"/>
    <col min="12583" max="12583" width="9" style="47" customWidth="1"/>
    <col min="12584" max="12584" width="17.5" style="47" customWidth="1"/>
    <col min="12585" max="12800" width="8.75" style="47"/>
    <col min="12801" max="12801" width="5.375" style="47" customWidth="1"/>
    <col min="12802" max="12802" width="10.25" style="47" customWidth="1"/>
    <col min="12803" max="12803" width="14.25" style="47" customWidth="1"/>
    <col min="12804" max="12804" width="20.875" style="47" customWidth="1"/>
    <col min="12805" max="12805" width="4.75" style="47" bestFit="1" customWidth="1"/>
    <col min="12806" max="12806" width="12.75" style="47" customWidth="1"/>
    <col min="12807" max="12807" width="15.375" style="47" customWidth="1"/>
    <col min="12808" max="12810" width="12.75" style="47" customWidth="1"/>
    <col min="12811" max="12811" width="6.25" style="47" customWidth="1"/>
    <col min="12812" max="12812" width="6.125" style="47" customWidth="1"/>
    <col min="12813" max="12813" width="14.375" style="47" bestFit="1" customWidth="1"/>
    <col min="12814" max="12814" width="11.875" style="47" customWidth="1"/>
    <col min="12815" max="12815" width="12.375" style="47" bestFit="1" customWidth="1"/>
    <col min="12816" max="12816" width="13.625" style="47" customWidth="1"/>
    <col min="12817" max="12817" width="10.5" style="47" customWidth="1"/>
    <col min="12818" max="12818" width="9.875" style="47" customWidth="1"/>
    <col min="12819" max="12819" width="12.875" style="47" customWidth="1"/>
    <col min="12820" max="12820" width="9.5" style="47" customWidth="1"/>
    <col min="12821" max="12821" width="14.25" style="47" customWidth="1"/>
    <col min="12822" max="12823" width="11.125" style="47" customWidth="1"/>
    <col min="12824" max="12824" width="13.75" style="47" customWidth="1"/>
    <col min="12825" max="12825" width="14.125" style="47" customWidth="1"/>
    <col min="12826" max="12826" width="11.625" style="47" customWidth="1"/>
    <col min="12827" max="12827" width="13.75" style="47" customWidth="1"/>
    <col min="12828" max="12829" width="13.5" style="47" customWidth="1"/>
    <col min="12830" max="12831" width="11.625" style="47" customWidth="1"/>
    <col min="12832" max="12832" width="10" style="47" customWidth="1"/>
    <col min="12833" max="12833" width="13.25" style="47" customWidth="1"/>
    <col min="12834" max="12834" width="14.875" style="47" customWidth="1"/>
    <col min="12835" max="12835" width="11.375" style="47" bestFit="1" customWidth="1"/>
    <col min="12836" max="12836" width="10.125" style="47" customWidth="1"/>
    <col min="12837" max="12837" width="12" style="47" customWidth="1"/>
    <col min="12838" max="12838" width="9.75" style="47" customWidth="1"/>
    <col min="12839" max="12839" width="9" style="47" customWidth="1"/>
    <col min="12840" max="12840" width="17.5" style="47" customWidth="1"/>
    <col min="12841" max="13056" width="8.75" style="47"/>
    <col min="13057" max="13057" width="5.375" style="47" customWidth="1"/>
    <col min="13058" max="13058" width="10.25" style="47" customWidth="1"/>
    <col min="13059" max="13059" width="14.25" style="47" customWidth="1"/>
    <col min="13060" max="13060" width="20.875" style="47" customWidth="1"/>
    <col min="13061" max="13061" width="4.75" style="47" bestFit="1" customWidth="1"/>
    <col min="13062" max="13062" width="12.75" style="47" customWidth="1"/>
    <col min="13063" max="13063" width="15.375" style="47" customWidth="1"/>
    <col min="13064" max="13066" width="12.75" style="47" customWidth="1"/>
    <col min="13067" max="13067" width="6.25" style="47" customWidth="1"/>
    <col min="13068" max="13068" width="6.125" style="47" customWidth="1"/>
    <col min="13069" max="13069" width="14.375" style="47" bestFit="1" customWidth="1"/>
    <col min="13070" max="13070" width="11.875" style="47" customWidth="1"/>
    <col min="13071" max="13071" width="12.375" style="47" bestFit="1" customWidth="1"/>
    <col min="13072" max="13072" width="13.625" style="47" customWidth="1"/>
    <col min="13073" max="13073" width="10.5" style="47" customWidth="1"/>
    <col min="13074" max="13074" width="9.875" style="47" customWidth="1"/>
    <col min="13075" max="13075" width="12.875" style="47" customWidth="1"/>
    <col min="13076" max="13076" width="9.5" style="47" customWidth="1"/>
    <col min="13077" max="13077" width="14.25" style="47" customWidth="1"/>
    <col min="13078" max="13079" width="11.125" style="47" customWidth="1"/>
    <col min="13080" max="13080" width="13.75" style="47" customWidth="1"/>
    <col min="13081" max="13081" width="14.125" style="47" customWidth="1"/>
    <col min="13082" max="13082" width="11.625" style="47" customWidth="1"/>
    <col min="13083" max="13083" width="13.75" style="47" customWidth="1"/>
    <col min="13084" max="13085" width="13.5" style="47" customWidth="1"/>
    <col min="13086" max="13087" width="11.625" style="47" customWidth="1"/>
    <col min="13088" max="13088" width="10" style="47" customWidth="1"/>
    <col min="13089" max="13089" width="13.25" style="47" customWidth="1"/>
    <col min="13090" max="13090" width="14.875" style="47" customWidth="1"/>
    <col min="13091" max="13091" width="11.375" style="47" bestFit="1" customWidth="1"/>
    <col min="13092" max="13092" width="10.125" style="47" customWidth="1"/>
    <col min="13093" max="13093" width="12" style="47" customWidth="1"/>
    <col min="13094" max="13094" width="9.75" style="47" customWidth="1"/>
    <col min="13095" max="13095" width="9" style="47" customWidth="1"/>
    <col min="13096" max="13096" width="17.5" style="47" customWidth="1"/>
    <col min="13097" max="13312" width="8.75" style="47"/>
    <col min="13313" max="13313" width="5.375" style="47" customWidth="1"/>
    <col min="13314" max="13314" width="10.25" style="47" customWidth="1"/>
    <col min="13315" max="13315" width="14.25" style="47" customWidth="1"/>
    <col min="13316" max="13316" width="20.875" style="47" customWidth="1"/>
    <col min="13317" max="13317" width="4.75" style="47" bestFit="1" customWidth="1"/>
    <col min="13318" max="13318" width="12.75" style="47" customWidth="1"/>
    <col min="13319" max="13319" width="15.375" style="47" customWidth="1"/>
    <col min="13320" max="13322" width="12.75" style="47" customWidth="1"/>
    <col min="13323" max="13323" width="6.25" style="47" customWidth="1"/>
    <col min="13324" max="13324" width="6.125" style="47" customWidth="1"/>
    <col min="13325" max="13325" width="14.375" style="47" bestFit="1" customWidth="1"/>
    <col min="13326" max="13326" width="11.875" style="47" customWidth="1"/>
    <col min="13327" max="13327" width="12.375" style="47" bestFit="1" customWidth="1"/>
    <col min="13328" max="13328" width="13.625" style="47" customWidth="1"/>
    <col min="13329" max="13329" width="10.5" style="47" customWidth="1"/>
    <col min="13330" max="13330" width="9.875" style="47" customWidth="1"/>
    <col min="13331" max="13331" width="12.875" style="47" customWidth="1"/>
    <col min="13332" max="13332" width="9.5" style="47" customWidth="1"/>
    <col min="13333" max="13333" width="14.25" style="47" customWidth="1"/>
    <col min="13334" max="13335" width="11.125" style="47" customWidth="1"/>
    <col min="13336" max="13336" width="13.75" style="47" customWidth="1"/>
    <col min="13337" max="13337" width="14.125" style="47" customWidth="1"/>
    <col min="13338" max="13338" width="11.625" style="47" customWidth="1"/>
    <col min="13339" max="13339" width="13.75" style="47" customWidth="1"/>
    <col min="13340" max="13341" width="13.5" style="47" customWidth="1"/>
    <col min="13342" max="13343" width="11.625" style="47" customWidth="1"/>
    <col min="13344" max="13344" width="10" style="47" customWidth="1"/>
    <col min="13345" max="13345" width="13.25" style="47" customWidth="1"/>
    <col min="13346" max="13346" width="14.875" style="47" customWidth="1"/>
    <col min="13347" max="13347" width="11.375" style="47" bestFit="1" customWidth="1"/>
    <col min="13348" max="13348" width="10.125" style="47" customWidth="1"/>
    <col min="13349" max="13349" width="12" style="47" customWidth="1"/>
    <col min="13350" max="13350" width="9.75" style="47" customWidth="1"/>
    <col min="13351" max="13351" width="9" style="47" customWidth="1"/>
    <col min="13352" max="13352" width="17.5" style="47" customWidth="1"/>
    <col min="13353" max="13568" width="8.75" style="47"/>
    <col min="13569" max="13569" width="5.375" style="47" customWidth="1"/>
    <col min="13570" max="13570" width="10.25" style="47" customWidth="1"/>
    <col min="13571" max="13571" width="14.25" style="47" customWidth="1"/>
    <col min="13572" max="13572" width="20.875" style="47" customWidth="1"/>
    <col min="13573" max="13573" width="4.75" style="47" bestFit="1" customWidth="1"/>
    <col min="13574" max="13574" width="12.75" style="47" customWidth="1"/>
    <col min="13575" max="13575" width="15.375" style="47" customWidth="1"/>
    <col min="13576" max="13578" width="12.75" style="47" customWidth="1"/>
    <col min="13579" max="13579" width="6.25" style="47" customWidth="1"/>
    <col min="13580" max="13580" width="6.125" style="47" customWidth="1"/>
    <col min="13581" max="13581" width="14.375" style="47" bestFit="1" customWidth="1"/>
    <col min="13582" max="13582" width="11.875" style="47" customWidth="1"/>
    <col min="13583" max="13583" width="12.375" style="47" bestFit="1" customWidth="1"/>
    <col min="13584" max="13584" width="13.625" style="47" customWidth="1"/>
    <col min="13585" max="13585" width="10.5" style="47" customWidth="1"/>
    <col min="13586" max="13586" width="9.875" style="47" customWidth="1"/>
    <col min="13587" max="13587" width="12.875" style="47" customWidth="1"/>
    <col min="13588" max="13588" width="9.5" style="47" customWidth="1"/>
    <col min="13589" max="13589" width="14.25" style="47" customWidth="1"/>
    <col min="13590" max="13591" width="11.125" style="47" customWidth="1"/>
    <col min="13592" max="13592" width="13.75" style="47" customWidth="1"/>
    <col min="13593" max="13593" width="14.125" style="47" customWidth="1"/>
    <col min="13594" max="13594" width="11.625" style="47" customWidth="1"/>
    <col min="13595" max="13595" width="13.75" style="47" customWidth="1"/>
    <col min="13596" max="13597" width="13.5" style="47" customWidth="1"/>
    <col min="13598" max="13599" width="11.625" style="47" customWidth="1"/>
    <col min="13600" max="13600" width="10" style="47" customWidth="1"/>
    <col min="13601" max="13601" width="13.25" style="47" customWidth="1"/>
    <col min="13602" max="13602" width="14.875" style="47" customWidth="1"/>
    <col min="13603" max="13603" width="11.375" style="47" bestFit="1" customWidth="1"/>
    <col min="13604" max="13604" width="10.125" style="47" customWidth="1"/>
    <col min="13605" max="13605" width="12" style="47" customWidth="1"/>
    <col min="13606" max="13606" width="9.75" style="47" customWidth="1"/>
    <col min="13607" max="13607" width="9" style="47" customWidth="1"/>
    <col min="13608" max="13608" width="17.5" style="47" customWidth="1"/>
    <col min="13609" max="13824" width="8.75" style="47"/>
    <col min="13825" max="13825" width="5.375" style="47" customWidth="1"/>
    <col min="13826" max="13826" width="10.25" style="47" customWidth="1"/>
    <col min="13827" max="13827" width="14.25" style="47" customWidth="1"/>
    <col min="13828" max="13828" width="20.875" style="47" customWidth="1"/>
    <col min="13829" max="13829" width="4.75" style="47" bestFit="1" customWidth="1"/>
    <col min="13830" max="13830" width="12.75" style="47" customWidth="1"/>
    <col min="13831" max="13831" width="15.375" style="47" customWidth="1"/>
    <col min="13832" max="13834" width="12.75" style="47" customWidth="1"/>
    <col min="13835" max="13835" width="6.25" style="47" customWidth="1"/>
    <col min="13836" max="13836" width="6.125" style="47" customWidth="1"/>
    <col min="13837" max="13837" width="14.375" style="47" bestFit="1" customWidth="1"/>
    <col min="13838" max="13838" width="11.875" style="47" customWidth="1"/>
    <col min="13839" max="13839" width="12.375" style="47" bestFit="1" customWidth="1"/>
    <col min="13840" max="13840" width="13.625" style="47" customWidth="1"/>
    <col min="13841" max="13841" width="10.5" style="47" customWidth="1"/>
    <col min="13842" max="13842" width="9.875" style="47" customWidth="1"/>
    <col min="13843" max="13843" width="12.875" style="47" customWidth="1"/>
    <col min="13844" max="13844" width="9.5" style="47" customWidth="1"/>
    <col min="13845" max="13845" width="14.25" style="47" customWidth="1"/>
    <col min="13846" max="13847" width="11.125" style="47" customWidth="1"/>
    <col min="13848" max="13848" width="13.75" style="47" customWidth="1"/>
    <col min="13849" max="13849" width="14.125" style="47" customWidth="1"/>
    <col min="13850" max="13850" width="11.625" style="47" customWidth="1"/>
    <col min="13851" max="13851" width="13.75" style="47" customWidth="1"/>
    <col min="13852" max="13853" width="13.5" style="47" customWidth="1"/>
    <col min="13854" max="13855" width="11.625" style="47" customWidth="1"/>
    <col min="13856" max="13856" width="10" style="47" customWidth="1"/>
    <col min="13857" max="13857" width="13.25" style="47" customWidth="1"/>
    <col min="13858" max="13858" width="14.875" style="47" customWidth="1"/>
    <col min="13859" max="13859" width="11.375" style="47" bestFit="1" customWidth="1"/>
    <col min="13860" max="13860" width="10.125" style="47" customWidth="1"/>
    <col min="13861" max="13861" width="12" style="47" customWidth="1"/>
    <col min="13862" max="13862" width="9.75" style="47" customWidth="1"/>
    <col min="13863" max="13863" width="9" style="47" customWidth="1"/>
    <col min="13864" max="13864" width="17.5" style="47" customWidth="1"/>
    <col min="13865" max="14080" width="8.75" style="47"/>
    <col min="14081" max="14081" width="5.375" style="47" customWidth="1"/>
    <col min="14082" max="14082" width="10.25" style="47" customWidth="1"/>
    <col min="14083" max="14083" width="14.25" style="47" customWidth="1"/>
    <col min="14084" max="14084" width="20.875" style="47" customWidth="1"/>
    <col min="14085" max="14085" width="4.75" style="47" bestFit="1" customWidth="1"/>
    <col min="14086" max="14086" width="12.75" style="47" customWidth="1"/>
    <col min="14087" max="14087" width="15.375" style="47" customWidth="1"/>
    <col min="14088" max="14090" width="12.75" style="47" customWidth="1"/>
    <col min="14091" max="14091" width="6.25" style="47" customWidth="1"/>
    <col min="14092" max="14092" width="6.125" style="47" customWidth="1"/>
    <col min="14093" max="14093" width="14.375" style="47" bestFit="1" customWidth="1"/>
    <col min="14094" max="14094" width="11.875" style="47" customWidth="1"/>
    <col min="14095" max="14095" width="12.375" style="47" bestFit="1" customWidth="1"/>
    <col min="14096" max="14096" width="13.625" style="47" customWidth="1"/>
    <col min="14097" max="14097" width="10.5" style="47" customWidth="1"/>
    <col min="14098" max="14098" width="9.875" style="47" customWidth="1"/>
    <col min="14099" max="14099" width="12.875" style="47" customWidth="1"/>
    <col min="14100" max="14100" width="9.5" style="47" customWidth="1"/>
    <col min="14101" max="14101" width="14.25" style="47" customWidth="1"/>
    <col min="14102" max="14103" width="11.125" style="47" customWidth="1"/>
    <col min="14104" max="14104" width="13.75" style="47" customWidth="1"/>
    <col min="14105" max="14105" width="14.125" style="47" customWidth="1"/>
    <col min="14106" max="14106" width="11.625" style="47" customWidth="1"/>
    <col min="14107" max="14107" width="13.75" style="47" customWidth="1"/>
    <col min="14108" max="14109" width="13.5" style="47" customWidth="1"/>
    <col min="14110" max="14111" width="11.625" style="47" customWidth="1"/>
    <col min="14112" max="14112" width="10" style="47" customWidth="1"/>
    <col min="14113" max="14113" width="13.25" style="47" customWidth="1"/>
    <col min="14114" max="14114" width="14.875" style="47" customWidth="1"/>
    <col min="14115" max="14115" width="11.375" style="47" bestFit="1" customWidth="1"/>
    <col min="14116" max="14116" width="10.125" style="47" customWidth="1"/>
    <col min="14117" max="14117" width="12" style="47" customWidth="1"/>
    <col min="14118" max="14118" width="9.75" style="47" customWidth="1"/>
    <col min="14119" max="14119" width="9" style="47" customWidth="1"/>
    <col min="14120" max="14120" width="17.5" style="47" customWidth="1"/>
    <col min="14121" max="14336" width="8.75" style="47"/>
    <col min="14337" max="14337" width="5.375" style="47" customWidth="1"/>
    <col min="14338" max="14338" width="10.25" style="47" customWidth="1"/>
    <col min="14339" max="14339" width="14.25" style="47" customWidth="1"/>
    <col min="14340" max="14340" width="20.875" style="47" customWidth="1"/>
    <col min="14341" max="14341" width="4.75" style="47" bestFit="1" customWidth="1"/>
    <col min="14342" max="14342" width="12.75" style="47" customWidth="1"/>
    <col min="14343" max="14343" width="15.375" style="47" customWidth="1"/>
    <col min="14344" max="14346" width="12.75" style="47" customWidth="1"/>
    <col min="14347" max="14347" width="6.25" style="47" customWidth="1"/>
    <col min="14348" max="14348" width="6.125" style="47" customWidth="1"/>
    <col min="14349" max="14349" width="14.375" style="47" bestFit="1" customWidth="1"/>
    <col min="14350" max="14350" width="11.875" style="47" customWidth="1"/>
    <col min="14351" max="14351" width="12.375" style="47" bestFit="1" customWidth="1"/>
    <col min="14352" max="14352" width="13.625" style="47" customWidth="1"/>
    <col min="14353" max="14353" width="10.5" style="47" customWidth="1"/>
    <col min="14354" max="14354" width="9.875" style="47" customWidth="1"/>
    <col min="14355" max="14355" width="12.875" style="47" customWidth="1"/>
    <col min="14356" max="14356" width="9.5" style="47" customWidth="1"/>
    <col min="14357" max="14357" width="14.25" style="47" customWidth="1"/>
    <col min="14358" max="14359" width="11.125" style="47" customWidth="1"/>
    <col min="14360" max="14360" width="13.75" style="47" customWidth="1"/>
    <col min="14361" max="14361" width="14.125" style="47" customWidth="1"/>
    <col min="14362" max="14362" width="11.625" style="47" customWidth="1"/>
    <col min="14363" max="14363" width="13.75" style="47" customWidth="1"/>
    <col min="14364" max="14365" width="13.5" style="47" customWidth="1"/>
    <col min="14366" max="14367" width="11.625" style="47" customWidth="1"/>
    <col min="14368" max="14368" width="10" style="47" customWidth="1"/>
    <col min="14369" max="14369" width="13.25" style="47" customWidth="1"/>
    <col min="14370" max="14370" width="14.875" style="47" customWidth="1"/>
    <col min="14371" max="14371" width="11.375" style="47" bestFit="1" customWidth="1"/>
    <col min="14372" max="14372" width="10.125" style="47" customWidth="1"/>
    <col min="14373" max="14373" width="12" style="47" customWidth="1"/>
    <col min="14374" max="14374" width="9.75" style="47" customWidth="1"/>
    <col min="14375" max="14375" width="9" style="47" customWidth="1"/>
    <col min="14376" max="14376" width="17.5" style="47" customWidth="1"/>
    <col min="14377" max="14592" width="8.75" style="47"/>
    <col min="14593" max="14593" width="5.375" style="47" customWidth="1"/>
    <col min="14594" max="14594" width="10.25" style="47" customWidth="1"/>
    <col min="14595" max="14595" width="14.25" style="47" customWidth="1"/>
    <col min="14596" max="14596" width="20.875" style="47" customWidth="1"/>
    <col min="14597" max="14597" width="4.75" style="47" bestFit="1" customWidth="1"/>
    <col min="14598" max="14598" width="12.75" style="47" customWidth="1"/>
    <col min="14599" max="14599" width="15.375" style="47" customWidth="1"/>
    <col min="14600" max="14602" width="12.75" style="47" customWidth="1"/>
    <col min="14603" max="14603" width="6.25" style="47" customWidth="1"/>
    <col min="14604" max="14604" width="6.125" style="47" customWidth="1"/>
    <col min="14605" max="14605" width="14.375" style="47" bestFit="1" customWidth="1"/>
    <col min="14606" max="14606" width="11.875" style="47" customWidth="1"/>
    <col min="14607" max="14607" width="12.375" style="47" bestFit="1" customWidth="1"/>
    <col min="14608" max="14608" width="13.625" style="47" customWidth="1"/>
    <col min="14609" max="14609" width="10.5" style="47" customWidth="1"/>
    <col min="14610" max="14610" width="9.875" style="47" customWidth="1"/>
    <col min="14611" max="14611" width="12.875" style="47" customWidth="1"/>
    <col min="14612" max="14612" width="9.5" style="47" customWidth="1"/>
    <col min="14613" max="14613" width="14.25" style="47" customWidth="1"/>
    <col min="14614" max="14615" width="11.125" style="47" customWidth="1"/>
    <col min="14616" max="14616" width="13.75" style="47" customWidth="1"/>
    <col min="14617" max="14617" width="14.125" style="47" customWidth="1"/>
    <col min="14618" max="14618" width="11.625" style="47" customWidth="1"/>
    <col min="14619" max="14619" width="13.75" style="47" customWidth="1"/>
    <col min="14620" max="14621" width="13.5" style="47" customWidth="1"/>
    <col min="14622" max="14623" width="11.625" style="47" customWidth="1"/>
    <col min="14624" max="14624" width="10" style="47" customWidth="1"/>
    <col min="14625" max="14625" width="13.25" style="47" customWidth="1"/>
    <col min="14626" max="14626" width="14.875" style="47" customWidth="1"/>
    <col min="14627" max="14627" width="11.375" style="47" bestFit="1" customWidth="1"/>
    <col min="14628" max="14628" width="10.125" style="47" customWidth="1"/>
    <col min="14629" max="14629" width="12" style="47" customWidth="1"/>
    <col min="14630" max="14630" width="9.75" style="47" customWidth="1"/>
    <col min="14631" max="14631" width="9" style="47" customWidth="1"/>
    <col min="14632" max="14632" width="17.5" style="47" customWidth="1"/>
    <col min="14633" max="14848" width="8.75" style="47"/>
    <col min="14849" max="14849" width="5.375" style="47" customWidth="1"/>
    <col min="14850" max="14850" width="10.25" style="47" customWidth="1"/>
    <col min="14851" max="14851" width="14.25" style="47" customWidth="1"/>
    <col min="14852" max="14852" width="20.875" style="47" customWidth="1"/>
    <col min="14853" max="14853" width="4.75" style="47" bestFit="1" customWidth="1"/>
    <col min="14854" max="14854" width="12.75" style="47" customWidth="1"/>
    <col min="14855" max="14855" width="15.375" style="47" customWidth="1"/>
    <col min="14856" max="14858" width="12.75" style="47" customWidth="1"/>
    <col min="14859" max="14859" width="6.25" style="47" customWidth="1"/>
    <col min="14860" max="14860" width="6.125" style="47" customWidth="1"/>
    <col min="14861" max="14861" width="14.375" style="47" bestFit="1" customWidth="1"/>
    <col min="14862" max="14862" width="11.875" style="47" customWidth="1"/>
    <col min="14863" max="14863" width="12.375" style="47" bestFit="1" customWidth="1"/>
    <col min="14864" max="14864" width="13.625" style="47" customWidth="1"/>
    <col min="14865" max="14865" width="10.5" style="47" customWidth="1"/>
    <col min="14866" max="14866" width="9.875" style="47" customWidth="1"/>
    <col min="14867" max="14867" width="12.875" style="47" customWidth="1"/>
    <col min="14868" max="14868" width="9.5" style="47" customWidth="1"/>
    <col min="14869" max="14869" width="14.25" style="47" customWidth="1"/>
    <col min="14870" max="14871" width="11.125" style="47" customWidth="1"/>
    <col min="14872" max="14872" width="13.75" style="47" customWidth="1"/>
    <col min="14873" max="14873" width="14.125" style="47" customWidth="1"/>
    <col min="14874" max="14874" width="11.625" style="47" customWidth="1"/>
    <col min="14875" max="14875" width="13.75" style="47" customWidth="1"/>
    <col min="14876" max="14877" width="13.5" style="47" customWidth="1"/>
    <col min="14878" max="14879" width="11.625" style="47" customWidth="1"/>
    <col min="14880" max="14880" width="10" style="47" customWidth="1"/>
    <col min="14881" max="14881" width="13.25" style="47" customWidth="1"/>
    <col min="14882" max="14882" width="14.875" style="47" customWidth="1"/>
    <col min="14883" max="14883" width="11.375" style="47" bestFit="1" customWidth="1"/>
    <col min="14884" max="14884" width="10.125" style="47" customWidth="1"/>
    <col min="14885" max="14885" width="12" style="47" customWidth="1"/>
    <col min="14886" max="14886" width="9.75" style="47" customWidth="1"/>
    <col min="14887" max="14887" width="9" style="47" customWidth="1"/>
    <col min="14888" max="14888" width="17.5" style="47" customWidth="1"/>
    <col min="14889" max="15104" width="8.75" style="47"/>
    <col min="15105" max="15105" width="5.375" style="47" customWidth="1"/>
    <col min="15106" max="15106" width="10.25" style="47" customWidth="1"/>
    <col min="15107" max="15107" width="14.25" style="47" customWidth="1"/>
    <col min="15108" max="15108" width="20.875" style="47" customWidth="1"/>
    <col min="15109" max="15109" width="4.75" style="47" bestFit="1" customWidth="1"/>
    <col min="15110" max="15110" width="12.75" style="47" customWidth="1"/>
    <col min="15111" max="15111" width="15.375" style="47" customWidth="1"/>
    <col min="15112" max="15114" width="12.75" style="47" customWidth="1"/>
    <col min="15115" max="15115" width="6.25" style="47" customWidth="1"/>
    <col min="15116" max="15116" width="6.125" style="47" customWidth="1"/>
    <col min="15117" max="15117" width="14.375" style="47" bestFit="1" customWidth="1"/>
    <col min="15118" max="15118" width="11.875" style="47" customWidth="1"/>
    <col min="15119" max="15119" width="12.375" style="47" bestFit="1" customWidth="1"/>
    <col min="15120" max="15120" width="13.625" style="47" customWidth="1"/>
    <col min="15121" max="15121" width="10.5" style="47" customWidth="1"/>
    <col min="15122" max="15122" width="9.875" style="47" customWidth="1"/>
    <col min="15123" max="15123" width="12.875" style="47" customWidth="1"/>
    <col min="15124" max="15124" width="9.5" style="47" customWidth="1"/>
    <col min="15125" max="15125" width="14.25" style="47" customWidth="1"/>
    <col min="15126" max="15127" width="11.125" style="47" customWidth="1"/>
    <col min="15128" max="15128" width="13.75" style="47" customWidth="1"/>
    <col min="15129" max="15129" width="14.125" style="47" customWidth="1"/>
    <col min="15130" max="15130" width="11.625" style="47" customWidth="1"/>
    <col min="15131" max="15131" width="13.75" style="47" customWidth="1"/>
    <col min="15132" max="15133" width="13.5" style="47" customWidth="1"/>
    <col min="15134" max="15135" width="11.625" style="47" customWidth="1"/>
    <col min="15136" max="15136" width="10" style="47" customWidth="1"/>
    <col min="15137" max="15137" width="13.25" style="47" customWidth="1"/>
    <col min="15138" max="15138" width="14.875" style="47" customWidth="1"/>
    <col min="15139" max="15139" width="11.375" style="47" bestFit="1" customWidth="1"/>
    <col min="15140" max="15140" width="10.125" style="47" customWidth="1"/>
    <col min="15141" max="15141" width="12" style="47" customWidth="1"/>
    <col min="15142" max="15142" width="9.75" style="47" customWidth="1"/>
    <col min="15143" max="15143" width="9" style="47" customWidth="1"/>
    <col min="15144" max="15144" width="17.5" style="47" customWidth="1"/>
    <col min="15145" max="15360" width="8.75" style="47"/>
    <col min="15361" max="15361" width="5.375" style="47" customWidth="1"/>
    <col min="15362" max="15362" width="10.25" style="47" customWidth="1"/>
    <col min="15363" max="15363" width="14.25" style="47" customWidth="1"/>
    <col min="15364" max="15364" width="20.875" style="47" customWidth="1"/>
    <col min="15365" max="15365" width="4.75" style="47" bestFit="1" customWidth="1"/>
    <col min="15366" max="15366" width="12.75" style="47" customWidth="1"/>
    <col min="15367" max="15367" width="15.375" style="47" customWidth="1"/>
    <col min="15368" max="15370" width="12.75" style="47" customWidth="1"/>
    <col min="15371" max="15371" width="6.25" style="47" customWidth="1"/>
    <col min="15372" max="15372" width="6.125" style="47" customWidth="1"/>
    <col min="15373" max="15373" width="14.375" style="47" bestFit="1" customWidth="1"/>
    <col min="15374" max="15374" width="11.875" style="47" customWidth="1"/>
    <col min="15375" max="15375" width="12.375" style="47" bestFit="1" customWidth="1"/>
    <col min="15376" max="15376" width="13.625" style="47" customWidth="1"/>
    <col min="15377" max="15377" width="10.5" style="47" customWidth="1"/>
    <col min="15378" max="15378" width="9.875" style="47" customWidth="1"/>
    <col min="15379" max="15379" width="12.875" style="47" customWidth="1"/>
    <col min="15380" max="15380" width="9.5" style="47" customWidth="1"/>
    <col min="15381" max="15381" width="14.25" style="47" customWidth="1"/>
    <col min="15382" max="15383" width="11.125" style="47" customWidth="1"/>
    <col min="15384" max="15384" width="13.75" style="47" customWidth="1"/>
    <col min="15385" max="15385" width="14.125" style="47" customWidth="1"/>
    <col min="15386" max="15386" width="11.625" style="47" customWidth="1"/>
    <col min="15387" max="15387" width="13.75" style="47" customWidth="1"/>
    <col min="15388" max="15389" width="13.5" style="47" customWidth="1"/>
    <col min="15390" max="15391" width="11.625" style="47" customWidth="1"/>
    <col min="15392" max="15392" width="10" style="47" customWidth="1"/>
    <col min="15393" max="15393" width="13.25" style="47" customWidth="1"/>
    <col min="15394" max="15394" width="14.875" style="47" customWidth="1"/>
    <col min="15395" max="15395" width="11.375" style="47" bestFit="1" customWidth="1"/>
    <col min="15396" max="15396" width="10.125" style="47" customWidth="1"/>
    <col min="15397" max="15397" width="12" style="47" customWidth="1"/>
    <col min="15398" max="15398" width="9.75" style="47" customWidth="1"/>
    <col min="15399" max="15399" width="9" style="47" customWidth="1"/>
    <col min="15400" max="15400" width="17.5" style="47" customWidth="1"/>
    <col min="15401" max="15616" width="8.75" style="47"/>
    <col min="15617" max="15617" width="5.375" style="47" customWidth="1"/>
    <col min="15618" max="15618" width="10.25" style="47" customWidth="1"/>
    <col min="15619" max="15619" width="14.25" style="47" customWidth="1"/>
    <col min="15620" max="15620" width="20.875" style="47" customWidth="1"/>
    <col min="15621" max="15621" width="4.75" style="47" bestFit="1" customWidth="1"/>
    <col min="15622" max="15622" width="12.75" style="47" customWidth="1"/>
    <col min="15623" max="15623" width="15.375" style="47" customWidth="1"/>
    <col min="15624" max="15626" width="12.75" style="47" customWidth="1"/>
    <col min="15627" max="15627" width="6.25" style="47" customWidth="1"/>
    <col min="15628" max="15628" width="6.125" style="47" customWidth="1"/>
    <col min="15629" max="15629" width="14.375" style="47" bestFit="1" customWidth="1"/>
    <col min="15630" max="15630" width="11.875" style="47" customWidth="1"/>
    <col min="15631" max="15631" width="12.375" style="47" bestFit="1" customWidth="1"/>
    <col min="15632" max="15632" width="13.625" style="47" customWidth="1"/>
    <col min="15633" max="15633" width="10.5" style="47" customWidth="1"/>
    <col min="15634" max="15634" width="9.875" style="47" customWidth="1"/>
    <col min="15635" max="15635" width="12.875" style="47" customWidth="1"/>
    <col min="15636" max="15636" width="9.5" style="47" customWidth="1"/>
    <col min="15637" max="15637" width="14.25" style="47" customWidth="1"/>
    <col min="15638" max="15639" width="11.125" style="47" customWidth="1"/>
    <col min="15640" max="15640" width="13.75" style="47" customWidth="1"/>
    <col min="15641" max="15641" width="14.125" style="47" customWidth="1"/>
    <col min="15642" max="15642" width="11.625" style="47" customWidth="1"/>
    <col min="15643" max="15643" width="13.75" style="47" customWidth="1"/>
    <col min="15644" max="15645" width="13.5" style="47" customWidth="1"/>
    <col min="15646" max="15647" width="11.625" style="47" customWidth="1"/>
    <col min="15648" max="15648" width="10" style="47" customWidth="1"/>
    <col min="15649" max="15649" width="13.25" style="47" customWidth="1"/>
    <col min="15650" max="15650" width="14.875" style="47" customWidth="1"/>
    <col min="15651" max="15651" width="11.375" style="47" bestFit="1" customWidth="1"/>
    <col min="15652" max="15652" width="10.125" style="47" customWidth="1"/>
    <col min="15653" max="15653" width="12" style="47" customWidth="1"/>
    <col min="15654" max="15654" width="9.75" style="47" customWidth="1"/>
    <col min="15655" max="15655" width="9" style="47" customWidth="1"/>
    <col min="15656" max="15656" width="17.5" style="47" customWidth="1"/>
    <col min="15657" max="15872" width="8.75" style="47"/>
    <col min="15873" max="15873" width="5.375" style="47" customWidth="1"/>
    <col min="15874" max="15874" width="10.25" style="47" customWidth="1"/>
    <col min="15875" max="15875" width="14.25" style="47" customWidth="1"/>
    <col min="15876" max="15876" width="20.875" style="47" customWidth="1"/>
    <col min="15877" max="15877" width="4.75" style="47" bestFit="1" customWidth="1"/>
    <col min="15878" max="15878" width="12.75" style="47" customWidth="1"/>
    <col min="15879" max="15879" width="15.375" style="47" customWidth="1"/>
    <col min="15880" max="15882" width="12.75" style="47" customWidth="1"/>
    <col min="15883" max="15883" width="6.25" style="47" customWidth="1"/>
    <col min="15884" max="15884" width="6.125" style="47" customWidth="1"/>
    <col min="15885" max="15885" width="14.375" style="47" bestFit="1" customWidth="1"/>
    <col min="15886" max="15886" width="11.875" style="47" customWidth="1"/>
    <col min="15887" max="15887" width="12.375" style="47" bestFit="1" customWidth="1"/>
    <col min="15888" max="15888" width="13.625" style="47" customWidth="1"/>
    <col min="15889" max="15889" width="10.5" style="47" customWidth="1"/>
    <col min="15890" max="15890" width="9.875" style="47" customWidth="1"/>
    <col min="15891" max="15891" width="12.875" style="47" customWidth="1"/>
    <col min="15892" max="15892" width="9.5" style="47" customWidth="1"/>
    <col min="15893" max="15893" width="14.25" style="47" customWidth="1"/>
    <col min="15894" max="15895" width="11.125" style="47" customWidth="1"/>
    <col min="15896" max="15896" width="13.75" style="47" customWidth="1"/>
    <col min="15897" max="15897" width="14.125" style="47" customWidth="1"/>
    <col min="15898" max="15898" width="11.625" style="47" customWidth="1"/>
    <col min="15899" max="15899" width="13.75" style="47" customWidth="1"/>
    <col min="15900" max="15901" width="13.5" style="47" customWidth="1"/>
    <col min="15902" max="15903" width="11.625" style="47" customWidth="1"/>
    <col min="15904" max="15904" width="10" style="47" customWidth="1"/>
    <col min="15905" max="15905" width="13.25" style="47" customWidth="1"/>
    <col min="15906" max="15906" width="14.875" style="47" customWidth="1"/>
    <col min="15907" max="15907" width="11.375" style="47" bestFit="1" customWidth="1"/>
    <col min="15908" max="15908" width="10.125" style="47" customWidth="1"/>
    <col min="15909" max="15909" width="12" style="47" customWidth="1"/>
    <col min="15910" max="15910" width="9.75" style="47" customWidth="1"/>
    <col min="15911" max="15911" width="9" style="47" customWidth="1"/>
    <col min="15912" max="15912" width="17.5" style="47" customWidth="1"/>
    <col min="15913" max="16128" width="8.75" style="47"/>
    <col min="16129" max="16129" width="5.375" style="47" customWidth="1"/>
    <col min="16130" max="16130" width="10.25" style="47" customWidth="1"/>
    <col min="16131" max="16131" width="14.25" style="47" customWidth="1"/>
    <col min="16132" max="16132" width="20.875" style="47" customWidth="1"/>
    <col min="16133" max="16133" width="4.75" style="47" bestFit="1" customWidth="1"/>
    <col min="16134" max="16134" width="12.75" style="47" customWidth="1"/>
    <col min="16135" max="16135" width="15.375" style="47" customWidth="1"/>
    <col min="16136" max="16138" width="12.75" style="47" customWidth="1"/>
    <col min="16139" max="16139" width="6.25" style="47" customWidth="1"/>
    <col min="16140" max="16140" width="6.125" style="47" customWidth="1"/>
    <col min="16141" max="16141" width="14.375" style="47" bestFit="1" customWidth="1"/>
    <col min="16142" max="16142" width="11.875" style="47" customWidth="1"/>
    <col min="16143" max="16143" width="12.375" style="47" bestFit="1" customWidth="1"/>
    <col min="16144" max="16144" width="13.625" style="47" customWidth="1"/>
    <col min="16145" max="16145" width="10.5" style="47" customWidth="1"/>
    <col min="16146" max="16146" width="9.875" style="47" customWidth="1"/>
    <col min="16147" max="16147" width="12.875" style="47" customWidth="1"/>
    <col min="16148" max="16148" width="9.5" style="47" customWidth="1"/>
    <col min="16149" max="16149" width="14.25" style="47" customWidth="1"/>
    <col min="16150" max="16151" width="11.125" style="47" customWidth="1"/>
    <col min="16152" max="16152" width="13.75" style="47" customWidth="1"/>
    <col min="16153" max="16153" width="14.125" style="47" customWidth="1"/>
    <col min="16154" max="16154" width="11.625" style="47" customWidth="1"/>
    <col min="16155" max="16155" width="13.75" style="47" customWidth="1"/>
    <col min="16156" max="16157" width="13.5" style="47" customWidth="1"/>
    <col min="16158" max="16159" width="11.625" style="47" customWidth="1"/>
    <col min="16160" max="16160" width="10" style="47" customWidth="1"/>
    <col min="16161" max="16161" width="13.25" style="47" customWidth="1"/>
    <col min="16162" max="16162" width="14.875" style="47" customWidth="1"/>
    <col min="16163" max="16163" width="11.375" style="47" bestFit="1" customWidth="1"/>
    <col min="16164" max="16164" width="10.125" style="47" customWidth="1"/>
    <col min="16165" max="16165" width="12" style="47" customWidth="1"/>
    <col min="16166" max="16166" width="9.75" style="47" customWidth="1"/>
    <col min="16167" max="16167" width="9" style="47" customWidth="1"/>
    <col min="16168" max="16168" width="17.5" style="47" customWidth="1"/>
    <col min="16169" max="16384" width="8.75" style="47"/>
  </cols>
  <sheetData>
    <row r="1" spans="1:40">
      <c r="AI1" s="128"/>
      <c r="AJ1" s="128"/>
      <c r="AK1" s="129"/>
      <c r="AL1" s="128"/>
      <c r="AM1" s="129"/>
    </row>
    <row r="2" spans="1:40" ht="28.5" customHeight="1">
      <c r="A2" s="397" t="s">
        <v>179</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8"/>
      <c r="AJ2" s="398"/>
      <c r="AK2" s="398"/>
      <c r="AL2" s="398"/>
      <c r="AM2" s="398"/>
    </row>
    <row r="3" spans="1:40" s="130" customFormat="1" ht="22.5" customHeight="1">
      <c r="A3" s="399" t="s">
        <v>180</v>
      </c>
      <c r="B3" s="400"/>
      <c r="C3" s="400"/>
      <c r="D3" s="400"/>
      <c r="E3" s="400"/>
      <c r="F3" s="400"/>
      <c r="G3" s="400"/>
      <c r="H3" s="400"/>
      <c r="I3" s="400"/>
      <c r="J3" s="401"/>
      <c r="K3" s="399" t="s">
        <v>181</v>
      </c>
      <c r="L3" s="400"/>
      <c r="M3" s="400"/>
      <c r="N3" s="400"/>
      <c r="O3" s="400"/>
      <c r="P3" s="400"/>
      <c r="Q3" s="400"/>
      <c r="R3" s="400"/>
      <c r="S3" s="400"/>
      <c r="T3" s="399" t="s">
        <v>182</v>
      </c>
      <c r="U3" s="400"/>
      <c r="V3" s="400"/>
      <c r="W3" s="400"/>
      <c r="X3" s="400"/>
      <c r="Y3" s="400"/>
      <c r="Z3" s="400"/>
      <c r="AA3" s="400"/>
      <c r="AB3" s="400"/>
      <c r="AC3" s="400"/>
      <c r="AD3" s="400"/>
      <c r="AE3" s="400"/>
      <c r="AF3" s="400"/>
      <c r="AG3" s="400"/>
      <c r="AH3" s="401"/>
      <c r="AI3" s="402" t="s">
        <v>183</v>
      </c>
      <c r="AJ3" s="402"/>
      <c r="AK3" s="402"/>
      <c r="AL3" s="402"/>
      <c r="AM3" s="402"/>
      <c r="AN3" s="390" t="s">
        <v>55</v>
      </c>
    </row>
    <row r="4" spans="1:40" s="133" customFormat="1" ht="34.5" customHeight="1">
      <c r="A4" s="391" t="s">
        <v>184</v>
      </c>
      <c r="B4" s="393" t="s">
        <v>185</v>
      </c>
      <c r="C4" s="393" t="s">
        <v>186</v>
      </c>
      <c r="D4" s="393" t="s">
        <v>187</v>
      </c>
      <c r="E4" s="393" t="s">
        <v>188</v>
      </c>
      <c r="F4" s="393" t="s">
        <v>189</v>
      </c>
      <c r="G4" s="393" t="s">
        <v>190</v>
      </c>
      <c r="H4" s="393" t="s">
        <v>191</v>
      </c>
      <c r="I4" s="393" t="s">
        <v>192</v>
      </c>
      <c r="J4" s="393" t="s">
        <v>193</v>
      </c>
      <c r="K4" s="416" t="s">
        <v>194</v>
      </c>
      <c r="L4" s="417"/>
      <c r="M4" s="391" t="s">
        <v>195</v>
      </c>
      <c r="N4" s="413" t="s">
        <v>196</v>
      </c>
      <c r="O4" s="413"/>
      <c r="P4" s="413"/>
      <c r="Q4" s="131" t="s">
        <v>197</v>
      </c>
      <c r="R4" s="132" t="s">
        <v>198</v>
      </c>
      <c r="S4" s="391" t="s">
        <v>199</v>
      </c>
      <c r="T4" s="391" t="s">
        <v>200</v>
      </c>
      <c r="U4" s="391" t="s">
        <v>201</v>
      </c>
      <c r="V4" s="408" t="s">
        <v>202</v>
      </c>
      <c r="W4" s="410" t="s">
        <v>203</v>
      </c>
      <c r="X4" s="411"/>
      <c r="Y4" s="412"/>
      <c r="Z4" s="413" t="s">
        <v>204</v>
      </c>
      <c r="AA4" s="413"/>
      <c r="AB4" s="413"/>
      <c r="AC4" s="413"/>
      <c r="AD4" s="413"/>
      <c r="AE4" s="132" t="s">
        <v>198</v>
      </c>
      <c r="AF4" s="391" t="s">
        <v>205</v>
      </c>
      <c r="AG4" s="414" t="s">
        <v>206</v>
      </c>
      <c r="AH4" s="415"/>
      <c r="AI4" s="395" t="s">
        <v>207</v>
      </c>
      <c r="AJ4" s="395" t="s">
        <v>70</v>
      </c>
      <c r="AK4" s="396" t="s">
        <v>208</v>
      </c>
      <c r="AL4" s="395" t="s">
        <v>209</v>
      </c>
      <c r="AM4" s="403" t="s">
        <v>210</v>
      </c>
      <c r="AN4" s="390"/>
    </row>
    <row r="5" spans="1:40" s="133" customFormat="1" ht="36">
      <c r="A5" s="392"/>
      <c r="B5" s="394"/>
      <c r="C5" s="394"/>
      <c r="D5" s="394"/>
      <c r="E5" s="394"/>
      <c r="F5" s="394"/>
      <c r="G5" s="394"/>
      <c r="H5" s="394"/>
      <c r="I5" s="394"/>
      <c r="J5" s="394"/>
      <c r="K5" s="134" t="s">
        <v>211</v>
      </c>
      <c r="L5" s="135" t="s">
        <v>212</v>
      </c>
      <c r="M5" s="392"/>
      <c r="N5" s="131" t="s">
        <v>213</v>
      </c>
      <c r="O5" s="131" t="s">
        <v>214</v>
      </c>
      <c r="P5" s="131" t="s">
        <v>215</v>
      </c>
      <c r="Q5" s="131" t="s">
        <v>216</v>
      </c>
      <c r="R5" s="132" t="s">
        <v>217</v>
      </c>
      <c r="S5" s="392"/>
      <c r="T5" s="392"/>
      <c r="U5" s="392"/>
      <c r="V5" s="409"/>
      <c r="W5" s="136" t="s">
        <v>218</v>
      </c>
      <c r="X5" s="136" t="s">
        <v>219</v>
      </c>
      <c r="Y5" s="136" t="s">
        <v>220</v>
      </c>
      <c r="Z5" s="136" t="s">
        <v>221</v>
      </c>
      <c r="AA5" s="136" t="s">
        <v>222</v>
      </c>
      <c r="AB5" s="136" t="s">
        <v>223</v>
      </c>
      <c r="AC5" s="136" t="s">
        <v>224</v>
      </c>
      <c r="AD5" s="131" t="s">
        <v>225</v>
      </c>
      <c r="AE5" s="132" t="s">
        <v>226</v>
      </c>
      <c r="AF5" s="392"/>
      <c r="AG5" s="137" t="s">
        <v>227</v>
      </c>
      <c r="AH5" s="137" t="s">
        <v>228</v>
      </c>
      <c r="AI5" s="395"/>
      <c r="AJ5" s="395"/>
      <c r="AK5" s="396"/>
      <c r="AL5" s="395"/>
      <c r="AM5" s="403"/>
      <c r="AN5" s="390"/>
    </row>
    <row r="6" spans="1:40">
      <c r="A6" s="138"/>
      <c r="B6" s="139"/>
      <c r="C6" s="139"/>
      <c r="D6" s="139"/>
      <c r="E6" s="139"/>
      <c r="F6" s="140"/>
      <c r="G6" s="141"/>
      <c r="H6" s="142" t="s">
        <v>430</v>
      </c>
      <c r="I6" s="142"/>
      <c r="J6" s="143"/>
      <c r="K6" s="144"/>
      <c r="L6" s="144"/>
      <c r="M6" s="145" t="s">
        <v>431</v>
      </c>
      <c r="N6" s="145" t="s">
        <v>430</v>
      </c>
      <c r="O6" s="146"/>
      <c r="P6" s="145"/>
      <c r="Q6" s="145"/>
      <c r="R6" s="146"/>
      <c r="S6" s="146"/>
      <c r="T6" s="146"/>
      <c r="U6" s="145"/>
      <c r="V6" s="145"/>
      <c r="W6" s="145"/>
      <c r="X6" s="146"/>
      <c r="Y6" s="145"/>
      <c r="Z6" s="145"/>
      <c r="AA6" s="146"/>
      <c r="AB6" s="145"/>
      <c r="AC6" s="145"/>
      <c r="AD6" s="145"/>
      <c r="AE6" s="146"/>
      <c r="AF6" s="146"/>
      <c r="AG6" s="146"/>
      <c r="AH6" s="146"/>
      <c r="AI6" s="147"/>
      <c r="AJ6" s="147"/>
      <c r="AK6" s="145"/>
      <c r="AL6" s="147"/>
      <c r="AM6" s="145"/>
      <c r="AN6" s="146"/>
    </row>
    <row r="7" spans="1:40">
      <c r="A7" s="148"/>
      <c r="B7" s="149"/>
      <c r="C7" s="149"/>
      <c r="D7" s="149"/>
      <c r="E7" s="149"/>
      <c r="F7" s="150"/>
      <c r="G7" s="141"/>
      <c r="H7" s="142"/>
      <c r="I7" s="150"/>
      <c r="J7" s="150"/>
      <c r="K7" s="151"/>
      <c r="L7" s="151"/>
      <c r="M7" s="145" t="s">
        <v>432</v>
      </c>
      <c r="N7" s="145"/>
      <c r="O7" s="146"/>
      <c r="P7" s="145"/>
      <c r="Q7" s="146"/>
      <c r="R7" s="146"/>
      <c r="S7" s="146"/>
      <c r="T7" s="146"/>
      <c r="U7" s="145"/>
      <c r="V7" s="145"/>
      <c r="W7" s="145"/>
      <c r="X7" s="146"/>
      <c r="Y7" s="145"/>
      <c r="Z7" s="145"/>
      <c r="AA7" s="146"/>
      <c r="AB7" s="145"/>
      <c r="AC7" s="145"/>
      <c r="AD7" s="146"/>
      <c r="AE7" s="146"/>
      <c r="AF7" s="146"/>
      <c r="AG7" s="146"/>
      <c r="AH7" s="146"/>
      <c r="AI7" s="147"/>
      <c r="AJ7" s="147"/>
      <c r="AK7" s="145"/>
      <c r="AL7" s="147"/>
      <c r="AM7" s="145"/>
      <c r="AN7" s="146"/>
    </row>
    <row r="8" spans="1:40">
      <c r="A8" s="152"/>
      <c r="B8" s="153"/>
      <c r="C8" s="154"/>
      <c r="D8" s="154"/>
      <c r="E8" s="154"/>
      <c r="F8" s="154"/>
      <c r="G8" s="141"/>
      <c r="H8" s="142"/>
      <c r="I8" s="154"/>
      <c r="J8" s="154"/>
      <c r="K8" s="155"/>
      <c r="L8" s="155"/>
      <c r="M8" s="145"/>
      <c r="N8" s="145"/>
      <c r="O8" s="146"/>
      <c r="P8" s="145"/>
      <c r="Q8" s="146"/>
      <c r="R8" s="146"/>
      <c r="S8" s="146"/>
      <c r="T8" s="146"/>
      <c r="U8" s="145"/>
      <c r="V8" s="145"/>
      <c r="W8" s="145"/>
      <c r="X8" s="146"/>
      <c r="Y8" s="145"/>
      <c r="Z8" s="145"/>
      <c r="AA8" s="146"/>
      <c r="AB8" s="145"/>
      <c r="AC8" s="145"/>
      <c r="AD8" s="146"/>
      <c r="AE8" s="146"/>
      <c r="AF8" s="146"/>
      <c r="AG8" s="146"/>
      <c r="AH8" s="146"/>
      <c r="AI8" s="147"/>
      <c r="AJ8" s="147"/>
      <c r="AK8" s="145"/>
      <c r="AL8" s="147"/>
      <c r="AM8" s="145"/>
      <c r="AN8" s="146"/>
    </row>
    <row r="9" spans="1:40">
      <c r="A9" s="152"/>
      <c r="B9" s="146"/>
      <c r="C9" s="146"/>
      <c r="D9" s="146"/>
      <c r="E9" s="156"/>
      <c r="F9" s="146"/>
      <c r="G9" s="141"/>
      <c r="H9" s="142"/>
      <c r="I9" s="146"/>
      <c r="J9" s="146"/>
      <c r="K9" s="146"/>
      <c r="L9" s="146"/>
      <c r="M9" s="145"/>
      <c r="N9" s="145"/>
      <c r="O9" s="146"/>
      <c r="P9" s="145"/>
      <c r="Q9" s="146"/>
      <c r="R9" s="146"/>
      <c r="S9" s="146"/>
      <c r="T9" s="146"/>
      <c r="U9" s="145"/>
      <c r="V9" s="145"/>
      <c r="W9" s="145"/>
      <c r="X9" s="146"/>
      <c r="Y9" s="145"/>
      <c r="Z9" s="146"/>
      <c r="AA9" s="146"/>
      <c r="AB9" s="146"/>
      <c r="AC9" s="146"/>
      <c r="AD9" s="146"/>
      <c r="AE9" s="146"/>
      <c r="AF9" s="146"/>
      <c r="AG9" s="146"/>
      <c r="AH9" s="146"/>
      <c r="AI9" s="147"/>
      <c r="AJ9" s="147"/>
      <c r="AK9" s="145"/>
      <c r="AL9" s="147"/>
      <c r="AM9" s="145"/>
      <c r="AN9" s="146"/>
    </row>
    <row r="10" spans="1:40">
      <c r="A10" s="152"/>
      <c r="B10" s="146"/>
      <c r="C10" s="146"/>
      <c r="D10" s="146"/>
      <c r="E10" s="156"/>
      <c r="F10" s="146"/>
      <c r="G10" s="141"/>
      <c r="H10" s="142"/>
      <c r="I10" s="146"/>
      <c r="J10" s="146"/>
      <c r="K10" s="146"/>
      <c r="L10" s="146"/>
      <c r="M10" s="145"/>
      <c r="N10" s="145"/>
      <c r="O10" s="146"/>
      <c r="P10" s="145"/>
      <c r="Q10" s="146"/>
      <c r="R10" s="146"/>
      <c r="S10" s="146"/>
      <c r="T10" s="146"/>
      <c r="U10" s="145"/>
      <c r="V10" s="145"/>
      <c r="W10" s="145"/>
      <c r="X10" s="146"/>
      <c r="Y10" s="145"/>
      <c r="Z10" s="146"/>
      <c r="AA10" s="146"/>
      <c r="AB10" s="146"/>
      <c r="AC10" s="146"/>
      <c r="AD10" s="146"/>
      <c r="AE10" s="146"/>
      <c r="AF10" s="146"/>
      <c r="AG10" s="146"/>
      <c r="AH10" s="146"/>
      <c r="AI10" s="147"/>
      <c r="AJ10" s="147"/>
      <c r="AK10" s="145"/>
      <c r="AL10" s="147"/>
      <c r="AM10" s="145"/>
      <c r="AN10" s="146"/>
    </row>
    <row r="11" spans="1:40">
      <c r="A11" s="152"/>
      <c r="B11" s="146"/>
      <c r="C11" s="146"/>
      <c r="D11" s="146"/>
      <c r="E11" s="156"/>
      <c r="F11" s="146"/>
      <c r="G11" s="141"/>
      <c r="H11" s="142"/>
      <c r="I11" s="146"/>
      <c r="J11" s="146"/>
      <c r="K11" s="146"/>
      <c r="L11" s="146"/>
      <c r="M11" s="145"/>
      <c r="N11" s="145"/>
      <c r="O11" s="146"/>
      <c r="P11" s="145"/>
      <c r="Q11" s="146"/>
      <c r="R11" s="146"/>
      <c r="S11" s="146"/>
      <c r="T11" s="146"/>
      <c r="U11" s="145"/>
      <c r="V11" s="145"/>
      <c r="W11" s="145"/>
      <c r="X11" s="146"/>
      <c r="Y11" s="145"/>
      <c r="Z11" s="146"/>
      <c r="AA11" s="146"/>
      <c r="AB11" s="146"/>
      <c r="AC11" s="146"/>
      <c r="AD11" s="146"/>
      <c r="AE11" s="146"/>
      <c r="AF11" s="146"/>
      <c r="AG11" s="146"/>
      <c r="AH11" s="146"/>
      <c r="AI11" s="147"/>
      <c r="AJ11" s="147"/>
      <c r="AK11" s="145"/>
      <c r="AL11" s="147"/>
      <c r="AM11" s="145"/>
      <c r="AN11" s="146"/>
    </row>
    <row r="12" spans="1:40">
      <c r="A12" s="152"/>
      <c r="B12" s="146"/>
      <c r="C12" s="146"/>
      <c r="D12" s="146"/>
      <c r="E12" s="156"/>
      <c r="F12" s="146"/>
      <c r="G12" s="141"/>
      <c r="H12" s="142"/>
      <c r="I12" s="146"/>
      <c r="J12" s="146"/>
      <c r="K12" s="146"/>
      <c r="L12" s="146"/>
      <c r="M12" s="145"/>
      <c r="N12" s="145"/>
      <c r="O12" s="146"/>
      <c r="P12" s="145"/>
      <c r="Q12" s="146"/>
      <c r="R12" s="146"/>
      <c r="S12" s="146"/>
      <c r="T12" s="146"/>
      <c r="U12" s="145"/>
      <c r="V12" s="145"/>
      <c r="W12" s="145"/>
      <c r="X12" s="146"/>
      <c r="Y12" s="145"/>
      <c r="Z12" s="146"/>
      <c r="AA12" s="146"/>
      <c r="AB12" s="146"/>
      <c r="AC12" s="146"/>
      <c r="AD12" s="146"/>
      <c r="AE12" s="146"/>
      <c r="AF12" s="146"/>
      <c r="AG12" s="146"/>
      <c r="AH12" s="146"/>
      <c r="AI12" s="147"/>
      <c r="AJ12" s="147"/>
      <c r="AK12" s="145"/>
      <c r="AL12" s="147"/>
      <c r="AM12" s="145"/>
      <c r="AN12" s="146"/>
    </row>
    <row r="13" spans="1:40">
      <c r="A13" s="152"/>
      <c r="B13" s="146"/>
      <c r="C13" s="146"/>
      <c r="D13" s="146"/>
      <c r="E13" s="156"/>
      <c r="F13" s="146"/>
      <c r="G13" s="141"/>
      <c r="H13" s="142"/>
      <c r="I13" s="146"/>
      <c r="J13" s="146"/>
      <c r="K13" s="146"/>
      <c r="L13" s="146"/>
      <c r="M13" s="145"/>
      <c r="N13" s="145"/>
      <c r="O13" s="146"/>
      <c r="P13" s="145"/>
      <c r="Q13" s="146"/>
      <c r="R13" s="146"/>
      <c r="S13" s="146"/>
      <c r="T13" s="146"/>
      <c r="U13" s="145"/>
      <c r="V13" s="145"/>
      <c r="W13" s="145"/>
      <c r="X13" s="146"/>
      <c r="Y13" s="145"/>
      <c r="Z13" s="146"/>
      <c r="AA13" s="146"/>
      <c r="AB13" s="146"/>
      <c r="AC13" s="146"/>
      <c r="AD13" s="146"/>
      <c r="AE13" s="146"/>
      <c r="AF13" s="146"/>
      <c r="AG13" s="146"/>
      <c r="AH13" s="146"/>
      <c r="AI13" s="147"/>
      <c r="AJ13" s="147"/>
      <c r="AK13" s="145"/>
      <c r="AL13" s="147"/>
      <c r="AM13" s="145"/>
      <c r="AN13" s="146"/>
    </row>
    <row r="14" spans="1:40">
      <c r="A14" s="157" t="s">
        <v>138</v>
      </c>
      <c r="B14" s="404" t="s">
        <v>229</v>
      </c>
      <c r="C14" s="405"/>
      <c r="D14" s="405"/>
      <c r="E14" s="405"/>
      <c r="F14" s="158">
        <f>SUM(F6:F13)</f>
        <v>0</v>
      </c>
      <c r="G14" s="159"/>
      <c r="H14" s="147"/>
      <c r="I14" s="147"/>
      <c r="J14" s="147"/>
      <c r="K14" s="406" t="s">
        <v>229</v>
      </c>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158">
        <f>SUM(AI6:AI13)</f>
        <v>0</v>
      </c>
      <c r="AJ14" s="158">
        <f>SUM(AJ6:AJ13)</f>
        <v>0</v>
      </c>
      <c r="AK14" s="160" t="s">
        <v>63</v>
      </c>
      <c r="AL14" s="158">
        <f>SUM(AL6:AL13)</f>
        <v>0</v>
      </c>
      <c r="AM14" s="160" t="s">
        <v>63</v>
      </c>
      <c r="AN14" s="160" t="s">
        <v>63</v>
      </c>
    </row>
    <row r="15" spans="1:40" s="162" customFormat="1" ht="13.5" customHeight="1">
      <c r="A15" s="424" t="s">
        <v>230</v>
      </c>
      <c r="B15" s="424"/>
      <c r="C15" s="425"/>
      <c r="D15" s="425"/>
      <c r="E15" s="425"/>
      <c r="F15" s="426" t="s">
        <v>231</v>
      </c>
      <c r="G15" s="426"/>
      <c r="H15" s="426"/>
      <c r="I15" s="426"/>
      <c r="J15" s="161" t="e">
        <f>AL14/F14</f>
        <v>#DIV/0!</v>
      </c>
    </row>
    <row r="16" spans="1:40" s="162" customFormat="1" ht="12" customHeight="1">
      <c r="A16" s="424" t="s">
        <v>232</v>
      </c>
      <c r="B16" s="424"/>
      <c r="C16" s="427" t="e">
        <f>F14/C15</f>
        <v>#DIV/0!</v>
      </c>
      <c r="D16" s="428"/>
      <c r="E16" s="428"/>
      <c r="F16" s="429" t="s">
        <v>233</v>
      </c>
      <c r="G16" s="429"/>
      <c r="H16" s="429"/>
      <c r="I16" s="429"/>
      <c r="J16" s="163" t="e">
        <f>AL14/C15</f>
        <v>#DIV/0!</v>
      </c>
    </row>
    <row r="17" spans="1:40">
      <c r="A17" s="164"/>
      <c r="B17" s="165"/>
      <c r="C17" s="165"/>
      <c r="D17" s="165"/>
      <c r="E17" s="166"/>
      <c r="F17" s="165"/>
      <c r="G17" s="167"/>
      <c r="H17" s="165"/>
      <c r="I17" s="165"/>
      <c r="J17" s="165"/>
      <c r="K17" s="165"/>
      <c r="L17" s="165"/>
      <c r="M17" s="168"/>
      <c r="N17" s="168"/>
      <c r="O17" s="165"/>
      <c r="P17" s="168"/>
      <c r="Q17" s="165"/>
      <c r="R17" s="165"/>
      <c r="S17" s="165"/>
      <c r="T17" s="165"/>
      <c r="U17" s="168"/>
      <c r="V17" s="168"/>
      <c r="W17" s="168"/>
      <c r="X17" s="165"/>
      <c r="Y17" s="168"/>
      <c r="Z17" s="165"/>
      <c r="AA17" s="165"/>
      <c r="AB17" s="165"/>
      <c r="AC17" s="165"/>
      <c r="AD17" s="165"/>
      <c r="AE17" s="165"/>
      <c r="AF17" s="165"/>
      <c r="AG17" s="165"/>
      <c r="AH17" s="165"/>
      <c r="AI17" s="169"/>
      <c r="AJ17" s="169"/>
      <c r="AK17" s="170"/>
      <c r="AL17" s="169"/>
      <c r="AM17" s="170"/>
      <c r="AN17" s="165"/>
    </row>
    <row r="18" spans="1:40">
      <c r="A18" s="171" t="s">
        <v>83</v>
      </c>
      <c r="B18" s="172"/>
      <c r="C18" s="172"/>
      <c r="D18" s="172"/>
      <c r="E18" s="173"/>
      <c r="F18" s="172"/>
      <c r="G18" s="174"/>
      <c r="H18" s="172"/>
      <c r="I18" s="172"/>
      <c r="J18" s="172"/>
      <c r="K18" s="172"/>
      <c r="L18" s="172"/>
      <c r="M18" s="172"/>
      <c r="N18" s="172"/>
      <c r="O18" s="172"/>
      <c r="P18" s="172"/>
      <c r="Q18" s="172"/>
      <c r="AI18" s="175"/>
      <c r="AJ18" s="175"/>
      <c r="AK18" s="176"/>
      <c r="AL18" s="175"/>
    </row>
    <row r="19" spans="1:40" s="176" customFormat="1" ht="12">
      <c r="A19" s="177" t="s">
        <v>234</v>
      </c>
      <c r="B19" s="177"/>
      <c r="C19" s="177"/>
      <c r="D19" s="177"/>
      <c r="E19" s="177"/>
      <c r="F19" s="177"/>
      <c r="G19" s="178"/>
      <c r="H19" s="177"/>
      <c r="I19" s="177"/>
      <c r="J19" s="177"/>
      <c r="K19" s="177"/>
      <c r="L19" s="177"/>
      <c r="M19" s="177"/>
      <c r="N19" s="177"/>
      <c r="O19" s="177"/>
      <c r="P19" s="177"/>
      <c r="Q19" s="177"/>
    </row>
    <row r="20" spans="1:40">
      <c r="A20" s="177" t="s">
        <v>235</v>
      </c>
      <c r="B20" s="172"/>
      <c r="C20" s="172"/>
      <c r="D20" s="172"/>
      <c r="E20" s="173"/>
      <c r="F20" s="172"/>
      <c r="G20" s="174"/>
      <c r="H20" s="172"/>
      <c r="I20" s="172"/>
      <c r="J20" s="172"/>
      <c r="K20" s="172"/>
      <c r="L20" s="172"/>
      <c r="M20" s="172"/>
      <c r="N20" s="172"/>
      <c r="O20" s="172"/>
      <c r="P20" s="172"/>
      <c r="Q20" s="172"/>
      <c r="AI20" s="175"/>
      <c r="AJ20" s="175"/>
      <c r="AK20" s="176"/>
      <c r="AL20" s="175"/>
    </row>
    <row r="21" spans="1:40" ht="15.95" customHeight="1">
      <c r="A21" s="177" t="s">
        <v>236</v>
      </c>
      <c r="B21" s="172"/>
      <c r="C21" s="172"/>
      <c r="D21" s="172"/>
      <c r="E21" s="173"/>
      <c r="F21" s="172"/>
      <c r="G21" s="174"/>
      <c r="H21" s="172"/>
      <c r="I21" s="172"/>
      <c r="J21" s="172"/>
      <c r="K21" s="172"/>
      <c r="L21" s="172"/>
      <c r="M21" s="172"/>
      <c r="N21" s="172"/>
      <c r="O21" s="172"/>
      <c r="P21" s="172"/>
      <c r="Q21" s="172"/>
      <c r="AI21" s="175"/>
      <c r="AJ21" s="175"/>
      <c r="AK21" s="176"/>
      <c r="AL21" s="175"/>
    </row>
    <row r="22" spans="1:40" s="126" customFormat="1">
      <c r="A22" s="177" t="s">
        <v>237</v>
      </c>
      <c r="B22" s="173"/>
      <c r="C22" s="173"/>
      <c r="D22" s="173"/>
      <c r="E22" s="173"/>
      <c r="F22" s="173"/>
      <c r="G22" s="179"/>
      <c r="H22" s="173"/>
      <c r="I22" s="173"/>
      <c r="J22" s="173"/>
      <c r="K22" s="173"/>
      <c r="L22" s="173"/>
      <c r="M22" s="173"/>
      <c r="N22" s="173"/>
      <c r="O22" s="173"/>
      <c r="P22" s="173"/>
      <c r="Q22" s="173"/>
      <c r="AI22" s="180"/>
      <c r="AJ22" s="180"/>
      <c r="AK22" s="181"/>
      <c r="AL22" s="182"/>
      <c r="AM22" s="183"/>
    </row>
    <row r="23" spans="1:40" s="126" customFormat="1">
      <c r="A23" s="184" t="s">
        <v>238</v>
      </c>
      <c r="B23" s="173"/>
      <c r="C23" s="173"/>
      <c r="D23" s="173"/>
      <c r="E23" s="173"/>
      <c r="F23" s="173"/>
      <c r="G23" s="179"/>
      <c r="H23" s="173"/>
      <c r="I23" s="173"/>
      <c r="J23" s="173"/>
      <c r="K23" s="173"/>
      <c r="L23" s="173"/>
      <c r="M23" s="173"/>
      <c r="N23" s="173"/>
      <c r="O23" s="173"/>
      <c r="P23" s="173"/>
      <c r="Q23" s="173"/>
      <c r="AI23" s="185"/>
      <c r="AJ23" s="180"/>
      <c r="AK23" s="181"/>
      <c r="AL23" s="182"/>
      <c r="AM23" s="183"/>
    </row>
    <row r="24" spans="1:40" s="126" customFormat="1">
      <c r="A24" s="184" t="s">
        <v>239</v>
      </c>
      <c r="B24" s="173"/>
      <c r="C24" s="173"/>
      <c r="D24" s="173"/>
      <c r="E24" s="173"/>
      <c r="F24" s="173"/>
      <c r="G24" s="179"/>
      <c r="H24" s="173"/>
      <c r="I24" s="173"/>
      <c r="J24" s="173"/>
      <c r="K24" s="173"/>
      <c r="L24" s="173"/>
      <c r="M24" s="173"/>
      <c r="N24" s="173"/>
      <c r="O24" s="173"/>
      <c r="P24" s="173"/>
      <c r="Q24" s="173"/>
      <c r="AI24" s="185"/>
      <c r="AJ24" s="180"/>
      <c r="AK24" s="181"/>
      <c r="AL24" s="182"/>
      <c r="AM24" s="183"/>
    </row>
    <row r="25" spans="1:40" s="126" customFormat="1">
      <c r="A25" s="184" t="s">
        <v>240</v>
      </c>
      <c r="B25" s="173"/>
      <c r="C25" s="173"/>
      <c r="D25" s="173"/>
      <c r="E25" s="173"/>
      <c r="F25" s="173"/>
      <c r="G25" s="179"/>
      <c r="H25" s="173"/>
      <c r="I25" s="173"/>
      <c r="J25" s="173"/>
      <c r="K25" s="173"/>
      <c r="L25" s="173"/>
      <c r="M25" s="173"/>
      <c r="N25" s="173"/>
      <c r="O25" s="173"/>
      <c r="P25" s="173"/>
      <c r="Q25" s="173"/>
      <c r="AI25" s="185"/>
      <c r="AJ25" s="180"/>
      <c r="AK25" s="181"/>
      <c r="AL25" s="182"/>
      <c r="AM25" s="183"/>
    </row>
    <row r="26" spans="1:40" s="126" customFormat="1">
      <c r="A26" s="184" t="s">
        <v>241</v>
      </c>
      <c r="B26" s="173"/>
      <c r="C26" s="173"/>
      <c r="D26" s="173"/>
      <c r="E26" s="173"/>
      <c r="F26" s="173"/>
      <c r="G26" s="179"/>
      <c r="H26" s="173"/>
      <c r="I26" s="173"/>
      <c r="J26" s="173"/>
      <c r="K26" s="173"/>
      <c r="L26" s="173"/>
      <c r="M26" s="173"/>
      <c r="N26" s="173"/>
      <c r="O26" s="173"/>
      <c r="P26" s="173"/>
      <c r="Q26" s="173"/>
      <c r="AI26" s="185"/>
      <c r="AJ26" s="180"/>
      <c r="AK26" s="181"/>
      <c r="AL26" s="182"/>
      <c r="AM26" s="183"/>
    </row>
    <row r="27" spans="1:40" s="126" customFormat="1">
      <c r="A27" s="171" t="s">
        <v>242</v>
      </c>
      <c r="B27" s="171"/>
      <c r="C27" s="173"/>
      <c r="D27" s="173"/>
      <c r="E27" s="173"/>
      <c r="F27" s="173"/>
      <c r="G27" s="179"/>
      <c r="H27" s="173"/>
      <c r="I27" s="173"/>
      <c r="J27" s="173"/>
      <c r="K27" s="173"/>
      <c r="L27" s="173"/>
      <c r="M27" s="173"/>
      <c r="N27" s="173"/>
      <c r="O27" s="173"/>
      <c r="P27" s="173"/>
      <c r="Q27" s="173"/>
      <c r="AI27" s="185"/>
      <c r="AJ27" s="180"/>
      <c r="AK27" s="181"/>
      <c r="AL27" s="182"/>
      <c r="AM27" s="183"/>
    </row>
    <row r="28" spans="1:40" s="126" customFormat="1">
      <c r="A28" s="171" t="s">
        <v>243</v>
      </c>
      <c r="B28" s="171"/>
      <c r="C28" s="173"/>
      <c r="D28" s="173"/>
      <c r="E28" s="173"/>
      <c r="F28" s="173"/>
      <c r="G28" s="179"/>
      <c r="H28" s="173"/>
      <c r="I28" s="173"/>
      <c r="J28" s="173"/>
      <c r="K28" s="173"/>
      <c r="L28" s="173"/>
      <c r="M28" s="173"/>
      <c r="N28" s="173"/>
      <c r="O28" s="173"/>
      <c r="P28" s="173"/>
      <c r="Q28" s="173"/>
      <c r="AI28" s="185"/>
      <c r="AJ28" s="180"/>
      <c r="AK28" s="181"/>
      <c r="AL28" s="182"/>
      <c r="AM28" s="183"/>
    </row>
    <row r="29" spans="1:40" s="126" customFormat="1">
      <c r="A29" s="186" t="s">
        <v>244</v>
      </c>
      <c r="B29" s="171"/>
      <c r="C29" s="173"/>
      <c r="D29" s="173"/>
      <c r="E29" s="173"/>
      <c r="F29" s="173"/>
      <c r="G29" s="179"/>
      <c r="H29" s="173"/>
      <c r="I29" s="173"/>
      <c r="J29" s="173"/>
      <c r="K29" s="173"/>
      <c r="L29" s="173"/>
      <c r="M29" s="173"/>
      <c r="N29" s="173"/>
      <c r="O29" s="173"/>
      <c r="P29" s="173"/>
      <c r="Q29" s="173"/>
      <c r="U29" s="187"/>
      <c r="AI29" s="185"/>
      <c r="AJ29" s="180"/>
      <c r="AK29" s="181"/>
      <c r="AL29" s="182"/>
      <c r="AM29" s="183"/>
    </row>
    <row r="30" spans="1:40" s="126" customFormat="1">
      <c r="A30" s="171" t="s">
        <v>245</v>
      </c>
      <c r="B30" s="171"/>
      <c r="C30" s="173"/>
      <c r="D30" s="173"/>
      <c r="E30" s="173"/>
      <c r="F30" s="173"/>
      <c r="G30" s="179"/>
      <c r="H30" s="173"/>
      <c r="I30" s="173"/>
      <c r="J30" s="173"/>
      <c r="K30" s="173"/>
      <c r="L30" s="173"/>
      <c r="M30" s="173"/>
      <c r="N30" s="173"/>
      <c r="O30" s="173"/>
      <c r="P30" s="173"/>
      <c r="Q30" s="173"/>
      <c r="AI30" s="185"/>
      <c r="AJ30" s="180"/>
      <c r="AK30" s="181"/>
      <c r="AL30" s="182"/>
      <c r="AM30" s="183"/>
    </row>
    <row r="31" spans="1:40" s="126" customFormat="1">
      <c r="A31" s="171" t="s">
        <v>246</v>
      </c>
      <c r="B31" s="171"/>
      <c r="C31" s="173"/>
      <c r="D31" s="173"/>
      <c r="E31" s="173"/>
      <c r="F31" s="173"/>
      <c r="G31" s="179"/>
      <c r="H31" s="173"/>
      <c r="I31" s="173"/>
      <c r="J31" s="173"/>
      <c r="K31" s="173"/>
      <c r="L31" s="173"/>
      <c r="M31" s="173"/>
      <c r="N31" s="173"/>
      <c r="O31" s="173"/>
      <c r="P31" s="173"/>
      <c r="Q31" s="173"/>
      <c r="AI31" s="185"/>
      <c r="AJ31" s="180"/>
      <c r="AK31" s="181"/>
      <c r="AL31" s="182"/>
      <c r="AM31" s="183"/>
    </row>
    <row r="32" spans="1:40" s="126" customFormat="1">
      <c r="A32" s="186" t="s">
        <v>247</v>
      </c>
      <c r="B32" s="171"/>
      <c r="C32" s="173"/>
      <c r="D32" s="173"/>
      <c r="E32" s="173"/>
      <c r="F32" s="173"/>
      <c r="G32" s="179"/>
      <c r="H32" s="173"/>
      <c r="I32" s="173"/>
      <c r="J32" s="173"/>
      <c r="K32" s="173"/>
      <c r="L32" s="173"/>
      <c r="M32" s="173"/>
      <c r="N32" s="173"/>
      <c r="O32" s="173"/>
      <c r="P32" s="173"/>
      <c r="Q32" s="173"/>
      <c r="U32" s="187"/>
      <c r="AI32" s="185"/>
      <c r="AJ32" s="180"/>
      <c r="AK32" s="181"/>
      <c r="AL32" s="182"/>
      <c r="AM32" s="183"/>
    </row>
    <row r="33" spans="1:39" s="126" customFormat="1">
      <c r="A33" s="171" t="s">
        <v>248</v>
      </c>
      <c r="B33" s="171"/>
      <c r="C33" s="173"/>
      <c r="D33" s="173"/>
      <c r="E33" s="173"/>
      <c r="F33" s="173"/>
      <c r="G33" s="179"/>
      <c r="H33" s="173"/>
      <c r="I33" s="173"/>
      <c r="J33" s="173"/>
      <c r="K33" s="173"/>
      <c r="L33" s="173"/>
      <c r="M33" s="173"/>
      <c r="N33" s="173"/>
      <c r="O33" s="173"/>
      <c r="P33" s="173"/>
      <c r="Q33" s="173"/>
      <c r="U33" s="187"/>
      <c r="AI33" s="185"/>
      <c r="AJ33" s="180"/>
      <c r="AK33" s="181"/>
      <c r="AL33" s="182"/>
      <c r="AM33" s="183"/>
    </row>
    <row r="34" spans="1:39" s="126" customFormat="1">
      <c r="A34" s="171" t="s">
        <v>249</v>
      </c>
      <c r="B34" s="171"/>
      <c r="C34" s="173"/>
      <c r="D34" s="173"/>
      <c r="E34" s="173"/>
      <c r="F34" s="173"/>
      <c r="G34" s="179"/>
      <c r="H34" s="173"/>
      <c r="I34" s="173"/>
      <c r="J34" s="173"/>
      <c r="K34" s="173"/>
      <c r="L34" s="173"/>
      <c r="M34" s="173"/>
      <c r="N34" s="173"/>
      <c r="O34" s="173"/>
      <c r="P34" s="173"/>
      <c r="Q34" s="173"/>
      <c r="AI34" s="185"/>
      <c r="AJ34" s="180"/>
      <c r="AK34" s="181"/>
      <c r="AL34" s="182"/>
      <c r="AM34" s="183"/>
    </row>
    <row r="35" spans="1:39" s="126" customFormat="1">
      <c r="A35" s="186" t="s">
        <v>250</v>
      </c>
      <c r="B35" s="171"/>
      <c r="C35" s="173"/>
      <c r="D35" s="173"/>
      <c r="E35" s="173"/>
      <c r="F35" s="173"/>
      <c r="G35" s="179"/>
      <c r="H35" s="173"/>
      <c r="I35" s="173"/>
      <c r="J35" s="173"/>
      <c r="K35" s="173"/>
      <c r="L35" s="173"/>
      <c r="M35" s="173"/>
      <c r="N35" s="173"/>
      <c r="O35" s="173"/>
      <c r="P35" s="173"/>
      <c r="Q35" s="173"/>
      <c r="AI35" s="185"/>
      <c r="AJ35" s="180"/>
      <c r="AK35" s="181"/>
      <c r="AL35" s="182"/>
      <c r="AM35" s="183"/>
    </row>
    <row r="36" spans="1:39" s="126" customFormat="1">
      <c r="A36" s="186" t="s">
        <v>251</v>
      </c>
      <c r="B36" s="171"/>
      <c r="C36" s="173"/>
      <c r="D36" s="173"/>
      <c r="E36" s="173"/>
      <c r="F36" s="173"/>
      <c r="G36" s="179"/>
      <c r="H36" s="173"/>
      <c r="I36" s="173"/>
      <c r="J36" s="173"/>
      <c r="K36" s="173"/>
      <c r="L36" s="173"/>
      <c r="M36" s="173"/>
      <c r="N36" s="173"/>
      <c r="O36" s="173"/>
      <c r="P36" s="173"/>
      <c r="Q36" s="173"/>
      <c r="AI36" s="185"/>
      <c r="AJ36" s="180" t="s">
        <v>252</v>
      </c>
      <c r="AK36" s="181"/>
      <c r="AL36" s="182"/>
      <c r="AM36" s="183"/>
    </row>
    <row r="37" spans="1:39" s="126" customFormat="1">
      <c r="A37" s="171" t="s">
        <v>253</v>
      </c>
      <c r="B37" s="171"/>
      <c r="C37" s="173"/>
      <c r="D37" s="173"/>
      <c r="E37" s="173"/>
      <c r="F37" s="173"/>
      <c r="G37" s="179"/>
      <c r="H37" s="173"/>
      <c r="I37" s="173"/>
      <c r="J37" s="173"/>
      <c r="K37" s="173"/>
      <c r="L37" s="173"/>
      <c r="M37" s="173"/>
      <c r="N37" s="173"/>
      <c r="O37" s="173"/>
      <c r="P37" s="173"/>
      <c r="Q37" s="173"/>
      <c r="AI37" s="185"/>
      <c r="AJ37" s="180"/>
      <c r="AK37" s="181"/>
      <c r="AL37" s="182"/>
      <c r="AM37" s="183"/>
    </row>
    <row r="38" spans="1:39" s="126" customFormat="1">
      <c r="A38" s="186" t="s">
        <v>254</v>
      </c>
      <c r="B38" s="171"/>
      <c r="C38" s="173"/>
      <c r="D38" s="173"/>
      <c r="E38" s="173"/>
      <c r="F38" s="173"/>
      <c r="G38" s="179"/>
      <c r="H38" s="173"/>
      <c r="I38" s="173"/>
      <c r="J38" s="173"/>
      <c r="K38" s="173"/>
      <c r="L38" s="173"/>
      <c r="M38" s="173"/>
      <c r="N38" s="173"/>
      <c r="O38" s="173"/>
      <c r="P38" s="173"/>
      <c r="Q38" s="173"/>
      <c r="AI38" s="185"/>
      <c r="AJ38" s="180"/>
      <c r="AK38" s="181"/>
      <c r="AL38" s="182"/>
      <c r="AM38" s="183"/>
    </row>
    <row r="39" spans="1:39" s="126" customFormat="1">
      <c r="A39" s="171" t="s">
        <v>255</v>
      </c>
      <c r="B39" s="171"/>
      <c r="C39" s="173"/>
      <c r="D39" s="173"/>
      <c r="E39" s="173"/>
      <c r="F39" s="173"/>
      <c r="G39" s="179"/>
      <c r="H39" s="173"/>
      <c r="I39" s="173"/>
      <c r="J39" s="173"/>
      <c r="K39" s="173"/>
      <c r="L39" s="173"/>
      <c r="M39" s="173"/>
      <c r="N39" s="173"/>
      <c r="O39" s="173"/>
      <c r="P39" s="173"/>
      <c r="Q39" s="173"/>
      <c r="AI39" s="185"/>
      <c r="AJ39" s="180"/>
      <c r="AK39" s="181"/>
      <c r="AL39" s="182"/>
      <c r="AM39" s="183"/>
    </row>
    <row r="40" spans="1:39" s="126" customFormat="1">
      <c r="A40" s="171" t="s">
        <v>256</v>
      </c>
      <c r="B40" s="171"/>
      <c r="C40" s="173"/>
      <c r="D40" s="173"/>
      <c r="E40" s="173"/>
      <c r="F40" s="173"/>
      <c r="G40" s="179"/>
      <c r="H40" s="173"/>
      <c r="I40" s="173"/>
      <c r="J40" s="173"/>
      <c r="K40" s="173"/>
      <c r="L40" s="173"/>
      <c r="M40" s="173"/>
      <c r="N40" s="173"/>
      <c r="O40" s="173"/>
      <c r="P40" s="173"/>
      <c r="Q40" s="173"/>
      <c r="AI40" s="185"/>
      <c r="AJ40" s="180"/>
      <c r="AK40" s="181"/>
      <c r="AL40" s="182"/>
      <c r="AM40" s="183"/>
    </row>
    <row r="41" spans="1:39" s="126" customFormat="1">
      <c r="A41" s="171" t="s">
        <v>257</v>
      </c>
      <c r="B41" s="171"/>
      <c r="C41" s="173"/>
      <c r="D41" s="173"/>
      <c r="E41" s="173"/>
      <c r="F41" s="173"/>
      <c r="G41" s="179"/>
      <c r="H41" s="173"/>
      <c r="I41" s="173"/>
      <c r="J41" s="173"/>
      <c r="K41" s="173"/>
      <c r="L41" s="173"/>
      <c r="M41" s="173"/>
      <c r="N41" s="173"/>
      <c r="O41" s="173"/>
      <c r="P41" s="173"/>
      <c r="Q41" s="173"/>
      <c r="AI41" s="185"/>
      <c r="AJ41" s="180"/>
      <c r="AK41" s="181"/>
      <c r="AL41" s="182"/>
      <c r="AM41" s="183"/>
    </row>
    <row r="42" spans="1:39" s="126" customFormat="1">
      <c r="A42" s="171" t="s">
        <v>258</v>
      </c>
      <c r="B42" s="171"/>
      <c r="C42" s="173"/>
      <c r="D42" s="173"/>
      <c r="E42" s="173"/>
      <c r="F42" s="173"/>
      <c r="G42" s="179"/>
      <c r="H42" s="173"/>
      <c r="I42" s="173"/>
      <c r="J42" s="173"/>
      <c r="K42" s="173"/>
      <c r="L42" s="173"/>
      <c r="M42" s="173"/>
      <c r="N42" s="173"/>
      <c r="O42" s="173"/>
      <c r="P42" s="173"/>
      <c r="Q42" s="173"/>
      <c r="AI42" s="185"/>
      <c r="AJ42" s="180"/>
      <c r="AK42" s="181"/>
      <c r="AL42" s="182"/>
      <c r="AM42" s="183"/>
    </row>
    <row r="43" spans="1:39" s="126" customFormat="1">
      <c r="A43" s="171" t="s">
        <v>259</v>
      </c>
      <c r="B43" s="171"/>
      <c r="C43" s="173"/>
      <c r="D43" s="173"/>
      <c r="E43" s="173"/>
      <c r="F43" s="173"/>
      <c r="G43" s="179"/>
      <c r="H43" s="173"/>
      <c r="I43" s="173"/>
      <c r="J43" s="173"/>
      <c r="K43" s="173"/>
      <c r="L43" s="173"/>
      <c r="M43" s="173"/>
      <c r="N43" s="173"/>
      <c r="O43" s="173"/>
      <c r="P43" s="173"/>
      <c r="Q43" s="173"/>
      <c r="AI43" s="188"/>
      <c r="AJ43" s="188"/>
      <c r="AK43" s="188"/>
      <c r="AL43" s="188"/>
      <c r="AM43" s="188"/>
    </row>
    <row r="44" spans="1:39" s="126" customFormat="1">
      <c r="A44" s="171" t="s">
        <v>260</v>
      </c>
      <c r="B44" s="171"/>
      <c r="C44" s="173"/>
      <c r="D44" s="173"/>
      <c r="E44" s="173"/>
      <c r="F44" s="173"/>
      <c r="G44" s="179"/>
      <c r="H44" s="173"/>
      <c r="I44" s="173"/>
      <c r="J44" s="173"/>
      <c r="K44" s="173"/>
      <c r="L44" s="173"/>
      <c r="M44" s="173"/>
      <c r="N44" s="173"/>
      <c r="O44" s="173"/>
      <c r="P44" s="173"/>
      <c r="Q44" s="173"/>
      <c r="AI44" s="188"/>
      <c r="AJ44" s="188"/>
      <c r="AK44" s="188"/>
      <c r="AL44" s="188"/>
      <c r="AM44" s="188"/>
    </row>
    <row r="45" spans="1:39" s="126" customFormat="1">
      <c r="A45" s="171" t="s">
        <v>261</v>
      </c>
      <c r="B45" s="171"/>
      <c r="C45" s="173"/>
      <c r="D45" s="173"/>
      <c r="E45" s="173"/>
      <c r="F45" s="173"/>
      <c r="G45" s="179"/>
      <c r="H45" s="173"/>
      <c r="I45" s="173"/>
      <c r="J45" s="173"/>
      <c r="K45" s="173"/>
      <c r="L45" s="173"/>
      <c r="M45" s="173"/>
      <c r="N45" s="173"/>
      <c r="O45" s="173"/>
      <c r="P45" s="173"/>
      <c r="Q45" s="173"/>
      <c r="AI45" s="188"/>
      <c r="AJ45" s="188"/>
      <c r="AK45" s="188"/>
      <c r="AL45" s="188"/>
      <c r="AM45" s="188"/>
    </row>
    <row r="46" spans="1:39" s="126" customFormat="1">
      <c r="A46" s="171" t="s">
        <v>262</v>
      </c>
      <c r="B46" s="171"/>
      <c r="C46" s="173"/>
      <c r="D46" s="173"/>
      <c r="E46" s="173"/>
      <c r="F46" s="173"/>
      <c r="G46" s="179"/>
      <c r="H46" s="173"/>
      <c r="I46" s="173"/>
      <c r="J46" s="173"/>
      <c r="K46" s="173"/>
      <c r="L46" s="173"/>
      <c r="M46" s="173"/>
      <c r="N46" s="173"/>
      <c r="O46" s="173"/>
      <c r="P46" s="173"/>
      <c r="Q46" s="173"/>
      <c r="AI46" s="188"/>
      <c r="AJ46" s="188"/>
      <c r="AK46" s="188"/>
      <c r="AL46" s="188"/>
      <c r="AM46" s="188"/>
    </row>
    <row r="47" spans="1:39" s="189" customFormat="1">
      <c r="A47" s="171" t="s">
        <v>263</v>
      </c>
      <c r="B47" s="171"/>
      <c r="C47" s="172"/>
      <c r="D47" s="172"/>
      <c r="E47" s="173"/>
      <c r="F47" s="172"/>
      <c r="G47" s="174"/>
      <c r="H47" s="172"/>
      <c r="I47" s="172"/>
      <c r="J47" s="172"/>
      <c r="K47" s="172"/>
      <c r="L47" s="172"/>
      <c r="M47" s="172"/>
      <c r="N47" s="172"/>
      <c r="O47" s="172"/>
      <c r="P47" s="172"/>
      <c r="Q47" s="172"/>
      <c r="AI47" s="190"/>
      <c r="AJ47" s="191"/>
      <c r="AK47" s="192"/>
      <c r="AL47" s="193"/>
      <c r="AM47" s="194"/>
    </row>
    <row r="48" spans="1:39" s="189" customFormat="1">
      <c r="A48" s="171" t="s">
        <v>264</v>
      </c>
      <c r="B48" s="171"/>
      <c r="C48" s="172"/>
      <c r="D48" s="172"/>
      <c r="E48" s="173"/>
      <c r="F48" s="172"/>
      <c r="G48" s="174"/>
      <c r="H48" s="172"/>
      <c r="I48" s="172"/>
      <c r="J48" s="172"/>
      <c r="K48" s="172"/>
      <c r="L48" s="172"/>
      <c r="M48" s="172"/>
      <c r="N48" s="172"/>
      <c r="O48" s="172"/>
      <c r="P48" s="172"/>
      <c r="Q48" s="172"/>
      <c r="AI48" s="190"/>
      <c r="AJ48" s="191"/>
      <c r="AK48" s="195" t="s">
        <v>265</v>
      </c>
      <c r="AL48" s="193"/>
      <c r="AM48" s="194"/>
    </row>
    <row r="49" spans="1:39">
      <c r="A49" s="171" t="s">
        <v>266</v>
      </c>
      <c r="B49" s="171"/>
      <c r="C49" s="172"/>
      <c r="D49" s="172"/>
      <c r="E49" s="173"/>
      <c r="F49" s="172"/>
      <c r="G49" s="174"/>
      <c r="H49" s="172"/>
      <c r="I49" s="172"/>
      <c r="J49" s="172"/>
      <c r="K49" s="172"/>
      <c r="L49" s="172"/>
      <c r="M49" s="172"/>
      <c r="N49" s="172"/>
      <c r="O49" s="172"/>
      <c r="P49" s="172"/>
      <c r="Q49" s="172"/>
      <c r="U49" s="196"/>
      <c r="AI49" s="185"/>
      <c r="AJ49" s="180"/>
      <c r="AK49" s="181"/>
      <c r="AL49" s="182"/>
      <c r="AM49" s="183"/>
    </row>
    <row r="50" spans="1:39">
      <c r="A50" s="171" t="s">
        <v>267</v>
      </c>
      <c r="B50" s="171"/>
      <c r="C50" s="172"/>
      <c r="D50" s="172"/>
      <c r="E50" s="173"/>
      <c r="F50" s="172"/>
      <c r="G50" s="174"/>
      <c r="H50" s="172"/>
      <c r="I50" s="172"/>
      <c r="J50" s="172"/>
      <c r="K50" s="172"/>
      <c r="L50" s="172"/>
      <c r="M50" s="172"/>
      <c r="N50" s="172"/>
      <c r="O50" s="172"/>
      <c r="P50" s="172"/>
      <c r="Q50" s="172"/>
      <c r="AI50" s="185"/>
      <c r="AJ50" s="180"/>
      <c r="AK50" s="181"/>
      <c r="AL50" s="182"/>
      <c r="AM50" s="183"/>
    </row>
    <row r="51" spans="1:39">
      <c r="A51" s="171" t="s">
        <v>268</v>
      </c>
      <c r="B51" s="171"/>
      <c r="C51" s="172"/>
      <c r="D51" s="172"/>
      <c r="E51" s="173"/>
      <c r="F51" s="172"/>
      <c r="G51" s="174"/>
      <c r="H51" s="172"/>
      <c r="I51" s="172"/>
      <c r="J51" s="172"/>
      <c r="K51" s="172"/>
      <c r="L51" s="172"/>
      <c r="M51" s="172"/>
      <c r="N51" s="172"/>
      <c r="O51" s="172"/>
      <c r="P51" s="172"/>
      <c r="Q51" s="172"/>
      <c r="AI51" s="185"/>
      <c r="AJ51" s="180"/>
      <c r="AK51" s="181"/>
      <c r="AL51" s="182"/>
      <c r="AM51" s="183"/>
    </row>
    <row r="52" spans="1:39">
      <c r="A52" s="171" t="s">
        <v>269</v>
      </c>
      <c r="B52" s="171"/>
      <c r="C52" s="172"/>
      <c r="D52" s="172"/>
      <c r="E52" s="173"/>
      <c r="F52" s="172"/>
      <c r="G52" s="174"/>
      <c r="H52" s="172"/>
      <c r="I52" s="172"/>
      <c r="J52" s="172"/>
      <c r="K52" s="172"/>
      <c r="L52" s="172"/>
      <c r="M52" s="172"/>
      <c r="N52" s="172"/>
      <c r="O52" s="172"/>
      <c r="P52" s="172"/>
      <c r="Q52" s="172"/>
      <c r="AI52" s="185"/>
      <c r="AJ52" s="180"/>
      <c r="AK52" s="181"/>
      <c r="AL52" s="182"/>
      <c r="AM52" s="183"/>
    </row>
    <row r="53" spans="1:39">
      <c r="A53" s="171" t="s">
        <v>270</v>
      </c>
      <c r="B53" s="171"/>
      <c r="C53" s="172"/>
      <c r="D53" s="172"/>
      <c r="E53" s="173"/>
      <c r="F53" s="172"/>
      <c r="G53" s="174"/>
      <c r="H53" s="172"/>
      <c r="I53" s="172"/>
      <c r="J53" s="172"/>
      <c r="K53" s="172"/>
      <c r="L53" s="172"/>
      <c r="M53" s="172"/>
      <c r="N53" s="172"/>
      <c r="O53" s="172"/>
      <c r="P53" s="172"/>
      <c r="Q53" s="172"/>
      <c r="AI53" s="185"/>
      <c r="AJ53" s="180"/>
      <c r="AK53" s="181"/>
      <c r="AL53" s="182"/>
      <c r="AM53" s="183"/>
    </row>
    <row r="54" spans="1:39">
      <c r="A54" s="171" t="s">
        <v>271</v>
      </c>
      <c r="B54" s="171"/>
      <c r="C54" s="172"/>
      <c r="D54" s="172"/>
      <c r="E54" s="173"/>
      <c r="F54" s="172"/>
      <c r="G54" s="174"/>
      <c r="H54" s="172"/>
      <c r="I54" s="172"/>
      <c r="J54" s="172"/>
      <c r="K54" s="172"/>
      <c r="L54" s="172"/>
      <c r="M54" s="172"/>
      <c r="N54" s="172"/>
      <c r="O54" s="172"/>
      <c r="P54" s="172"/>
      <c r="Q54" s="172"/>
      <c r="AI54" s="185"/>
      <c r="AJ54" s="180"/>
      <c r="AK54" s="181"/>
      <c r="AL54" s="182"/>
      <c r="AM54" s="183"/>
    </row>
    <row r="55" spans="1:39">
      <c r="A55" s="171" t="s">
        <v>272</v>
      </c>
      <c r="B55" s="171"/>
      <c r="C55" s="172"/>
      <c r="D55" s="172"/>
      <c r="E55" s="173"/>
      <c r="F55" s="172"/>
      <c r="G55" s="174"/>
      <c r="H55" s="172"/>
      <c r="I55" s="172"/>
      <c r="J55" s="172"/>
      <c r="K55" s="172"/>
      <c r="L55" s="172"/>
      <c r="M55" s="172"/>
      <c r="N55" s="172"/>
      <c r="O55" s="172"/>
      <c r="P55" s="172"/>
      <c r="Q55" s="172"/>
      <c r="AI55" s="418" t="s">
        <v>273</v>
      </c>
      <c r="AJ55" s="421" t="s">
        <v>274</v>
      </c>
      <c r="AK55" s="197"/>
      <c r="AL55" s="197"/>
      <c r="AM55" s="197"/>
    </row>
    <row r="56" spans="1:39">
      <c r="A56" s="186" t="s">
        <v>275</v>
      </c>
      <c r="B56" s="171"/>
      <c r="C56" s="172"/>
      <c r="D56" s="172"/>
      <c r="E56" s="173"/>
      <c r="F56" s="172"/>
      <c r="G56" s="174"/>
      <c r="H56" s="172"/>
      <c r="I56" s="172"/>
      <c r="J56" s="172"/>
      <c r="K56" s="172"/>
      <c r="L56" s="172"/>
      <c r="M56" s="172"/>
      <c r="N56" s="172"/>
      <c r="O56" s="172"/>
      <c r="P56" s="172"/>
      <c r="Q56" s="172"/>
      <c r="AI56" s="419"/>
      <c r="AJ56" s="422"/>
      <c r="AK56" s="197"/>
      <c r="AL56" s="197"/>
      <c r="AM56" s="197"/>
    </row>
    <row r="57" spans="1:39">
      <c r="A57" s="171" t="s">
        <v>276</v>
      </c>
      <c r="B57" s="171"/>
      <c r="C57" s="172"/>
      <c r="D57" s="172"/>
      <c r="E57" s="173"/>
      <c r="F57" s="172"/>
      <c r="G57" s="174"/>
      <c r="H57" s="172"/>
      <c r="I57" s="172"/>
      <c r="J57" s="172"/>
      <c r="K57" s="172"/>
      <c r="L57" s="172"/>
      <c r="M57" s="172"/>
      <c r="N57" s="172"/>
      <c r="O57" s="172"/>
      <c r="P57" s="172"/>
      <c r="Q57" s="172"/>
      <c r="AI57" s="420"/>
      <c r="AJ57" s="423"/>
      <c r="AK57" s="197"/>
      <c r="AL57" s="197"/>
      <c r="AM57" s="197"/>
    </row>
    <row r="58" spans="1:39">
      <c r="AI58" s="142"/>
      <c r="AJ58" s="143"/>
      <c r="AK58" s="198"/>
      <c r="AL58" s="198"/>
      <c r="AM58" s="198"/>
    </row>
    <row r="59" spans="1:39">
      <c r="AI59" s="142"/>
      <c r="AJ59" s="143"/>
      <c r="AK59" s="197"/>
      <c r="AL59" s="197"/>
      <c r="AM59" s="197"/>
    </row>
    <row r="60" spans="1:39">
      <c r="AI60" s="142"/>
      <c r="AJ60" s="199"/>
      <c r="AK60" s="197"/>
      <c r="AL60" s="197"/>
      <c r="AM60" s="197"/>
    </row>
    <row r="61" spans="1:39">
      <c r="AI61" s="200"/>
      <c r="AJ61" s="200"/>
      <c r="AK61" s="201"/>
      <c r="AL61" s="202"/>
      <c r="AM61" s="203"/>
    </row>
    <row r="62" spans="1:39">
      <c r="AI62" s="176"/>
      <c r="AJ62" s="176"/>
      <c r="AK62" s="176"/>
      <c r="AL62" s="176"/>
    </row>
    <row r="63" spans="1:39">
      <c r="AI63" s="204"/>
      <c r="AJ63" s="204"/>
      <c r="AK63" s="204"/>
      <c r="AL63" s="204"/>
      <c r="AM63" s="205"/>
    </row>
  </sheetData>
  <mergeCells count="42">
    <mergeCell ref="AI55:AI57"/>
    <mergeCell ref="AJ55:AJ57"/>
    <mergeCell ref="A15:B15"/>
    <mergeCell ref="C15:E15"/>
    <mergeCell ref="F15:I15"/>
    <mergeCell ref="A16:B16"/>
    <mergeCell ref="C16:E16"/>
    <mergeCell ref="F16:I16"/>
    <mergeCell ref="AM4:AM5"/>
    <mergeCell ref="B14:E14"/>
    <mergeCell ref="K14:AH14"/>
    <mergeCell ref="V4:V5"/>
    <mergeCell ref="W4:Y4"/>
    <mergeCell ref="Z4:AD4"/>
    <mergeCell ref="AF4:AF5"/>
    <mergeCell ref="AG4:AH4"/>
    <mergeCell ref="AI4:AI5"/>
    <mergeCell ref="K4:L4"/>
    <mergeCell ref="M4:M5"/>
    <mergeCell ref="N4:P4"/>
    <mergeCell ref="S4:S5"/>
    <mergeCell ref="A2:AM2"/>
    <mergeCell ref="A3:J3"/>
    <mergeCell ref="K3:S3"/>
    <mergeCell ref="T3:AH3"/>
    <mergeCell ref="AI3:AM3"/>
    <mergeCell ref="AN3:AN5"/>
    <mergeCell ref="A4:A5"/>
    <mergeCell ref="B4:B5"/>
    <mergeCell ref="C4:C5"/>
    <mergeCell ref="D4:D5"/>
    <mergeCell ref="T4:T5"/>
    <mergeCell ref="U4:U5"/>
    <mergeCell ref="E4:E5"/>
    <mergeCell ref="F4:F5"/>
    <mergeCell ref="G4:G5"/>
    <mergeCell ref="H4:H5"/>
    <mergeCell ref="I4:I5"/>
    <mergeCell ref="J4:J5"/>
    <mergeCell ref="AJ4:AJ5"/>
    <mergeCell ref="AK4:AK5"/>
    <mergeCell ref="AL4:AL5"/>
  </mergeCells>
  <phoneticPr fontId="1" type="noConversion"/>
  <dataValidations count="9">
    <dataValidation type="list" allowBlank="1" showInputMessage="1" showErrorMessage="1" sqref="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M6:M13 JI6:JI13 TE6:TE13 ADA6:ADA13 AMW6:AMW13 AWS6:AWS13 BGO6:BGO13 BQK6:BQK13 CAG6:CAG13 CKC6:CKC13 CTY6:CTY13 DDU6:DDU13 DNQ6:DNQ13 DXM6:DXM13 EHI6:EHI13 ERE6:ERE13 FBA6:FBA13 FKW6:FKW13 FUS6:FUS13 GEO6:GEO13 GOK6:GOK13 GYG6:GYG13 HIC6:HIC13 HRY6:HRY13 IBU6:IBU13 ILQ6:ILQ13 IVM6:IVM13 JFI6:JFI13 JPE6:JPE13 JZA6:JZA13 KIW6:KIW13 KSS6:KSS13 LCO6:LCO13 LMK6:LMK13 LWG6:LWG13 MGC6:MGC13 MPY6:MPY13 MZU6:MZU13 NJQ6:NJQ13 NTM6:NTM13 ODI6:ODI13 ONE6:ONE13 OXA6:OXA13 PGW6:PGW13 PQS6:PQS13 QAO6:QAO13 QKK6:QKK13 QUG6:QUG13 REC6:REC13 RNY6:RNY13 RXU6:RXU13 SHQ6:SHQ13 SRM6:SRM13 TBI6:TBI13 TLE6:TLE13 TVA6:TVA13 UEW6:UEW13 UOS6:UOS13 UYO6:UYO13 VIK6:VIK13 VSG6:VSG13 WCC6:WCC13 WLY6:WLY13 WVU6:WVU13 M65542:M65549 JI65542:JI65549 TE65542:TE65549 ADA65542:ADA65549 AMW65542:AMW65549 AWS65542:AWS65549 BGO65542:BGO65549 BQK65542:BQK65549 CAG65542:CAG65549 CKC65542:CKC65549 CTY65542:CTY65549 DDU65542:DDU65549 DNQ65542:DNQ65549 DXM65542:DXM65549 EHI65542:EHI65549 ERE65542:ERE65549 FBA65542:FBA65549 FKW65542:FKW65549 FUS65542:FUS65549 GEO65542:GEO65549 GOK65542:GOK65549 GYG65542:GYG65549 HIC65542:HIC65549 HRY65542:HRY65549 IBU65542:IBU65549 ILQ65542:ILQ65549 IVM65542:IVM65549 JFI65542:JFI65549 JPE65542:JPE65549 JZA65542:JZA65549 KIW65542:KIW65549 KSS65542:KSS65549 LCO65542:LCO65549 LMK65542:LMK65549 LWG65542:LWG65549 MGC65542:MGC65549 MPY65542:MPY65549 MZU65542:MZU65549 NJQ65542:NJQ65549 NTM65542:NTM65549 ODI65542:ODI65549 ONE65542:ONE65549 OXA65542:OXA65549 PGW65542:PGW65549 PQS65542:PQS65549 QAO65542:QAO65549 QKK65542:QKK65549 QUG65542:QUG65549 REC65542:REC65549 RNY65542:RNY65549 RXU65542:RXU65549 SHQ65542:SHQ65549 SRM65542:SRM65549 TBI65542:TBI65549 TLE65542:TLE65549 TVA65542:TVA65549 UEW65542:UEW65549 UOS65542:UOS65549 UYO65542:UYO65549 VIK65542:VIK65549 VSG65542:VSG65549 WCC65542:WCC65549 WLY65542:WLY65549 WVU65542:WVU65549 M131078:M131085 JI131078:JI131085 TE131078:TE131085 ADA131078:ADA131085 AMW131078:AMW131085 AWS131078:AWS131085 BGO131078:BGO131085 BQK131078:BQK131085 CAG131078:CAG131085 CKC131078:CKC131085 CTY131078:CTY131085 DDU131078:DDU131085 DNQ131078:DNQ131085 DXM131078:DXM131085 EHI131078:EHI131085 ERE131078:ERE131085 FBA131078:FBA131085 FKW131078:FKW131085 FUS131078:FUS131085 GEO131078:GEO131085 GOK131078:GOK131085 GYG131078:GYG131085 HIC131078:HIC131085 HRY131078:HRY131085 IBU131078:IBU131085 ILQ131078:ILQ131085 IVM131078:IVM131085 JFI131078:JFI131085 JPE131078:JPE131085 JZA131078:JZA131085 KIW131078:KIW131085 KSS131078:KSS131085 LCO131078:LCO131085 LMK131078:LMK131085 LWG131078:LWG131085 MGC131078:MGC131085 MPY131078:MPY131085 MZU131078:MZU131085 NJQ131078:NJQ131085 NTM131078:NTM131085 ODI131078:ODI131085 ONE131078:ONE131085 OXA131078:OXA131085 PGW131078:PGW131085 PQS131078:PQS131085 QAO131078:QAO131085 QKK131078:QKK131085 QUG131078:QUG131085 REC131078:REC131085 RNY131078:RNY131085 RXU131078:RXU131085 SHQ131078:SHQ131085 SRM131078:SRM131085 TBI131078:TBI131085 TLE131078:TLE131085 TVA131078:TVA131085 UEW131078:UEW131085 UOS131078:UOS131085 UYO131078:UYO131085 VIK131078:VIK131085 VSG131078:VSG131085 WCC131078:WCC131085 WLY131078:WLY131085 WVU131078:WVU131085 M196614:M196621 JI196614:JI196621 TE196614:TE196621 ADA196614:ADA196621 AMW196614:AMW196621 AWS196614:AWS196621 BGO196614:BGO196621 BQK196614:BQK196621 CAG196614:CAG196621 CKC196614:CKC196621 CTY196614:CTY196621 DDU196614:DDU196621 DNQ196614:DNQ196621 DXM196614:DXM196621 EHI196614:EHI196621 ERE196614:ERE196621 FBA196614:FBA196621 FKW196614:FKW196621 FUS196614:FUS196621 GEO196614:GEO196621 GOK196614:GOK196621 GYG196614:GYG196621 HIC196614:HIC196621 HRY196614:HRY196621 IBU196614:IBU196621 ILQ196614:ILQ196621 IVM196614:IVM196621 JFI196614:JFI196621 JPE196614:JPE196621 JZA196614:JZA196621 KIW196614:KIW196621 KSS196614:KSS196621 LCO196614:LCO196621 LMK196614:LMK196621 LWG196614:LWG196621 MGC196614:MGC196621 MPY196614:MPY196621 MZU196614:MZU196621 NJQ196614:NJQ196621 NTM196614:NTM196621 ODI196614:ODI196621 ONE196614:ONE196621 OXA196614:OXA196621 PGW196614:PGW196621 PQS196614:PQS196621 QAO196614:QAO196621 QKK196614:QKK196621 QUG196614:QUG196621 REC196614:REC196621 RNY196614:RNY196621 RXU196614:RXU196621 SHQ196614:SHQ196621 SRM196614:SRM196621 TBI196614:TBI196621 TLE196614:TLE196621 TVA196614:TVA196621 UEW196614:UEW196621 UOS196614:UOS196621 UYO196614:UYO196621 VIK196614:VIK196621 VSG196614:VSG196621 WCC196614:WCC196621 WLY196614:WLY196621 WVU196614:WVU196621 M262150:M262157 JI262150:JI262157 TE262150:TE262157 ADA262150:ADA262157 AMW262150:AMW262157 AWS262150:AWS262157 BGO262150:BGO262157 BQK262150:BQK262157 CAG262150:CAG262157 CKC262150:CKC262157 CTY262150:CTY262157 DDU262150:DDU262157 DNQ262150:DNQ262157 DXM262150:DXM262157 EHI262150:EHI262157 ERE262150:ERE262157 FBA262150:FBA262157 FKW262150:FKW262157 FUS262150:FUS262157 GEO262150:GEO262157 GOK262150:GOK262157 GYG262150:GYG262157 HIC262150:HIC262157 HRY262150:HRY262157 IBU262150:IBU262157 ILQ262150:ILQ262157 IVM262150:IVM262157 JFI262150:JFI262157 JPE262150:JPE262157 JZA262150:JZA262157 KIW262150:KIW262157 KSS262150:KSS262157 LCO262150:LCO262157 LMK262150:LMK262157 LWG262150:LWG262157 MGC262150:MGC262157 MPY262150:MPY262157 MZU262150:MZU262157 NJQ262150:NJQ262157 NTM262150:NTM262157 ODI262150:ODI262157 ONE262150:ONE262157 OXA262150:OXA262157 PGW262150:PGW262157 PQS262150:PQS262157 QAO262150:QAO262157 QKK262150:QKK262157 QUG262150:QUG262157 REC262150:REC262157 RNY262150:RNY262157 RXU262150:RXU262157 SHQ262150:SHQ262157 SRM262150:SRM262157 TBI262150:TBI262157 TLE262150:TLE262157 TVA262150:TVA262157 UEW262150:UEW262157 UOS262150:UOS262157 UYO262150:UYO262157 VIK262150:VIK262157 VSG262150:VSG262157 WCC262150:WCC262157 WLY262150:WLY262157 WVU262150:WVU262157 M327686:M327693 JI327686:JI327693 TE327686:TE327693 ADA327686:ADA327693 AMW327686:AMW327693 AWS327686:AWS327693 BGO327686:BGO327693 BQK327686:BQK327693 CAG327686:CAG327693 CKC327686:CKC327693 CTY327686:CTY327693 DDU327686:DDU327693 DNQ327686:DNQ327693 DXM327686:DXM327693 EHI327686:EHI327693 ERE327686:ERE327693 FBA327686:FBA327693 FKW327686:FKW327693 FUS327686:FUS327693 GEO327686:GEO327693 GOK327686:GOK327693 GYG327686:GYG327693 HIC327686:HIC327693 HRY327686:HRY327693 IBU327686:IBU327693 ILQ327686:ILQ327693 IVM327686:IVM327693 JFI327686:JFI327693 JPE327686:JPE327693 JZA327686:JZA327693 KIW327686:KIW327693 KSS327686:KSS327693 LCO327686:LCO327693 LMK327686:LMK327693 LWG327686:LWG327693 MGC327686:MGC327693 MPY327686:MPY327693 MZU327686:MZU327693 NJQ327686:NJQ327693 NTM327686:NTM327693 ODI327686:ODI327693 ONE327686:ONE327693 OXA327686:OXA327693 PGW327686:PGW327693 PQS327686:PQS327693 QAO327686:QAO327693 QKK327686:QKK327693 QUG327686:QUG327693 REC327686:REC327693 RNY327686:RNY327693 RXU327686:RXU327693 SHQ327686:SHQ327693 SRM327686:SRM327693 TBI327686:TBI327693 TLE327686:TLE327693 TVA327686:TVA327693 UEW327686:UEW327693 UOS327686:UOS327693 UYO327686:UYO327693 VIK327686:VIK327693 VSG327686:VSG327693 WCC327686:WCC327693 WLY327686:WLY327693 WVU327686:WVU327693 M393222:M393229 JI393222:JI393229 TE393222:TE393229 ADA393222:ADA393229 AMW393222:AMW393229 AWS393222:AWS393229 BGO393222:BGO393229 BQK393222:BQK393229 CAG393222:CAG393229 CKC393222:CKC393229 CTY393222:CTY393229 DDU393222:DDU393229 DNQ393222:DNQ393229 DXM393222:DXM393229 EHI393222:EHI393229 ERE393222:ERE393229 FBA393222:FBA393229 FKW393222:FKW393229 FUS393222:FUS393229 GEO393222:GEO393229 GOK393222:GOK393229 GYG393222:GYG393229 HIC393222:HIC393229 HRY393222:HRY393229 IBU393222:IBU393229 ILQ393222:ILQ393229 IVM393222:IVM393229 JFI393222:JFI393229 JPE393222:JPE393229 JZA393222:JZA393229 KIW393222:KIW393229 KSS393222:KSS393229 LCO393222:LCO393229 LMK393222:LMK393229 LWG393222:LWG393229 MGC393222:MGC393229 MPY393222:MPY393229 MZU393222:MZU393229 NJQ393222:NJQ393229 NTM393222:NTM393229 ODI393222:ODI393229 ONE393222:ONE393229 OXA393222:OXA393229 PGW393222:PGW393229 PQS393222:PQS393229 QAO393222:QAO393229 QKK393222:QKK393229 QUG393222:QUG393229 REC393222:REC393229 RNY393222:RNY393229 RXU393222:RXU393229 SHQ393222:SHQ393229 SRM393222:SRM393229 TBI393222:TBI393229 TLE393222:TLE393229 TVA393222:TVA393229 UEW393222:UEW393229 UOS393222:UOS393229 UYO393222:UYO393229 VIK393222:VIK393229 VSG393222:VSG393229 WCC393222:WCC393229 WLY393222:WLY393229 WVU393222:WVU393229 M458758:M458765 JI458758:JI458765 TE458758:TE458765 ADA458758:ADA458765 AMW458758:AMW458765 AWS458758:AWS458765 BGO458758:BGO458765 BQK458758:BQK458765 CAG458758:CAG458765 CKC458758:CKC458765 CTY458758:CTY458765 DDU458758:DDU458765 DNQ458758:DNQ458765 DXM458758:DXM458765 EHI458758:EHI458765 ERE458758:ERE458765 FBA458758:FBA458765 FKW458758:FKW458765 FUS458758:FUS458765 GEO458758:GEO458765 GOK458758:GOK458765 GYG458758:GYG458765 HIC458758:HIC458765 HRY458758:HRY458765 IBU458758:IBU458765 ILQ458758:ILQ458765 IVM458758:IVM458765 JFI458758:JFI458765 JPE458758:JPE458765 JZA458758:JZA458765 KIW458758:KIW458765 KSS458758:KSS458765 LCO458758:LCO458765 LMK458758:LMK458765 LWG458758:LWG458765 MGC458758:MGC458765 MPY458758:MPY458765 MZU458758:MZU458765 NJQ458758:NJQ458765 NTM458758:NTM458765 ODI458758:ODI458765 ONE458758:ONE458765 OXA458758:OXA458765 PGW458758:PGW458765 PQS458758:PQS458765 QAO458758:QAO458765 QKK458758:QKK458765 QUG458758:QUG458765 REC458758:REC458765 RNY458758:RNY458765 RXU458758:RXU458765 SHQ458758:SHQ458765 SRM458758:SRM458765 TBI458758:TBI458765 TLE458758:TLE458765 TVA458758:TVA458765 UEW458758:UEW458765 UOS458758:UOS458765 UYO458758:UYO458765 VIK458758:VIK458765 VSG458758:VSG458765 WCC458758:WCC458765 WLY458758:WLY458765 WVU458758:WVU458765 M524294:M524301 JI524294:JI524301 TE524294:TE524301 ADA524294:ADA524301 AMW524294:AMW524301 AWS524294:AWS524301 BGO524294:BGO524301 BQK524294:BQK524301 CAG524294:CAG524301 CKC524294:CKC524301 CTY524294:CTY524301 DDU524294:DDU524301 DNQ524294:DNQ524301 DXM524294:DXM524301 EHI524294:EHI524301 ERE524294:ERE524301 FBA524294:FBA524301 FKW524294:FKW524301 FUS524294:FUS524301 GEO524294:GEO524301 GOK524294:GOK524301 GYG524294:GYG524301 HIC524294:HIC524301 HRY524294:HRY524301 IBU524294:IBU524301 ILQ524294:ILQ524301 IVM524294:IVM524301 JFI524294:JFI524301 JPE524294:JPE524301 JZA524294:JZA524301 KIW524294:KIW524301 KSS524294:KSS524301 LCO524294:LCO524301 LMK524294:LMK524301 LWG524294:LWG524301 MGC524294:MGC524301 MPY524294:MPY524301 MZU524294:MZU524301 NJQ524294:NJQ524301 NTM524294:NTM524301 ODI524294:ODI524301 ONE524294:ONE524301 OXA524294:OXA524301 PGW524294:PGW524301 PQS524294:PQS524301 QAO524294:QAO524301 QKK524294:QKK524301 QUG524294:QUG524301 REC524294:REC524301 RNY524294:RNY524301 RXU524294:RXU524301 SHQ524294:SHQ524301 SRM524294:SRM524301 TBI524294:TBI524301 TLE524294:TLE524301 TVA524294:TVA524301 UEW524294:UEW524301 UOS524294:UOS524301 UYO524294:UYO524301 VIK524294:VIK524301 VSG524294:VSG524301 WCC524294:WCC524301 WLY524294:WLY524301 WVU524294:WVU524301 M589830:M589837 JI589830:JI589837 TE589830:TE589837 ADA589830:ADA589837 AMW589830:AMW589837 AWS589830:AWS589837 BGO589830:BGO589837 BQK589830:BQK589837 CAG589830:CAG589837 CKC589830:CKC589837 CTY589830:CTY589837 DDU589830:DDU589837 DNQ589830:DNQ589837 DXM589830:DXM589837 EHI589830:EHI589837 ERE589830:ERE589837 FBA589830:FBA589837 FKW589830:FKW589837 FUS589830:FUS589837 GEO589830:GEO589837 GOK589830:GOK589837 GYG589830:GYG589837 HIC589830:HIC589837 HRY589830:HRY589837 IBU589830:IBU589837 ILQ589830:ILQ589837 IVM589830:IVM589837 JFI589830:JFI589837 JPE589830:JPE589837 JZA589830:JZA589837 KIW589830:KIW589837 KSS589830:KSS589837 LCO589830:LCO589837 LMK589830:LMK589837 LWG589830:LWG589837 MGC589830:MGC589837 MPY589830:MPY589837 MZU589830:MZU589837 NJQ589830:NJQ589837 NTM589830:NTM589837 ODI589830:ODI589837 ONE589830:ONE589837 OXA589830:OXA589837 PGW589830:PGW589837 PQS589830:PQS589837 QAO589830:QAO589837 QKK589830:QKK589837 QUG589830:QUG589837 REC589830:REC589837 RNY589830:RNY589837 RXU589830:RXU589837 SHQ589830:SHQ589837 SRM589830:SRM589837 TBI589830:TBI589837 TLE589830:TLE589837 TVA589830:TVA589837 UEW589830:UEW589837 UOS589830:UOS589837 UYO589830:UYO589837 VIK589830:VIK589837 VSG589830:VSG589837 WCC589830:WCC589837 WLY589830:WLY589837 WVU589830:WVU589837 M655366:M655373 JI655366:JI655373 TE655366:TE655373 ADA655366:ADA655373 AMW655366:AMW655373 AWS655366:AWS655373 BGO655366:BGO655373 BQK655366:BQK655373 CAG655366:CAG655373 CKC655366:CKC655373 CTY655366:CTY655373 DDU655366:DDU655373 DNQ655366:DNQ655373 DXM655366:DXM655373 EHI655366:EHI655373 ERE655366:ERE655373 FBA655366:FBA655373 FKW655366:FKW655373 FUS655366:FUS655373 GEO655366:GEO655373 GOK655366:GOK655373 GYG655366:GYG655373 HIC655366:HIC655373 HRY655366:HRY655373 IBU655366:IBU655373 ILQ655366:ILQ655373 IVM655366:IVM655373 JFI655366:JFI655373 JPE655366:JPE655373 JZA655366:JZA655373 KIW655366:KIW655373 KSS655366:KSS655373 LCO655366:LCO655373 LMK655366:LMK655373 LWG655366:LWG655373 MGC655366:MGC655373 MPY655366:MPY655373 MZU655366:MZU655373 NJQ655366:NJQ655373 NTM655366:NTM655373 ODI655366:ODI655373 ONE655366:ONE655373 OXA655366:OXA655373 PGW655366:PGW655373 PQS655366:PQS655373 QAO655366:QAO655373 QKK655366:QKK655373 QUG655366:QUG655373 REC655366:REC655373 RNY655366:RNY655373 RXU655366:RXU655373 SHQ655366:SHQ655373 SRM655366:SRM655373 TBI655366:TBI655373 TLE655366:TLE655373 TVA655366:TVA655373 UEW655366:UEW655373 UOS655366:UOS655373 UYO655366:UYO655373 VIK655366:VIK655373 VSG655366:VSG655373 WCC655366:WCC655373 WLY655366:WLY655373 WVU655366:WVU655373 M720902:M720909 JI720902:JI720909 TE720902:TE720909 ADA720902:ADA720909 AMW720902:AMW720909 AWS720902:AWS720909 BGO720902:BGO720909 BQK720902:BQK720909 CAG720902:CAG720909 CKC720902:CKC720909 CTY720902:CTY720909 DDU720902:DDU720909 DNQ720902:DNQ720909 DXM720902:DXM720909 EHI720902:EHI720909 ERE720902:ERE720909 FBA720902:FBA720909 FKW720902:FKW720909 FUS720902:FUS720909 GEO720902:GEO720909 GOK720902:GOK720909 GYG720902:GYG720909 HIC720902:HIC720909 HRY720902:HRY720909 IBU720902:IBU720909 ILQ720902:ILQ720909 IVM720902:IVM720909 JFI720902:JFI720909 JPE720902:JPE720909 JZA720902:JZA720909 KIW720902:KIW720909 KSS720902:KSS720909 LCO720902:LCO720909 LMK720902:LMK720909 LWG720902:LWG720909 MGC720902:MGC720909 MPY720902:MPY720909 MZU720902:MZU720909 NJQ720902:NJQ720909 NTM720902:NTM720909 ODI720902:ODI720909 ONE720902:ONE720909 OXA720902:OXA720909 PGW720902:PGW720909 PQS720902:PQS720909 QAO720902:QAO720909 QKK720902:QKK720909 QUG720902:QUG720909 REC720902:REC720909 RNY720902:RNY720909 RXU720902:RXU720909 SHQ720902:SHQ720909 SRM720902:SRM720909 TBI720902:TBI720909 TLE720902:TLE720909 TVA720902:TVA720909 UEW720902:UEW720909 UOS720902:UOS720909 UYO720902:UYO720909 VIK720902:VIK720909 VSG720902:VSG720909 WCC720902:WCC720909 WLY720902:WLY720909 WVU720902:WVU720909 M786438:M786445 JI786438:JI786445 TE786438:TE786445 ADA786438:ADA786445 AMW786438:AMW786445 AWS786438:AWS786445 BGO786438:BGO786445 BQK786438:BQK786445 CAG786438:CAG786445 CKC786438:CKC786445 CTY786438:CTY786445 DDU786438:DDU786445 DNQ786438:DNQ786445 DXM786438:DXM786445 EHI786438:EHI786445 ERE786438:ERE786445 FBA786438:FBA786445 FKW786438:FKW786445 FUS786438:FUS786445 GEO786438:GEO786445 GOK786438:GOK786445 GYG786438:GYG786445 HIC786438:HIC786445 HRY786438:HRY786445 IBU786438:IBU786445 ILQ786438:ILQ786445 IVM786438:IVM786445 JFI786438:JFI786445 JPE786438:JPE786445 JZA786438:JZA786445 KIW786438:KIW786445 KSS786438:KSS786445 LCO786438:LCO786445 LMK786438:LMK786445 LWG786438:LWG786445 MGC786438:MGC786445 MPY786438:MPY786445 MZU786438:MZU786445 NJQ786438:NJQ786445 NTM786438:NTM786445 ODI786438:ODI786445 ONE786438:ONE786445 OXA786438:OXA786445 PGW786438:PGW786445 PQS786438:PQS786445 QAO786438:QAO786445 QKK786438:QKK786445 QUG786438:QUG786445 REC786438:REC786445 RNY786438:RNY786445 RXU786438:RXU786445 SHQ786438:SHQ786445 SRM786438:SRM786445 TBI786438:TBI786445 TLE786438:TLE786445 TVA786438:TVA786445 UEW786438:UEW786445 UOS786438:UOS786445 UYO786438:UYO786445 VIK786438:VIK786445 VSG786438:VSG786445 WCC786438:WCC786445 WLY786438:WLY786445 WVU786438:WVU786445 M851974:M851981 JI851974:JI851981 TE851974:TE851981 ADA851974:ADA851981 AMW851974:AMW851981 AWS851974:AWS851981 BGO851974:BGO851981 BQK851974:BQK851981 CAG851974:CAG851981 CKC851974:CKC851981 CTY851974:CTY851981 DDU851974:DDU851981 DNQ851974:DNQ851981 DXM851974:DXM851981 EHI851974:EHI851981 ERE851974:ERE851981 FBA851974:FBA851981 FKW851974:FKW851981 FUS851974:FUS851981 GEO851974:GEO851981 GOK851974:GOK851981 GYG851974:GYG851981 HIC851974:HIC851981 HRY851974:HRY851981 IBU851974:IBU851981 ILQ851974:ILQ851981 IVM851974:IVM851981 JFI851974:JFI851981 JPE851974:JPE851981 JZA851974:JZA851981 KIW851974:KIW851981 KSS851974:KSS851981 LCO851974:LCO851981 LMK851974:LMK851981 LWG851974:LWG851981 MGC851974:MGC851981 MPY851974:MPY851981 MZU851974:MZU851981 NJQ851974:NJQ851981 NTM851974:NTM851981 ODI851974:ODI851981 ONE851974:ONE851981 OXA851974:OXA851981 PGW851974:PGW851981 PQS851974:PQS851981 QAO851974:QAO851981 QKK851974:QKK851981 QUG851974:QUG851981 REC851974:REC851981 RNY851974:RNY851981 RXU851974:RXU851981 SHQ851974:SHQ851981 SRM851974:SRM851981 TBI851974:TBI851981 TLE851974:TLE851981 TVA851974:TVA851981 UEW851974:UEW851981 UOS851974:UOS851981 UYO851974:UYO851981 VIK851974:VIK851981 VSG851974:VSG851981 WCC851974:WCC851981 WLY851974:WLY851981 WVU851974:WVU851981 M917510:M917517 JI917510:JI917517 TE917510:TE917517 ADA917510:ADA917517 AMW917510:AMW917517 AWS917510:AWS917517 BGO917510:BGO917517 BQK917510:BQK917517 CAG917510:CAG917517 CKC917510:CKC917517 CTY917510:CTY917517 DDU917510:DDU917517 DNQ917510:DNQ917517 DXM917510:DXM917517 EHI917510:EHI917517 ERE917510:ERE917517 FBA917510:FBA917517 FKW917510:FKW917517 FUS917510:FUS917517 GEO917510:GEO917517 GOK917510:GOK917517 GYG917510:GYG917517 HIC917510:HIC917517 HRY917510:HRY917517 IBU917510:IBU917517 ILQ917510:ILQ917517 IVM917510:IVM917517 JFI917510:JFI917517 JPE917510:JPE917517 JZA917510:JZA917517 KIW917510:KIW917517 KSS917510:KSS917517 LCO917510:LCO917517 LMK917510:LMK917517 LWG917510:LWG917517 MGC917510:MGC917517 MPY917510:MPY917517 MZU917510:MZU917517 NJQ917510:NJQ917517 NTM917510:NTM917517 ODI917510:ODI917517 ONE917510:ONE917517 OXA917510:OXA917517 PGW917510:PGW917517 PQS917510:PQS917517 QAO917510:QAO917517 QKK917510:QKK917517 QUG917510:QUG917517 REC917510:REC917517 RNY917510:RNY917517 RXU917510:RXU917517 SHQ917510:SHQ917517 SRM917510:SRM917517 TBI917510:TBI917517 TLE917510:TLE917517 TVA917510:TVA917517 UEW917510:UEW917517 UOS917510:UOS917517 UYO917510:UYO917517 VIK917510:VIK917517 VSG917510:VSG917517 WCC917510:WCC917517 WLY917510:WLY917517 WVU917510:WVU917517 M983046:M983053 JI983046:JI983053 TE983046:TE983053 ADA983046:ADA983053 AMW983046:AMW983053 AWS983046:AWS983053 BGO983046:BGO983053 BQK983046:BQK983053 CAG983046:CAG983053 CKC983046:CKC983053 CTY983046:CTY983053 DDU983046:DDU983053 DNQ983046:DNQ983053 DXM983046:DXM983053 EHI983046:EHI983053 ERE983046:ERE983053 FBA983046:FBA983053 FKW983046:FKW983053 FUS983046:FUS983053 GEO983046:GEO983053 GOK983046:GOK983053 GYG983046:GYG983053 HIC983046:HIC983053 HRY983046:HRY983053 IBU983046:IBU983053 ILQ983046:ILQ983053 IVM983046:IVM983053 JFI983046:JFI983053 JPE983046:JPE983053 JZA983046:JZA983053 KIW983046:KIW983053 KSS983046:KSS983053 LCO983046:LCO983053 LMK983046:LMK983053 LWG983046:LWG983053 MGC983046:MGC983053 MPY983046:MPY983053 MZU983046:MZU983053 NJQ983046:NJQ983053 NTM983046:NTM983053 ODI983046:ODI983053 ONE983046:ONE983053 OXA983046:OXA983053 PGW983046:PGW983053 PQS983046:PQS983053 QAO983046:QAO983053 QKK983046:QKK983053 QUG983046:QUG983053 REC983046:REC983053 RNY983046:RNY983053 RXU983046:RXU983053 SHQ983046:SHQ983053 SRM983046:SRM983053 TBI983046:TBI983053 TLE983046:TLE983053 TVA983046:TVA983053 UEW983046:UEW983053 UOS983046:UOS983053 UYO983046:UYO983053 VIK983046:VIK983053 VSG983046:VSG983053 WCC983046:WCC983053 WLY983046:WLY983053 WVU983046:WVU983053" xr:uid="{00000000-0002-0000-0900-000000000000}">
      <formula1>"跟函,由审计人员独立寄发,传真,电子邮件,直接访问网站,其他方式"</formula1>
    </dataValidation>
    <dataValidation allowBlank="1" showInputMessage="1" showErrorMessage="1" promptTitle="确认措施包括但不限于：" prompt="详见填表说明5（1）②至⑤" sqref="X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xr:uid="{00000000-0002-0000-0900-000001000000}"/>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7:V13 JR7:JR13 TN7:TN13 ADJ7:ADJ13 ANF7:ANF13 AXB7:AXB13 BGX7:BGX13 BQT7:BQT13 CAP7:CAP13 CKL7:CKL13 CUH7:CUH13 DED7:DED13 DNZ7:DNZ13 DXV7:DXV13 EHR7:EHR13 ERN7:ERN13 FBJ7:FBJ13 FLF7:FLF13 FVB7:FVB13 GEX7:GEX13 GOT7:GOT13 GYP7:GYP13 HIL7:HIL13 HSH7:HSH13 ICD7:ICD13 ILZ7:ILZ13 IVV7:IVV13 JFR7:JFR13 JPN7:JPN13 JZJ7:JZJ13 KJF7:KJF13 KTB7:KTB13 LCX7:LCX13 LMT7:LMT13 LWP7:LWP13 MGL7:MGL13 MQH7:MQH13 NAD7:NAD13 NJZ7:NJZ13 NTV7:NTV13 ODR7:ODR13 ONN7:ONN13 OXJ7:OXJ13 PHF7:PHF13 PRB7:PRB13 QAX7:QAX13 QKT7:QKT13 QUP7:QUP13 REL7:REL13 ROH7:ROH13 RYD7:RYD13 SHZ7:SHZ13 SRV7:SRV13 TBR7:TBR13 TLN7:TLN13 TVJ7:TVJ13 UFF7:UFF13 UPB7:UPB13 UYX7:UYX13 VIT7:VIT13 VSP7:VSP13 WCL7:WCL13 WMH7:WMH13 WWD7:WWD13 V65543:V65549 JR65543:JR65549 TN65543:TN65549 ADJ65543:ADJ65549 ANF65543:ANF65549 AXB65543:AXB65549 BGX65543:BGX65549 BQT65543:BQT65549 CAP65543:CAP65549 CKL65543:CKL65549 CUH65543:CUH65549 DED65543:DED65549 DNZ65543:DNZ65549 DXV65543:DXV65549 EHR65543:EHR65549 ERN65543:ERN65549 FBJ65543:FBJ65549 FLF65543:FLF65549 FVB65543:FVB65549 GEX65543:GEX65549 GOT65543:GOT65549 GYP65543:GYP65549 HIL65543:HIL65549 HSH65543:HSH65549 ICD65543:ICD65549 ILZ65543:ILZ65549 IVV65543:IVV65549 JFR65543:JFR65549 JPN65543:JPN65549 JZJ65543:JZJ65549 KJF65543:KJF65549 KTB65543:KTB65549 LCX65543:LCX65549 LMT65543:LMT65549 LWP65543:LWP65549 MGL65543:MGL65549 MQH65543:MQH65549 NAD65543:NAD65549 NJZ65543:NJZ65549 NTV65543:NTV65549 ODR65543:ODR65549 ONN65543:ONN65549 OXJ65543:OXJ65549 PHF65543:PHF65549 PRB65543:PRB65549 QAX65543:QAX65549 QKT65543:QKT65549 QUP65543:QUP65549 REL65543:REL65549 ROH65543:ROH65549 RYD65543:RYD65549 SHZ65543:SHZ65549 SRV65543:SRV65549 TBR65543:TBR65549 TLN65543:TLN65549 TVJ65543:TVJ65549 UFF65543:UFF65549 UPB65543:UPB65549 UYX65543:UYX65549 VIT65543:VIT65549 VSP65543:VSP65549 WCL65543:WCL65549 WMH65543:WMH65549 WWD65543:WWD65549 V131079:V131085 JR131079:JR131085 TN131079:TN131085 ADJ131079:ADJ131085 ANF131079:ANF131085 AXB131079:AXB131085 BGX131079:BGX131085 BQT131079:BQT131085 CAP131079:CAP131085 CKL131079:CKL131085 CUH131079:CUH131085 DED131079:DED131085 DNZ131079:DNZ131085 DXV131079:DXV131085 EHR131079:EHR131085 ERN131079:ERN131085 FBJ131079:FBJ131085 FLF131079:FLF131085 FVB131079:FVB131085 GEX131079:GEX131085 GOT131079:GOT131085 GYP131079:GYP131085 HIL131079:HIL131085 HSH131079:HSH131085 ICD131079:ICD131085 ILZ131079:ILZ131085 IVV131079:IVV131085 JFR131079:JFR131085 JPN131079:JPN131085 JZJ131079:JZJ131085 KJF131079:KJF131085 KTB131079:KTB131085 LCX131079:LCX131085 LMT131079:LMT131085 LWP131079:LWP131085 MGL131079:MGL131085 MQH131079:MQH131085 NAD131079:NAD131085 NJZ131079:NJZ131085 NTV131079:NTV131085 ODR131079:ODR131085 ONN131079:ONN131085 OXJ131079:OXJ131085 PHF131079:PHF131085 PRB131079:PRB131085 QAX131079:QAX131085 QKT131079:QKT131085 QUP131079:QUP131085 REL131079:REL131085 ROH131079:ROH131085 RYD131079:RYD131085 SHZ131079:SHZ131085 SRV131079:SRV131085 TBR131079:TBR131085 TLN131079:TLN131085 TVJ131079:TVJ131085 UFF131079:UFF131085 UPB131079:UPB131085 UYX131079:UYX131085 VIT131079:VIT131085 VSP131079:VSP131085 WCL131079:WCL131085 WMH131079:WMH131085 WWD131079:WWD131085 V196615:V196621 JR196615:JR196621 TN196615:TN196621 ADJ196615:ADJ196621 ANF196615:ANF196621 AXB196615:AXB196621 BGX196615:BGX196621 BQT196615:BQT196621 CAP196615:CAP196621 CKL196615:CKL196621 CUH196615:CUH196621 DED196615:DED196621 DNZ196615:DNZ196621 DXV196615:DXV196621 EHR196615:EHR196621 ERN196615:ERN196621 FBJ196615:FBJ196621 FLF196615:FLF196621 FVB196615:FVB196621 GEX196615:GEX196621 GOT196615:GOT196621 GYP196615:GYP196621 HIL196615:HIL196621 HSH196615:HSH196621 ICD196615:ICD196621 ILZ196615:ILZ196621 IVV196615:IVV196621 JFR196615:JFR196621 JPN196615:JPN196621 JZJ196615:JZJ196621 KJF196615:KJF196621 KTB196615:KTB196621 LCX196615:LCX196621 LMT196615:LMT196621 LWP196615:LWP196621 MGL196615:MGL196621 MQH196615:MQH196621 NAD196615:NAD196621 NJZ196615:NJZ196621 NTV196615:NTV196621 ODR196615:ODR196621 ONN196615:ONN196621 OXJ196615:OXJ196621 PHF196615:PHF196621 PRB196615:PRB196621 QAX196615:QAX196621 QKT196615:QKT196621 QUP196615:QUP196621 REL196615:REL196621 ROH196615:ROH196621 RYD196615:RYD196621 SHZ196615:SHZ196621 SRV196615:SRV196621 TBR196615:TBR196621 TLN196615:TLN196621 TVJ196615:TVJ196621 UFF196615:UFF196621 UPB196615:UPB196621 UYX196615:UYX196621 VIT196615:VIT196621 VSP196615:VSP196621 WCL196615:WCL196621 WMH196615:WMH196621 WWD196615:WWD196621 V262151:V262157 JR262151:JR262157 TN262151:TN262157 ADJ262151:ADJ262157 ANF262151:ANF262157 AXB262151:AXB262157 BGX262151:BGX262157 BQT262151:BQT262157 CAP262151:CAP262157 CKL262151:CKL262157 CUH262151:CUH262157 DED262151:DED262157 DNZ262151:DNZ262157 DXV262151:DXV262157 EHR262151:EHR262157 ERN262151:ERN262157 FBJ262151:FBJ262157 FLF262151:FLF262157 FVB262151:FVB262157 GEX262151:GEX262157 GOT262151:GOT262157 GYP262151:GYP262157 HIL262151:HIL262157 HSH262151:HSH262157 ICD262151:ICD262157 ILZ262151:ILZ262157 IVV262151:IVV262157 JFR262151:JFR262157 JPN262151:JPN262157 JZJ262151:JZJ262157 KJF262151:KJF262157 KTB262151:KTB262157 LCX262151:LCX262157 LMT262151:LMT262157 LWP262151:LWP262157 MGL262151:MGL262157 MQH262151:MQH262157 NAD262151:NAD262157 NJZ262151:NJZ262157 NTV262151:NTV262157 ODR262151:ODR262157 ONN262151:ONN262157 OXJ262151:OXJ262157 PHF262151:PHF262157 PRB262151:PRB262157 QAX262151:QAX262157 QKT262151:QKT262157 QUP262151:QUP262157 REL262151:REL262157 ROH262151:ROH262157 RYD262151:RYD262157 SHZ262151:SHZ262157 SRV262151:SRV262157 TBR262151:TBR262157 TLN262151:TLN262157 TVJ262151:TVJ262157 UFF262151:UFF262157 UPB262151:UPB262157 UYX262151:UYX262157 VIT262151:VIT262157 VSP262151:VSP262157 WCL262151:WCL262157 WMH262151:WMH262157 WWD262151:WWD262157 V327687:V327693 JR327687:JR327693 TN327687:TN327693 ADJ327687:ADJ327693 ANF327687:ANF327693 AXB327687:AXB327693 BGX327687:BGX327693 BQT327687:BQT327693 CAP327687:CAP327693 CKL327687:CKL327693 CUH327687:CUH327693 DED327687:DED327693 DNZ327687:DNZ327693 DXV327687:DXV327693 EHR327687:EHR327693 ERN327687:ERN327693 FBJ327687:FBJ327693 FLF327687:FLF327693 FVB327687:FVB327693 GEX327687:GEX327693 GOT327687:GOT327693 GYP327687:GYP327693 HIL327687:HIL327693 HSH327687:HSH327693 ICD327687:ICD327693 ILZ327687:ILZ327693 IVV327687:IVV327693 JFR327687:JFR327693 JPN327687:JPN327693 JZJ327687:JZJ327693 KJF327687:KJF327693 KTB327687:KTB327693 LCX327687:LCX327693 LMT327687:LMT327693 LWP327687:LWP327693 MGL327687:MGL327693 MQH327687:MQH327693 NAD327687:NAD327693 NJZ327687:NJZ327693 NTV327687:NTV327693 ODR327687:ODR327693 ONN327687:ONN327693 OXJ327687:OXJ327693 PHF327687:PHF327693 PRB327687:PRB327693 QAX327687:QAX327693 QKT327687:QKT327693 QUP327687:QUP327693 REL327687:REL327693 ROH327687:ROH327693 RYD327687:RYD327693 SHZ327687:SHZ327693 SRV327687:SRV327693 TBR327687:TBR327693 TLN327687:TLN327693 TVJ327687:TVJ327693 UFF327687:UFF327693 UPB327687:UPB327693 UYX327687:UYX327693 VIT327687:VIT327693 VSP327687:VSP327693 WCL327687:WCL327693 WMH327687:WMH327693 WWD327687:WWD327693 V393223:V393229 JR393223:JR393229 TN393223:TN393229 ADJ393223:ADJ393229 ANF393223:ANF393229 AXB393223:AXB393229 BGX393223:BGX393229 BQT393223:BQT393229 CAP393223:CAP393229 CKL393223:CKL393229 CUH393223:CUH393229 DED393223:DED393229 DNZ393223:DNZ393229 DXV393223:DXV393229 EHR393223:EHR393229 ERN393223:ERN393229 FBJ393223:FBJ393229 FLF393223:FLF393229 FVB393223:FVB393229 GEX393223:GEX393229 GOT393223:GOT393229 GYP393223:GYP393229 HIL393223:HIL393229 HSH393223:HSH393229 ICD393223:ICD393229 ILZ393223:ILZ393229 IVV393223:IVV393229 JFR393223:JFR393229 JPN393223:JPN393229 JZJ393223:JZJ393229 KJF393223:KJF393229 KTB393223:KTB393229 LCX393223:LCX393229 LMT393223:LMT393229 LWP393223:LWP393229 MGL393223:MGL393229 MQH393223:MQH393229 NAD393223:NAD393229 NJZ393223:NJZ393229 NTV393223:NTV393229 ODR393223:ODR393229 ONN393223:ONN393229 OXJ393223:OXJ393229 PHF393223:PHF393229 PRB393223:PRB393229 QAX393223:QAX393229 QKT393223:QKT393229 QUP393223:QUP393229 REL393223:REL393229 ROH393223:ROH393229 RYD393223:RYD393229 SHZ393223:SHZ393229 SRV393223:SRV393229 TBR393223:TBR393229 TLN393223:TLN393229 TVJ393223:TVJ393229 UFF393223:UFF393229 UPB393223:UPB393229 UYX393223:UYX393229 VIT393223:VIT393229 VSP393223:VSP393229 WCL393223:WCL393229 WMH393223:WMH393229 WWD393223:WWD393229 V458759:V458765 JR458759:JR458765 TN458759:TN458765 ADJ458759:ADJ458765 ANF458759:ANF458765 AXB458759:AXB458765 BGX458759:BGX458765 BQT458759:BQT458765 CAP458759:CAP458765 CKL458759:CKL458765 CUH458759:CUH458765 DED458759:DED458765 DNZ458759:DNZ458765 DXV458759:DXV458765 EHR458759:EHR458765 ERN458759:ERN458765 FBJ458759:FBJ458765 FLF458759:FLF458765 FVB458759:FVB458765 GEX458759:GEX458765 GOT458759:GOT458765 GYP458759:GYP458765 HIL458759:HIL458765 HSH458759:HSH458765 ICD458759:ICD458765 ILZ458759:ILZ458765 IVV458759:IVV458765 JFR458759:JFR458765 JPN458759:JPN458765 JZJ458759:JZJ458765 KJF458759:KJF458765 KTB458759:KTB458765 LCX458759:LCX458765 LMT458759:LMT458765 LWP458759:LWP458765 MGL458759:MGL458765 MQH458759:MQH458765 NAD458759:NAD458765 NJZ458759:NJZ458765 NTV458759:NTV458765 ODR458759:ODR458765 ONN458759:ONN458765 OXJ458759:OXJ458765 PHF458759:PHF458765 PRB458759:PRB458765 QAX458759:QAX458765 QKT458759:QKT458765 QUP458759:QUP458765 REL458759:REL458765 ROH458759:ROH458765 RYD458759:RYD458765 SHZ458759:SHZ458765 SRV458759:SRV458765 TBR458759:TBR458765 TLN458759:TLN458765 TVJ458759:TVJ458765 UFF458759:UFF458765 UPB458759:UPB458765 UYX458759:UYX458765 VIT458759:VIT458765 VSP458759:VSP458765 WCL458759:WCL458765 WMH458759:WMH458765 WWD458759:WWD458765 V524295:V524301 JR524295:JR524301 TN524295:TN524301 ADJ524295:ADJ524301 ANF524295:ANF524301 AXB524295:AXB524301 BGX524295:BGX524301 BQT524295:BQT524301 CAP524295:CAP524301 CKL524295:CKL524301 CUH524295:CUH524301 DED524295:DED524301 DNZ524295:DNZ524301 DXV524295:DXV524301 EHR524295:EHR524301 ERN524295:ERN524301 FBJ524295:FBJ524301 FLF524295:FLF524301 FVB524295:FVB524301 GEX524295:GEX524301 GOT524295:GOT524301 GYP524295:GYP524301 HIL524295:HIL524301 HSH524295:HSH524301 ICD524295:ICD524301 ILZ524295:ILZ524301 IVV524295:IVV524301 JFR524295:JFR524301 JPN524295:JPN524301 JZJ524295:JZJ524301 KJF524295:KJF524301 KTB524295:KTB524301 LCX524295:LCX524301 LMT524295:LMT524301 LWP524295:LWP524301 MGL524295:MGL524301 MQH524295:MQH524301 NAD524295:NAD524301 NJZ524295:NJZ524301 NTV524295:NTV524301 ODR524295:ODR524301 ONN524295:ONN524301 OXJ524295:OXJ524301 PHF524295:PHF524301 PRB524295:PRB524301 QAX524295:QAX524301 QKT524295:QKT524301 QUP524295:QUP524301 REL524295:REL524301 ROH524295:ROH524301 RYD524295:RYD524301 SHZ524295:SHZ524301 SRV524295:SRV524301 TBR524295:TBR524301 TLN524295:TLN524301 TVJ524295:TVJ524301 UFF524295:UFF524301 UPB524295:UPB524301 UYX524295:UYX524301 VIT524295:VIT524301 VSP524295:VSP524301 WCL524295:WCL524301 WMH524295:WMH524301 WWD524295:WWD524301 V589831:V589837 JR589831:JR589837 TN589831:TN589837 ADJ589831:ADJ589837 ANF589831:ANF589837 AXB589831:AXB589837 BGX589831:BGX589837 BQT589831:BQT589837 CAP589831:CAP589837 CKL589831:CKL589837 CUH589831:CUH589837 DED589831:DED589837 DNZ589831:DNZ589837 DXV589831:DXV589837 EHR589831:EHR589837 ERN589831:ERN589837 FBJ589831:FBJ589837 FLF589831:FLF589837 FVB589831:FVB589837 GEX589831:GEX589837 GOT589831:GOT589837 GYP589831:GYP589837 HIL589831:HIL589837 HSH589831:HSH589837 ICD589831:ICD589837 ILZ589831:ILZ589837 IVV589831:IVV589837 JFR589831:JFR589837 JPN589831:JPN589837 JZJ589831:JZJ589837 KJF589831:KJF589837 KTB589831:KTB589837 LCX589831:LCX589837 LMT589831:LMT589837 LWP589831:LWP589837 MGL589831:MGL589837 MQH589831:MQH589837 NAD589831:NAD589837 NJZ589831:NJZ589837 NTV589831:NTV589837 ODR589831:ODR589837 ONN589831:ONN589837 OXJ589831:OXJ589837 PHF589831:PHF589837 PRB589831:PRB589837 QAX589831:QAX589837 QKT589831:QKT589837 QUP589831:QUP589837 REL589831:REL589837 ROH589831:ROH589837 RYD589831:RYD589837 SHZ589831:SHZ589837 SRV589831:SRV589837 TBR589831:TBR589837 TLN589831:TLN589837 TVJ589831:TVJ589837 UFF589831:UFF589837 UPB589831:UPB589837 UYX589831:UYX589837 VIT589831:VIT589837 VSP589831:VSP589837 WCL589831:WCL589837 WMH589831:WMH589837 WWD589831:WWD589837 V655367:V655373 JR655367:JR655373 TN655367:TN655373 ADJ655367:ADJ655373 ANF655367:ANF655373 AXB655367:AXB655373 BGX655367:BGX655373 BQT655367:BQT655373 CAP655367:CAP655373 CKL655367:CKL655373 CUH655367:CUH655373 DED655367:DED655373 DNZ655367:DNZ655373 DXV655367:DXV655373 EHR655367:EHR655373 ERN655367:ERN655373 FBJ655367:FBJ655373 FLF655367:FLF655373 FVB655367:FVB655373 GEX655367:GEX655373 GOT655367:GOT655373 GYP655367:GYP655373 HIL655367:HIL655373 HSH655367:HSH655373 ICD655367:ICD655373 ILZ655367:ILZ655373 IVV655367:IVV655373 JFR655367:JFR655373 JPN655367:JPN655373 JZJ655367:JZJ655373 KJF655367:KJF655373 KTB655367:KTB655373 LCX655367:LCX655373 LMT655367:LMT655373 LWP655367:LWP655373 MGL655367:MGL655373 MQH655367:MQH655373 NAD655367:NAD655373 NJZ655367:NJZ655373 NTV655367:NTV655373 ODR655367:ODR655373 ONN655367:ONN655373 OXJ655367:OXJ655373 PHF655367:PHF655373 PRB655367:PRB655373 QAX655367:QAX655373 QKT655367:QKT655373 QUP655367:QUP655373 REL655367:REL655373 ROH655367:ROH655373 RYD655367:RYD655373 SHZ655367:SHZ655373 SRV655367:SRV655373 TBR655367:TBR655373 TLN655367:TLN655373 TVJ655367:TVJ655373 UFF655367:UFF655373 UPB655367:UPB655373 UYX655367:UYX655373 VIT655367:VIT655373 VSP655367:VSP655373 WCL655367:WCL655373 WMH655367:WMH655373 WWD655367:WWD655373 V720903:V720909 JR720903:JR720909 TN720903:TN720909 ADJ720903:ADJ720909 ANF720903:ANF720909 AXB720903:AXB720909 BGX720903:BGX720909 BQT720903:BQT720909 CAP720903:CAP720909 CKL720903:CKL720909 CUH720903:CUH720909 DED720903:DED720909 DNZ720903:DNZ720909 DXV720903:DXV720909 EHR720903:EHR720909 ERN720903:ERN720909 FBJ720903:FBJ720909 FLF720903:FLF720909 FVB720903:FVB720909 GEX720903:GEX720909 GOT720903:GOT720909 GYP720903:GYP720909 HIL720903:HIL720909 HSH720903:HSH720909 ICD720903:ICD720909 ILZ720903:ILZ720909 IVV720903:IVV720909 JFR720903:JFR720909 JPN720903:JPN720909 JZJ720903:JZJ720909 KJF720903:KJF720909 KTB720903:KTB720909 LCX720903:LCX720909 LMT720903:LMT720909 LWP720903:LWP720909 MGL720903:MGL720909 MQH720903:MQH720909 NAD720903:NAD720909 NJZ720903:NJZ720909 NTV720903:NTV720909 ODR720903:ODR720909 ONN720903:ONN720909 OXJ720903:OXJ720909 PHF720903:PHF720909 PRB720903:PRB720909 QAX720903:QAX720909 QKT720903:QKT720909 QUP720903:QUP720909 REL720903:REL720909 ROH720903:ROH720909 RYD720903:RYD720909 SHZ720903:SHZ720909 SRV720903:SRV720909 TBR720903:TBR720909 TLN720903:TLN720909 TVJ720903:TVJ720909 UFF720903:UFF720909 UPB720903:UPB720909 UYX720903:UYX720909 VIT720903:VIT720909 VSP720903:VSP720909 WCL720903:WCL720909 WMH720903:WMH720909 WWD720903:WWD720909 V786439:V786445 JR786439:JR786445 TN786439:TN786445 ADJ786439:ADJ786445 ANF786439:ANF786445 AXB786439:AXB786445 BGX786439:BGX786445 BQT786439:BQT786445 CAP786439:CAP786445 CKL786439:CKL786445 CUH786439:CUH786445 DED786439:DED786445 DNZ786439:DNZ786445 DXV786439:DXV786445 EHR786439:EHR786445 ERN786439:ERN786445 FBJ786439:FBJ786445 FLF786439:FLF786445 FVB786439:FVB786445 GEX786439:GEX786445 GOT786439:GOT786445 GYP786439:GYP786445 HIL786439:HIL786445 HSH786439:HSH786445 ICD786439:ICD786445 ILZ786439:ILZ786445 IVV786439:IVV786445 JFR786439:JFR786445 JPN786439:JPN786445 JZJ786439:JZJ786445 KJF786439:KJF786445 KTB786439:KTB786445 LCX786439:LCX786445 LMT786439:LMT786445 LWP786439:LWP786445 MGL786439:MGL786445 MQH786439:MQH786445 NAD786439:NAD786445 NJZ786439:NJZ786445 NTV786439:NTV786445 ODR786439:ODR786445 ONN786439:ONN786445 OXJ786439:OXJ786445 PHF786439:PHF786445 PRB786439:PRB786445 QAX786439:QAX786445 QKT786439:QKT786445 QUP786439:QUP786445 REL786439:REL786445 ROH786439:ROH786445 RYD786439:RYD786445 SHZ786439:SHZ786445 SRV786439:SRV786445 TBR786439:TBR786445 TLN786439:TLN786445 TVJ786439:TVJ786445 UFF786439:UFF786445 UPB786439:UPB786445 UYX786439:UYX786445 VIT786439:VIT786445 VSP786439:VSP786445 WCL786439:WCL786445 WMH786439:WMH786445 WWD786439:WWD786445 V851975:V851981 JR851975:JR851981 TN851975:TN851981 ADJ851975:ADJ851981 ANF851975:ANF851981 AXB851975:AXB851981 BGX851975:BGX851981 BQT851975:BQT851981 CAP851975:CAP851981 CKL851975:CKL851981 CUH851975:CUH851981 DED851975:DED851981 DNZ851975:DNZ851981 DXV851975:DXV851981 EHR851975:EHR851981 ERN851975:ERN851981 FBJ851975:FBJ851981 FLF851975:FLF851981 FVB851975:FVB851981 GEX851975:GEX851981 GOT851975:GOT851981 GYP851975:GYP851981 HIL851975:HIL851981 HSH851975:HSH851981 ICD851975:ICD851981 ILZ851975:ILZ851981 IVV851975:IVV851981 JFR851975:JFR851981 JPN851975:JPN851981 JZJ851975:JZJ851981 KJF851975:KJF851981 KTB851975:KTB851981 LCX851975:LCX851981 LMT851975:LMT851981 LWP851975:LWP851981 MGL851975:MGL851981 MQH851975:MQH851981 NAD851975:NAD851981 NJZ851975:NJZ851981 NTV851975:NTV851981 ODR851975:ODR851981 ONN851975:ONN851981 OXJ851975:OXJ851981 PHF851975:PHF851981 PRB851975:PRB851981 QAX851975:QAX851981 QKT851975:QKT851981 QUP851975:QUP851981 REL851975:REL851981 ROH851975:ROH851981 RYD851975:RYD851981 SHZ851975:SHZ851981 SRV851975:SRV851981 TBR851975:TBR851981 TLN851975:TLN851981 TVJ851975:TVJ851981 UFF851975:UFF851981 UPB851975:UPB851981 UYX851975:UYX851981 VIT851975:VIT851981 VSP851975:VSP851981 WCL851975:WCL851981 WMH851975:WMH851981 WWD851975:WWD851981 V917511:V917517 JR917511:JR917517 TN917511:TN917517 ADJ917511:ADJ917517 ANF917511:ANF917517 AXB917511:AXB917517 BGX917511:BGX917517 BQT917511:BQT917517 CAP917511:CAP917517 CKL917511:CKL917517 CUH917511:CUH917517 DED917511:DED917517 DNZ917511:DNZ917517 DXV917511:DXV917517 EHR917511:EHR917517 ERN917511:ERN917517 FBJ917511:FBJ917517 FLF917511:FLF917517 FVB917511:FVB917517 GEX917511:GEX917517 GOT917511:GOT917517 GYP917511:GYP917517 HIL917511:HIL917517 HSH917511:HSH917517 ICD917511:ICD917517 ILZ917511:ILZ917517 IVV917511:IVV917517 JFR917511:JFR917517 JPN917511:JPN917517 JZJ917511:JZJ917517 KJF917511:KJF917517 KTB917511:KTB917517 LCX917511:LCX917517 LMT917511:LMT917517 LWP917511:LWP917517 MGL917511:MGL917517 MQH917511:MQH917517 NAD917511:NAD917517 NJZ917511:NJZ917517 NTV917511:NTV917517 ODR917511:ODR917517 ONN917511:ONN917517 OXJ917511:OXJ917517 PHF917511:PHF917517 PRB917511:PRB917517 QAX917511:QAX917517 QKT917511:QKT917517 QUP917511:QUP917517 REL917511:REL917517 ROH917511:ROH917517 RYD917511:RYD917517 SHZ917511:SHZ917517 SRV917511:SRV917517 TBR917511:TBR917517 TLN917511:TLN917517 TVJ917511:TVJ917517 UFF917511:UFF917517 UPB917511:UPB917517 UYX917511:UYX917517 VIT917511:VIT917517 VSP917511:VSP917517 WCL917511:WCL917517 WMH917511:WMH917517 WWD917511:WWD917517 V983047:V983053 JR983047:JR983053 TN983047:TN983053 ADJ983047:ADJ983053 ANF983047:ANF983053 AXB983047:AXB983053 BGX983047:BGX983053 BQT983047:BQT983053 CAP983047:CAP983053 CKL983047:CKL983053 CUH983047:CUH983053 DED983047:DED983053 DNZ983047:DNZ983053 DXV983047:DXV983053 EHR983047:EHR983053 ERN983047:ERN983053 FBJ983047:FBJ983053 FLF983047:FLF983053 FVB983047:FVB983053 GEX983047:GEX983053 GOT983047:GOT983053 GYP983047:GYP983053 HIL983047:HIL983053 HSH983047:HSH983053 ICD983047:ICD983053 ILZ983047:ILZ983053 IVV983047:IVV983053 JFR983047:JFR983053 JPN983047:JPN983053 JZJ983047:JZJ983053 KJF983047:KJF983053 KTB983047:KTB983053 LCX983047:LCX983053 LMT983047:LMT983053 LWP983047:LWP983053 MGL983047:MGL983053 MQH983047:MQH983053 NAD983047:NAD983053 NJZ983047:NJZ983053 NTV983047:NTV983053 ODR983047:ODR983053 ONN983047:ONN983053 OXJ983047:OXJ983053 PHF983047:PHF983053 PRB983047:PRB983053 QAX983047:QAX983053 QKT983047:QKT983053 QUP983047:QUP983053 REL983047:REL983053 ROH983047:ROH983053 RYD983047:RYD983053 SHZ983047:SHZ983053 SRV983047:SRV983053 TBR983047:TBR983053 TLN983047:TLN983053 TVJ983047:TVJ983053 UFF983047:UFF983053 UPB983047:UPB983053 UYX983047:UYX983053 VIT983047:VIT983053 VSP983047:VSP983053 WCL983047:WCL983053 WMH983047:WMH983053 WWD983047:WWD983053" xr:uid="{00000000-0002-0000-09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xr:uid="{00000000-0002-0000-0900-000003000000}"/>
    <dataValidation allowBlank="1" showInputMessage="1" showErrorMessage="1" prompt="通过其他方式发函的，应说明发函的方式及对函证的控制过程" sqref="S4:S5 JO4:JO5 TK4:TK5 ADG4:ADG5 ANC4:ANC5 AWY4:AWY5 BGU4:BGU5 BQQ4:BQQ5 CAM4:CAM5 CKI4:CKI5 CUE4:CUE5 DEA4:DEA5 DNW4:DNW5 DXS4:DXS5 EHO4:EHO5 ERK4:ERK5 FBG4:FBG5 FLC4:FLC5 FUY4:FUY5 GEU4:GEU5 GOQ4:GOQ5 GYM4:GYM5 HII4:HII5 HSE4:HSE5 ICA4:ICA5 ILW4:ILW5 IVS4:IVS5 JFO4:JFO5 JPK4:JPK5 JZG4:JZG5 KJC4:KJC5 KSY4:KSY5 LCU4:LCU5 LMQ4:LMQ5 LWM4:LWM5 MGI4:MGI5 MQE4:MQE5 NAA4:NAA5 NJW4:NJW5 NTS4:NTS5 ODO4:ODO5 ONK4:ONK5 OXG4:OXG5 PHC4:PHC5 PQY4:PQY5 QAU4:QAU5 QKQ4:QKQ5 QUM4:QUM5 REI4:REI5 ROE4:ROE5 RYA4:RYA5 SHW4:SHW5 SRS4:SRS5 TBO4:TBO5 TLK4:TLK5 TVG4:TVG5 UFC4:UFC5 UOY4:UOY5 UYU4:UYU5 VIQ4:VIQ5 VSM4:VSM5 WCI4:WCI5 WME4:WME5 WWA4:WWA5 S65540:S65541 JO65540:JO65541 TK65540:TK65541 ADG65540:ADG65541 ANC65540:ANC65541 AWY65540:AWY65541 BGU65540:BGU65541 BQQ65540:BQQ65541 CAM65540:CAM65541 CKI65540:CKI65541 CUE65540:CUE65541 DEA65540:DEA65541 DNW65540:DNW65541 DXS65540:DXS65541 EHO65540:EHO65541 ERK65540:ERK65541 FBG65540:FBG65541 FLC65540:FLC65541 FUY65540:FUY65541 GEU65540:GEU65541 GOQ65540:GOQ65541 GYM65540:GYM65541 HII65540:HII65541 HSE65540:HSE65541 ICA65540:ICA65541 ILW65540:ILW65541 IVS65540:IVS65541 JFO65540:JFO65541 JPK65540:JPK65541 JZG65540:JZG65541 KJC65540:KJC65541 KSY65540:KSY65541 LCU65540:LCU65541 LMQ65540:LMQ65541 LWM65540:LWM65541 MGI65540:MGI65541 MQE65540:MQE65541 NAA65540:NAA65541 NJW65540:NJW65541 NTS65540:NTS65541 ODO65540:ODO65541 ONK65540:ONK65541 OXG65540:OXG65541 PHC65540:PHC65541 PQY65540:PQY65541 QAU65540:QAU65541 QKQ65540:QKQ65541 QUM65540:QUM65541 REI65540:REI65541 ROE65540:ROE65541 RYA65540:RYA65541 SHW65540:SHW65541 SRS65540:SRS65541 TBO65540:TBO65541 TLK65540:TLK65541 TVG65540:TVG65541 UFC65540:UFC65541 UOY65540:UOY65541 UYU65540:UYU65541 VIQ65540:VIQ65541 VSM65540:VSM65541 WCI65540:WCI65541 WME65540:WME65541 WWA65540:WWA65541 S131076:S131077 JO131076:JO131077 TK131076:TK131077 ADG131076:ADG131077 ANC131076:ANC131077 AWY131076:AWY131077 BGU131076:BGU131077 BQQ131076:BQQ131077 CAM131076:CAM131077 CKI131076:CKI131077 CUE131076:CUE131077 DEA131076:DEA131077 DNW131076:DNW131077 DXS131076:DXS131077 EHO131076:EHO131077 ERK131076:ERK131077 FBG131076:FBG131077 FLC131076:FLC131077 FUY131076:FUY131077 GEU131076:GEU131077 GOQ131076:GOQ131077 GYM131076:GYM131077 HII131076:HII131077 HSE131076:HSE131077 ICA131076:ICA131077 ILW131076:ILW131077 IVS131076:IVS131077 JFO131076:JFO131077 JPK131076:JPK131077 JZG131076:JZG131077 KJC131076:KJC131077 KSY131076:KSY131077 LCU131076:LCU131077 LMQ131076:LMQ131077 LWM131076:LWM131077 MGI131076:MGI131077 MQE131076:MQE131077 NAA131076:NAA131077 NJW131076:NJW131077 NTS131076:NTS131077 ODO131076:ODO131077 ONK131076:ONK131077 OXG131076:OXG131077 PHC131076:PHC131077 PQY131076:PQY131077 QAU131076:QAU131077 QKQ131076:QKQ131077 QUM131076:QUM131077 REI131076:REI131077 ROE131076:ROE131077 RYA131076:RYA131077 SHW131076:SHW131077 SRS131076:SRS131077 TBO131076:TBO131077 TLK131076:TLK131077 TVG131076:TVG131077 UFC131076:UFC131077 UOY131076:UOY131077 UYU131076:UYU131077 VIQ131076:VIQ131077 VSM131076:VSM131077 WCI131076:WCI131077 WME131076:WME131077 WWA131076:WWA131077 S196612:S196613 JO196612:JO196613 TK196612:TK196613 ADG196612:ADG196613 ANC196612:ANC196613 AWY196612:AWY196613 BGU196612:BGU196613 BQQ196612:BQQ196613 CAM196612:CAM196613 CKI196612:CKI196613 CUE196612:CUE196613 DEA196612:DEA196613 DNW196612:DNW196613 DXS196612:DXS196613 EHO196612:EHO196613 ERK196612:ERK196613 FBG196612:FBG196613 FLC196612:FLC196613 FUY196612:FUY196613 GEU196612:GEU196613 GOQ196612:GOQ196613 GYM196612:GYM196613 HII196612:HII196613 HSE196612:HSE196613 ICA196612:ICA196613 ILW196612:ILW196613 IVS196612:IVS196613 JFO196612:JFO196613 JPK196612:JPK196613 JZG196612:JZG196613 KJC196612:KJC196613 KSY196612:KSY196613 LCU196612:LCU196613 LMQ196612:LMQ196613 LWM196612:LWM196613 MGI196612:MGI196613 MQE196612:MQE196613 NAA196612:NAA196613 NJW196612:NJW196613 NTS196612:NTS196613 ODO196612:ODO196613 ONK196612:ONK196613 OXG196612:OXG196613 PHC196612:PHC196613 PQY196612:PQY196613 QAU196612:QAU196613 QKQ196612:QKQ196613 QUM196612:QUM196613 REI196612:REI196613 ROE196612:ROE196613 RYA196612:RYA196613 SHW196612:SHW196613 SRS196612:SRS196613 TBO196612:TBO196613 TLK196612:TLK196613 TVG196612:TVG196613 UFC196612:UFC196613 UOY196612:UOY196613 UYU196612:UYU196613 VIQ196612:VIQ196613 VSM196612:VSM196613 WCI196612:WCI196613 WME196612:WME196613 WWA196612:WWA196613 S262148:S262149 JO262148:JO262149 TK262148:TK262149 ADG262148:ADG262149 ANC262148:ANC262149 AWY262148:AWY262149 BGU262148:BGU262149 BQQ262148:BQQ262149 CAM262148:CAM262149 CKI262148:CKI262149 CUE262148:CUE262149 DEA262148:DEA262149 DNW262148:DNW262149 DXS262148:DXS262149 EHO262148:EHO262149 ERK262148:ERK262149 FBG262148:FBG262149 FLC262148:FLC262149 FUY262148:FUY262149 GEU262148:GEU262149 GOQ262148:GOQ262149 GYM262148:GYM262149 HII262148:HII262149 HSE262148:HSE262149 ICA262148:ICA262149 ILW262148:ILW262149 IVS262148:IVS262149 JFO262148:JFO262149 JPK262148:JPK262149 JZG262148:JZG262149 KJC262148:KJC262149 KSY262148:KSY262149 LCU262148:LCU262149 LMQ262148:LMQ262149 LWM262148:LWM262149 MGI262148:MGI262149 MQE262148:MQE262149 NAA262148:NAA262149 NJW262148:NJW262149 NTS262148:NTS262149 ODO262148:ODO262149 ONK262148:ONK262149 OXG262148:OXG262149 PHC262148:PHC262149 PQY262148:PQY262149 QAU262148:QAU262149 QKQ262148:QKQ262149 QUM262148:QUM262149 REI262148:REI262149 ROE262148:ROE262149 RYA262148:RYA262149 SHW262148:SHW262149 SRS262148:SRS262149 TBO262148:TBO262149 TLK262148:TLK262149 TVG262148:TVG262149 UFC262148:UFC262149 UOY262148:UOY262149 UYU262148:UYU262149 VIQ262148:VIQ262149 VSM262148:VSM262149 WCI262148:WCI262149 WME262148:WME262149 WWA262148:WWA262149 S327684:S327685 JO327684:JO327685 TK327684:TK327685 ADG327684:ADG327685 ANC327684:ANC327685 AWY327684:AWY327685 BGU327684:BGU327685 BQQ327684:BQQ327685 CAM327684:CAM327685 CKI327684:CKI327685 CUE327684:CUE327685 DEA327684:DEA327685 DNW327684:DNW327685 DXS327684:DXS327685 EHO327684:EHO327685 ERK327684:ERK327685 FBG327684:FBG327685 FLC327684:FLC327685 FUY327684:FUY327685 GEU327684:GEU327685 GOQ327684:GOQ327685 GYM327684:GYM327685 HII327684:HII327685 HSE327684:HSE327685 ICA327684:ICA327685 ILW327684:ILW327685 IVS327684:IVS327685 JFO327684:JFO327685 JPK327684:JPK327685 JZG327684:JZG327685 KJC327684:KJC327685 KSY327684:KSY327685 LCU327684:LCU327685 LMQ327684:LMQ327685 LWM327684:LWM327685 MGI327684:MGI327685 MQE327684:MQE327685 NAA327684:NAA327685 NJW327684:NJW327685 NTS327684:NTS327685 ODO327684:ODO327685 ONK327684:ONK327685 OXG327684:OXG327685 PHC327684:PHC327685 PQY327684:PQY327685 QAU327684:QAU327685 QKQ327684:QKQ327685 QUM327684:QUM327685 REI327684:REI327685 ROE327684:ROE327685 RYA327684:RYA327685 SHW327684:SHW327685 SRS327684:SRS327685 TBO327684:TBO327685 TLK327684:TLK327685 TVG327684:TVG327685 UFC327684:UFC327685 UOY327684:UOY327685 UYU327684:UYU327685 VIQ327684:VIQ327685 VSM327684:VSM327685 WCI327684:WCI327685 WME327684:WME327685 WWA327684:WWA327685 S393220:S393221 JO393220:JO393221 TK393220:TK393221 ADG393220:ADG393221 ANC393220:ANC393221 AWY393220:AWY393221 BGU393220:BGU393221 BQQ393220:BQQ393221 CAM393220:CAM393221 CKI393220:CKI393221 CUE393220:CUE393221 DEA393220:DEA393221 DNW393220:DNW393221 DXS393220:DXS393221 EHO393220:EHO393221 ERK393220:ERK393221 FBG393220:FBG393221 FLC393220:FLC393221 FUY393220:FUY393221 GEU393220:GEU393221 GOQ393220:GOQ393221 GYM393220:GYM393221 HII393220:HII393221 HSE393220:HSE393221 ICA393220:ICA393221 ILW393220:ILW393221 IVS393220:IVS393221 JFO393220:JFO393221 JPK393220:JPK393221 JZG393220:JZG393221 KJC393220:KJC393221 KSY393220:KSY393221 LCU393220:LCU393221 LMQ393220:LMQ393221 LWM393220:LWM393221 MGI393220:MGI393221 MQE393220:MQE393221 NAA393220:NAA393221 NJW393220:NJW393221 NTS393220:NTS393221 ODO393220:ODO393221 ONK393220:ONK393221 OXG393220:OXG393221 PHC393220:PHC393221 PQY393220:PQY393221 QAU393220:QAU393221 QKQ393220:QKQ393221 QUM393220:QUM393221 REI393220:REI393221 ROE393220:ROE393221 RYA393220:RYA393221 SHW393220:SHW393221 SRS393220:SRS393221 TBO393220:TBO393221 TLK393220:TLK393221 TVG393220:TVG393221 UFC393220:UFC393221 UOY393220:UOY393221 UYU393220:UYU393221 VIQ393220:VIQ393221 VSM393220:VSM393221 WCI393220:WCI393221 WME393220:WME393221 WWA393220:WWA393221 S458756:S458757 JO458756:JO458757 TK458756:TK458757 ADG458756:ADG458757 ANC458756:ANC458757 AWY458756:AWY458757 BGU458756:BGU458757 BQQ458756:BQQ458757 CAM458756:CAM458757 CKI458756:CKI458757 CUE458756:CUE458757 DEA458756:DEA458757 DNW458756:DNW458757 DXS458756:DXS458757 EHO458756:EHO458757 ERK458756:ERK458757 FBG458756:FBG458757 FLC458756:FLC458757 FUY458756:FUY458757 GEU458756:GEU458757 GOQ458756:GOQ458757 GYM458756:GYM458757 HII458756:HII458757 HSE458756:HSE458757 ICA458756:ICA458757 ILW458756:ILW458757 IVS458756:IVS458757 JFO458756:JFO458757 JPK458756:JPK458757 JZG458756:JZG458757 KJC458756:KJC458757 KSY458756:KSY458757 LCU458756:LCU458757 LMQ458756:LMQ458757 LWM458756:LWM458757 MGI458756:MGI458757 MQE458756:MQE458757 NAA458756:NAA458757 NJW458756:NJW458757 NTS458756:NTS458757 ODO458756:ODO458757 ONK458756:ONK458757 OXG458756:OXG458757 PHC458756:PHC458757 PQY458756:PQY458757 QAU458756:QAU458757 QKQ458756:QKQ458757 QUM458756:QUM458757 REI458756:REI458757 ROE458756:ROE458757 RYA458756:RYA458757 SHW458756:SHW458757 SRS458756:SRS458757 TBO458756:TBO458757 TLK458756:TLK458757 TVG458756:TVG458757 UFC458756:UFC458757 UOY458756:UOY458757 UYU458756:UYU458757 VIQ458756:VIQ458757 VSM458756:VSM458757 WCI458756:WCI458757 WME458756:WME458757 WWA458756:WWA458757 S524292:S524293 JO524292:JO524293 TK524292:TK524293 ADG524292:ADG524293 ANC524292:ANC524293 AWY524292:AWY524293 BGU524292:BGU524293 BQQ524292:BQQ524293 CAM524292:CAM524293 CKI524292:CKI524293 CUE524292:CUE524293 DEA524292:DEA524293 DNW524292:DNW524293 DXS524292:DXS524293 EHO524292:EHO524293 ERK524292:ERK524293 FBG524292:FBG524293 FLC524292:FLC524293 FUY524292:FUY524293 GEU524292:GEU524293 GOQ524292:GOQ524293 GYM524292:GYM524293 HII524292:HII524293 HSE524292:HSE524293 ICA524292:ICA524293 ILW524292:ILW524293 IVS524292:IVS524293 JFO524292:JFO524293 JPK524292:JPK524293 JZG524292:JZG524293 KJC524292:KJC524293 KSY524292:KSY524293 LCU524292:LCU524293 LMQ524292:LMQ524293 LWM524292:LWM524293 MGI524292:MGI524293 MQE524292:MQE524293 NAA524292:NAA524293 NJW524292:NJW524293 NTS524292:NTS524293 ODO524292:ODO524293 ONK524292:ONK524293 OXG524292:OXG524293 PHC524292:PHC524293 PQY524292:PQY524293 QAU524292:QAU524293 QKQ524292:QKQ524293 QUM524292:QUM524293 REI524292:REI524293 ROE524292:ROE524293 RYA524292:RYA524293 SHW524292:SHW524293 SRS524292:SRS524293 TBO524292:TBO524293 TLK524292:TLK524293 TVG524292:TVG524293 UFC524292:UFC524293 UOY524292:UOY524293 UYU524292:UYU524293 VIQ524292:VIQ524293 VSM524292:VSM524293 WCI524292:WCI524293 WME524292:WME524293 WWA524292:WWA524293 S589828:S589829 JO589828:JO589829 TK589828:TK589829 ADG589828:ADG589829 ANC589828:ANC589829 AWY589828:AWY589829 BGU589828:BGU589829 BQQ589828:BQQ589829 CAM589828:CAM589829 CKI589828:CKI589829 CUE589828:CUE589829 DEA589828:DEA589829 DNW589828:DNW589829 DXS589828:DXS589829 EHO589828:EHO589829 ERK589828:ERK589829 FBG589828:FBG589829 FLC589828:FLC589829 FUY589828:FUY589829 GEU589828:GEU589829 GOQ589828:GOQ589829 GYM589828:GYM589829 HII589828:HII589829 HSE589828:HSE589829 ICA589828:ICA589829 ILW589828:ILW589829 IVS589828:IVS589829 JFO589828:JFO589829 JPK589828:JPK589829 JZG589828:JZG589829 KJC589828:KJC589829 KSY589828:KSY589829 LCU589828:LCU589829 LMQ589828:LMQ589829 LWM589828:LWM589829 MGI589828:MGI589829 MQE589828:MQE589829 NAA589828:NAA589829 NJW589828:NJW589829 NTS589828:NTS589829 ODO589828:ODO589829 ONK589828:ONK589829 OXG589828:OXG589829 PHC589828:PHC589829 PQY589828:PQY589829 QAU589828:QAU589829 QKQ589828:QKQ589829 QUM589828:QUM589829 REI589828:REI589829 ROE589828:ROE589829 RYA589828:RYA589829 SHW589828:SHW589829 SRS589828:SRS589829 TBO589828:TBO589829 TLK589828:TLK589829 TVG589828:TVG589829 UFC589828:UFC589829 UOY589828:UOY589829 UYU589828:UYU589829 VIQ589828:VIQ589829 VSM589828:VSM589829 WCI589828:WCI589829 WME589828:WME589829 WWA589828:WWA589829 S655364:S655365 JO655364:JO655365 TK655364:TK655365 ADG655364:ADG655365 ANC655364:ANC655365 AWY655364:AWY655365 BGU655364:BGU655365 BQQ655364:BQQ655365 CAM655364:CAM655365 CKI655364:CKI655365 CUE655364:CUE655365 DEA655364:DEA655365 DNW655364:DNW655365 DXS655364:DXS655365 EHO655364:EHO655365 ERK655364:ERK655365 FBG655364:FBG655365 FLC655364:FLC655365 FUY655364:FUY655365 GEU655364:GEU655365 GOQ655364:GOQ655365 GYM655364:GYM655365 HII655364:HII655365 HSE655364:HSE655365 ICA655364:ICA655365 ILW655364:ILW655365 IVS655364:IVS655365 JFO655364:JFO655365 JPK655364:JPK655365 JZG655364:JZG655365 KJC655364:KJC655365 KSY655364:KSY655365 LCU655364:LCU655365 LMQ655364:LMQ655365 LWM655364:LWM655365 MGI655364:MGI655365 MQE655364:MQE655365 NAA655364:NAA655365 NJW655364:NJW655365 NTS655364:NTS655365 ODO655364:ODO655365 ONK655364:ONK655365 OXG655364:OXG655365 PHC655364:PHC655365 PQY655364:PQY655365 QAU655364:QAU655365 QKQ655364:QKQ655365 QUM655364:QUM655365 REI655364:REI655365 ROE655364:ROE655365 RYA655364:RYA655365 SHW655364:SHW655365 SRS655364:SRS655365 TBO655364:TBO655365 TLK655364:TLK655365 TVG655364:TVG655365 UFC655364:UFC655365 UOY655364:UOY655365 UYU655364:UYU655365 VIQ655364:VIQ655365 VSM655364:VSM655365 WCI655364:WCI655365 WME655364:WME655365 WWA655364:WWA655365 S720900:S720901 JO720900:JO720901 TK720900:TK720901 ADG720900:ADG720901 ANC720900:ANC720901 AWY720900:AWY720901 BGU720900:BGU720901 BQQ720900:BQQ720901 CAM720900:CAM720901 CKI720900:CKI720901 CUE720900:CUE720901 DEA720900:DEA720901 DNW720900:DNW720901 DXS720900:DXS720901 EHO720900:EHO720901 ERK720900:ERK720901 FBG720900:FBG720901 FLC720900:FLC720901 FUY720900:FUY720901 GEU720900:GEU720901 GOQ720900:GOQ720901 GYM720900:GYM720901 HII720900:HII720901 HSE720900:HSE720901 ICA720900:ICA720901 ILW720900:ILW720901 IVS720900:IVS720901 JFO720900:JFO720901 JPK720900:JPK720901 JZG720900:JZG720901 KJC720900:KJC720901 KSY720900:KSY720901 LCU720900:LCU720901 LMQ720900:LMQ720901 LWM720900:LWM720901 MGI720900:MGI720901 MQE720900:MQE720901 NAA720900:NAA720901 NJW720900:NJW720901 NTS720900:NTS720901 ODO720900:ODO720901 ONK720900:ONK720901 OXG720900:OXG720901 PHC720900:PHC720901 PQY720900:PQY720901 QAU720900:QAU720901 QKQ720900:QKQ720901 QUM720900:QUM720901 REI720900:REI720901 ROE720900:ROE720901 RYA720900:RYA720901 SHW720900:SHW720901 SRS720900:SRS720901 TBO720900:TBO720901 TLK720900:TLK720901 TVG720900:TVG720901 UFC720900:UFC720901 UOY720900:UOY720901 UYU720900:UYU720901 VIQ720900:VIQ720901 VSM720900:VSM720901 WCI720900:WCI720901 WME720900:WME720901 WWA720900:WWA720901 S786436:S786437 JO786436:JO786437 TK786436:TK786437 ADG786436:ADG786437 ANC786436:ANC786437 AWY786436:AWY786437 BGU786436:BGU786437 BQQ786436:BQQ786437 CAM786436:CAM786437 CKI786436:CKI786437 CUE786436:CUE786437 DEA786436:DEA786437 DNW786436:DNW786437 DXS786436:DXS786437 EHO786436:EHO786437 ERK786436:ERK786437 FBG786436:FBG786437 FLC786436:FLC786437 FUY786436:FUY786437 GEU786436:GEU786437 GOQ786436:GOQ786437 GYM786436:GYM786437 HII786436:HII786437 HSE786436:HSE786437 ICA786436:ICA786437 ILW786436:ILW786437 IVS786436:IVS786437 JFO786436:JFO786437 JPK786436:JPK786437 JZG786436:JZG786437 KJC786436:KJC786437 KSY786436:KSY786437 LCU786436:LCU786437 LMQ786436:LMQ786437 LWM786436:LWM786437 MGI786436:MGI786437 MQE786436:MQE786437 NAA786436:NAA786437 NJW786436:NJW786437 NTS786436:NTS786437 ODO786436:ODO786437 ONK786436:ONK786437 OXG786436:OXG786437 PHC786436:PHC786437 PQY786436:PQY786437 QAU786436:QAU786437 QKQ786436:QKQ786437 QUM786436:QUM786437 REI786436:REI786437 ROE786436:ROE786437 RYA786436:RYA786437 SHW786436:SHW786437 SRS786436:SRS786437 TBO786436:TBO786437 TLK786436:TLK786437 TVG786436:TVG786437 UFC786436:UFC786437 UOY786436:UOY786437 UYU786436:UYU786437 VIQ786436:VIQ786437 VSM786436:VSM786437 WCI786436:WCI786437 WME786436:WME786437 WWA786436:WWA786437 S851972:S851973 JO851972:JO851973 TK851972:TK851973 ADG851972:ADG851973 ANC851972:ANC851973 AWY851972:AWY851973 BGU851972:BGU851973 BQQ851972:BQQ851973 CAM851972:CAM851973 CKI851972:CKI851973 CUE851972:CUE851973 DEA851972:DEA851973 DNW851972:DNW851973 DXS851972:DXS851973 EHO851972:EHO851973 ERK851972:ERK851973 FBG851972:FBG851973 FLC851972:FLC851973 FUY851972:FUY851973 GEU851972:GEU851973 GOQ851972:GOQ851973 GYM851972:GYM851973 HII851972:HII851973 HSE851972:HSE851973 ICA851972:ICA851973 ILW851972:ILW851973 IVS851972:IVS851973 JFO851972:JFO851973 JPK851972:JPK851973 JZG851972:JZG851973 KJC851972:KJC851973 KSY851972:KSY851973 LCU851972:LCU851973 LMQ851972:LMQ851973 LWM851972:LWM851973 MGI851972:MGI851973 MQE851972:MQE851973 NAA851972:NAA851973 NJW851972:NJW851973 NTS851972:NTS851973 ODO851972:ODO851973 ONK851972:ONK851973 OXG851972:OXG851973 PHC851972:PHC851973 PQY851972:PQY851973 QAU851972:QAU851973 QKQ851972:QKQ851973 QUM851972:QUM851973 REI851972:REI851973 ROE851972:ROE851973 RYA851972:RYA851973 SHW851972:SHW851973 SRS851972:SRS851973 TBO851972:TBO851973 TLK851972:TLK851973 TVG851972:TVG851973 UFC851972:UFC851973 UOY851972:UOY851973 UYU851972:UYU851973 VIQ851972:VIQ851973 VSM851972:VSM851973 WCI851972:WCI851973 WME851972:WME851973 WWA851972:WWA851973 S917508:S917509 JO917508:JO917509 TK917508:TK917509 ADG917508:ADG917509 ANC917508:ANC917509 AWY917508:AWY917509 BGU917508:BGU917509 BQQ917508:BQQ917509 CAM917508:CAM917509 CKI917508:CKI917509 CUE917508:CUE917509 DEA917508:DEA917509 DNW917508:DNW917509 DXS917508:DXS917509 EHO917508:EHO917509 ERK917508:ERK917509 FBG917508:FBG917509 FLC917508:FLC917509 FUY917508:FUY917509 GEU917508:GEU917509 GOQ917508:GOQ917509 GYM917508:GYM917509 HII917508:HII917509 HSE917508:HSE917509 ICA917508:ICA917509 ILW917508:ILW917509 IVS917508:IVS917509 JFO917508:JFO917509 JPK917508:JPK917509 JZG917508:JZG917509 KJC917508:KJC917509 KSY917508:KSY917509 LCU917508:LCU917509 LMQ917508:LMQ917509 LWM917508:LWM917509 MGI917508:MGI917509 MQE917508:MQE917509 NAA917508:NAA917509 NJW917508:NJW917509 NTS917508:NTS917509 ODO917508:ODO917509 ONK917508:ONK917509 OXG917508:OXG917509 PHC917508:PHC917509 PQY917508:PQY917509 QAU917508:QAU917509 QKQ917508:QKQ917509 QUM917508:QUM917509 REI917508:REI917509 ROE917508:ROE917509 RYA917508:RYA917509 SHW917508:SHW917509 SRS917508:SRS917509 TBO917508:TBO917509 TLK917508:TLK917509 TVG917508:TVG917509 UFC917508:UFC917509 UOY917508:UOY917509 UYU917508:UYU917509 VIQ917508:VIQ917509 VSM917508:VSM917509 WCI917508:WCI917509 WME917508:WME917509 WWA917508:WWA917509 S983044:S983045 JO983044:JO983045 TK983044:TK983045 ADG983044:ADG983045 ANC983044:ANC983045 AWY983044:AWY983045 BGU983044:BGU983045 BQQ983044:BQQ983045 CAM983044:CAM983045 CKI983044:CKI983045 CUE983044:CUE983045 DEA983044:DEA983045 DNW983044:DNW983045 DXS983044:DXS983045 EHO983044:EHO983045 ERK983044:ERK983045 FBG983044:FBG983045 FLC983044:FLC983045 FUY983044:FUY983045 GEU983044:GEU983045 GOQ983044:GOQ983045 GYM983044:GYM983045 HII983044:HII983045 HSE983044:HSE983045 ICA983044:ICA983045 ILW983044:ILW983045 IVS983044:IVS983045 JFO983044:JFO983045 JPK983044:JPK983045 JZG983044:JZG983045 KJC983044:KJC983045 KSY983044:KSY983045 LCU983044:LCU983045 LMQ983044:LMQ983045 LWM983044:LWM983045 MGI983044:MGI983045 MQE983044:MQE983045 NAA983044:NAA983045 NJW983044:NJW983045 NTS983044:NTS983045 ODO983044:ODO983045 ONK983044:ONK983045 OXG983044:OXG983045 PHC983044:PHC983045 PQY983044:PQY983045 QAU983044:QAU983045 QKQ983044:QKQ983045 QUM983044:QUM983045 REI983044:REI983045 ROE983044:ROE983045 RYA983044:RYA983045 SHW983044:SHW983045 SRS983044:SRS983045 TBO983044:TBO983045 TLK983044:TLK983045 TVG983044:TVG983045 UFC983044:UFC983045 UOY983044:UOY983045 UYU983044:UYU983045 VIQ983044:VIQ983045 VSM983044:VSM983045 WCI983044:WCI983045 WME983044:WME983045 WWA983044:WWA983045" xr:uid="{00000000-0002-0000-0900-000004000000}"/>
    <dataValidation type="list" allowBlank="1" showInputMessage="1" sqref="V6 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xr:uid="{00000000-0002-0000-0900-000005000000}">
      <formula1>"纸质原件,传真件,电子邮件,其他介质"</formula1>
    </dataValidation>
    <dataValidation allowBlank="1" showInputMessage="1" showErrorMessage="1" prompt="如以多种形式回函，可手动输入所有回函形式" sqref="V4:V5 JR4:JR5 TN4:TN5 ADJ4:ADJ5 ANF4:ANF5 AXB4:AXB5 BGX4:BGX5 BQT4:BQT5 CAP4:CAP5 CKL4:CKL5 CUH4:CUH5 DED4:DED5 DNZ4:DNZ5 DXV4:DXV5 EHR4:EHR5 ERN4:ERN5 FBJ4:FBJ5 FLF4:FLF5 FVB4:FVB5 GEX4:GEX5 GOT4:GOT5 GYP4:GYP5 HIL4:HIL5 HSH4:HSH5 ICD4:ICD5 ILZ4:ILZ5 IVV4:IVV5 JFR4:JFR5 JPN4:JPN5 JZJ4:JZJ5 KJF4:KJF5 KTB4:KTB5 LCX4:LCX5 LMT4:LMT5 LWP4:LWP5 MGL4:MGL5 MQH4:MQH5 NAD4:NAD5 NJZ4:NJZ5 NTV4:NTV5 ODR4:ODR5 ONN4:ONN5 OXJ4:OXJ5 PHF4:PHF5 PRB4:PRB5 QAX4:QAX5 QKT4:QKT5 QUP4:QUP5 REL4:REL5 ROH4:ROH5 RYD4:RYD5 SHZ4:SHZ5 SRV4:SRV5 TBR4:TBR5 TLN4:TLN5 TVJ4:TVJ5 UFF4:UFF5 UPB4:UPB5 UYX4:UYX5 VIT4:VIT5 VSP4:VSP5 WCL4:WCL5 WMH4:WMH5 WWD4:WWD5 V65540:V65541 JR65540:JR65541 TN65540:TN65541 ADJ65540:ADJ65541 ANF65540:ANF65541 AXB65540:AXB65541 BGX65540:BGX65541 BQT65540:BQT65541 CAP65540:CAP65541 CKL65540:CKL65541 CUH65540:CUH65541 DED65540:DED65541 DNZ65540:DNZ65541 DXV65540:DXV65541 EHR65540:EHR65541 ERN65540:ERN65541 FBJ65540:FBJ65541 FLF65540:FLF65541 FVB65540:FVB65541 GEX65540:GEX65541 GOT65540:GOT65541 GYP65540:GYP65541 HIL65540:HIL65541 HSH65540:HSH65541 ICD65540:ICD65541 ILZ65540:ILZ65541 IVV65540:IVV65541 JFR65540:JFR65541 JPN65540:JPN65541 JZJ65540:JZJ65541 KJF65540:KJF65541 KTB65540:KTB65541 LCX65540:LCX65541 LMT65540:LMT65541 LWP65540:LWP65541 MGL65540:MGL65541 MQH65540:MQH65541 NAD65540:NAD65541 NJZ65540:NJZ65541 NTV65540:NTV65541 ODR65540:ODR65541 ONN65540:ONN65541 OXJ65540:OXJ65541 PHF65540:PHF65541 PRB65540:PRB65541 QAX65540:QAX65541 QKT65540:QKT65541 QUP65540:QUP65541 REL65540:REL65541 ROH65540:ROH65541 RYD65540:RYD65541 SHZ65540:SHZ65541 SRV65540:SRV65541 TBR65540:TBR65541 TLN65540:TLN65541 TVJ65540:TVJ65541 UFF65540:UFF65541 UPB65540:UPB65541 UYX65540:UYX65541 VIT65540:VIT65541 VSP65540:VSP65541 WCL65540:WCL65541 WMH65540:WMH65541 WWD65540:WWD65541 V131076:V131077 JR131076:JR131077 TN131076:TN131077 ADJ131076:ADJ131077 ANF131076:ANF131077 AXB131076:AXB131077 BGX131076:BGX131077 BQT131076:BQT131077 CAP131076:CAP131077 CKL131076:CKL131077 CUH131076:CUH131077 DED131076:DED131077 DNZ131076:DNZ131077 DXV131076:DXV131077 EHR131076:EHR131077 ERN131076:ERN131077 FBJ131076:FBJ131077 FLF131076:FLF131077 FVB131076:FVB131077 GEX131076:GEX131077 GOT131076:GOT131077 GYP131076:GYP131077 HIL131076:HIL131077 HSH131076:HSH131077 ICD131076:ICD131077 ILZ131076:ILZ131077 IVV131076:IVV131077 JFR131076:JFR131077 JPN131076:JPN131077 JZJ131076:JZJ131077 KJF131076:KJF131077 KTB131076:KTB131077 LCX131076:LCX131077 LMT131076:LMT131077 LWP131076:LWP131077 MGL131076:MGL131077 MQH131076:MQH131077 NAD131076:NAD131077 NJZ131076:NJZ131077 NTV131076:NTV131077 ODR131076:ODR131077 ONN131076:ONN131077 OXJ131076:OXJ131077 PHF131076:PHF131077 PRB131076:PRB131077 QAX131076:QAX131077 QKT131076:QKT131077 QUP131076:QUP131077 REL131076:REL131077 ROH131076:ROH131077 RYD131076:RYD131077 SHZ131076:SHZ131077 SRV131076:SRV131077 TBR131076:TBR131077 TLN131076:TLN131077 TVJ131076:TVJ131077 UFF131076:UFF131077 UPB131076:UPB131077 UYX131076:UYX131077 VIT131076:VIT131077 VSP131076:VSP131077 WCL131076:WCL131077 WMH131076:WMH131077 WWD131076:WWD131077 V196612:V196613 JR196612:JR196613 TN196612:TN196613 ADJ196612:ADJ196613 ANF196612:ANF196613 AXB196612:AXB196613 BGX196612:BGX196613 BQT196612:BQT196613 CAP196612:CAP196613 CKL196612:CKL196613 CUH196612:CUH196613 DED196612:DED196613 DNZ196612:DNZ196613 DXV196612:DXV196613 EHR196612:EHR196613 ERN196612:ERN196613 FBJ196612:FBJ196613 FLF196612:FLF196613 FVB196612:FVB196613 GEX196612:GEX196613 GOT196612:GOT196613 GYP196612:GYP196613 HIL196612:HIL196613 HSH196612:HSH196613 ICD196612:ICD196613 ILZ196612:ILZ196613 IVV196612:IVV196613 JFR196612:JFR196613 JPN196612:JPN196613 JZJ196612:JZJ196613 KJF196612:KJF196613 KTB196612:KTB196613 LCX196612:LCX196613 LMT196612:LMT196613 LWP196612:LWP196613 MGL196612:MGL196613 MQH196612:MQH196613 NAD196612:NAD196613 NJZ196612:NJZ196613 NTV196612:NTV196613 ODR196612:ODR196613 ONN196612:ONN196613 OXJ196612:OXJ196613 PHF196612:PHF196613 PRB196612:PRB196613 QAX196612:QAX196613 QKT196612:QKT196613 QUP196612:QUP196613 REL196612:REL196613 ROH196612:ROH196613 RYD196612:RYD196613 SHZ196612:SHZ196613 SRV196612:SRV196613 TBR196612:TBR196613 TLN196612:TLN196613 TVJ196612:TVJ196613 UFF196612:UFF196613 UPB196612:UPB196613 UYX196612:UYX196613 VIT196612:VIT196613 VSP196612:VSP196613 WCL196612:WCL196613 WMH196612:WMH196613 WWD196612:WWD196613 V262148:V262149 JR262148:JR262149 TN262148:TN262149 ADJ262148:ADJ262149 ANF262148:ANF262149 AXB262148:AXB262149 BGX262148:BGX262149 BQT262148:BQT262149 CAP262148:CAP262149 CKL262148:CKL262149 CUH262148:CUH262149 DED262148:DED262149 DNZ262148:DNZ262149 DXV262148:DXV262149 EHR262148:EHR262149 ERN262148:ERN262149 FBJ262148:FBJ262149 FLF262148:FLF262149 FVB262148:FVB262149 GEX262148:GEX262149 GOT262148:GOT262149 GYP262148:GYP262149 HIL262148:HIL262149 HSH262148:HSH262149 ICD262148:ICD262149 ILZ262148:ILZ262149 IVV262148:IVV262149 JFR262148:JFR262149 JPN262148:JPN262149 JZJ262148:JZJ262149 KJF262148:KJF262149 KTB262148:KTB262149 LCX262148:LCX262149 LMT262148:LMT262149 LWP262148:LWP262149 MGL262148:MGL262149 MQH262148:MQH262149 NAD262148:NAD262149 NJZ262148:NJZ262149 NTV262148:NTV262149 ODR262148:ODR262149 ONN262148:ONN262149 OXJ262148:OXJ262149 PHF262148:PHF262149 PRB262148:PRB262149 QAX262148:QAX262149 QKT262148:QKT262149 QUP262148:QUP262149 REL262148:REL262149 ROH262148:ROH262149 RYD262148:RYD262149 SHZ262148:SHZ262149 SRV262148:SRV262149 TBR262148:TBR262149 TLN262148:TLN262149 TVJ262148:TVJ262149 UFF262148:UFF262149 UPB262148:UPB262149 UYX262148:UYX262149 VIT262148:VIT262149 VSP262148:VSP262149 WCL262148:WCL262149 WMH262148:WMH262149 WWD262148:WWD262149 V327684:V327685 JR327684:JR327685 TN327684:TN327685 ADJ327684:ADJ327685 ANF327684:ANF327685 AXB327684:AXB327685 BGX327684:BGX327685 BQT327684:BQT327685 CAP327684:CAP327685 CKL327684:CKL327685 CUH327684:CUH327685 DED327684:DED327685 DNZ327684:DNZ327685 DXV327684:DXV327685 EHR327684:EHR327685 ERN327684:ERN327685 FBJ327684:FBJ327685 FLF327684:FLF327685 FVB327684:FVB327685 GEX327684:GEX327685 GOT327684:GOT327685 GYP327684:GYP327685 HIL327684:HIL327685 HSH327684:HSH327685 ICD327684:ICD327685 ILZ327684:ILZ327685 IVV327684:IVV327685 JFR327684:JFR327685 JPN327684:JPN327685 JZJ327684:JZJ327685 KJF327684:KJF327685 KTB327684:KTB327685 LCX327684:LCX327685 LMT327684:LMT327685 LWP327684:LWP327685 MGL327684:MGL327685 MQH327684:MQH327685 NAD327684:NAD327685 NJZ327684:NJZ327685 NTV327684:NTV327685 ODR327684:ODR327685 ONN327684:ONN327685 OXJ327684:OXJ327685 PHF327684:PHF327685 PRB327684:PRB327685 QAX327684:QAX327685 QKT327684:QKT327685 QUP327684:QUP327685 REL327684:REL327685 ROH327684:ROH327685 RYD327684:RYD327685 SHZ327684:SHZ327685 SRV327684:SRV327685 TBR327684:TBR327685 TLN327684:TLN327685 TVJ327684:TVJ327685 UFF327684:UFF327685 UPB327684:UPB327685 UYX327684:UYX327685 VIT327684:VIT327685 VSP327684:VSP327685 WCL327684:WCL327685 WMH327684:WMH327685 WWD327684:WWD327685 V393220:V393221 JR393220:JR393221 TN393220:TN393221 ADJ393220:ADJ393221 ANF393220:ANF393221 AXB393220:AXB393221 BGX393220:BGX393221 BQT393220:BQT393221 CAP393220:CAP393221 CKL393220:CKL393221 CUH393220:CUH393221 DED393220:DED393221 DNZ393220:DNZ393221 DXV393220:DXV393221 EHR393220:EHR393221 ERN393220:ERN393221 FBJ393220:FBJ393221 FLF393220:FLF393221 FVB393220:FVB393221 GEX393220:GEX393221 GOT393220:GOT393221 GYP393220:GYP393221 HIL393220:HIL393221 HSH393220:HSH393221 ICD393220:ICD393221 ILZ393220:ILZ393221 IVV393220:IVV393221 JFR393220:JFR393221 JPN393220:JPN393221 JZJ393220:JZJ393221 KJF393220:KJF393221 KTB393220:KTB393221 LCX393220:LCX393221 LMT393220:LMT393221 LWP393220:LWP393221 MGL393220:MGL393221 MQH393220:MQH393221 NAD393220:NAD393221 NJZ393220:NJZ393221 NTV393220:NTV393221 ODR393220:ODR393221 ONN393220:ONN393221 OXJ393220:OXJ393221 PHF393220:PHF393221 PRB393220:PRB393221 QAX393220:QAX393221 QKT393220:QKT393221 QUP393220:QUP393221 REL393220:REL393221 ROH393220:ROH393221 RYD393220:RYD393221 SHZ393220:SHZ393221 SRV393220:SRV393221 TBR393220:TBR393221 TLN393220:TLN393221 TVJ393220:TVJ393221 UFF393220:UFF393221 UPB393220:UPB393221 UYX393220:UYX393221 VIT393220:VIT393221 VSP393220:VSP393221 WCL393220:WCL393221 WMH393220:WMH393221 WWD393220:WWD393221 V458756:V458757 JR458756:JR458757 TN458756:TN458757 ADJ458756:ADJ458757 ANF458756:ANF458757 AXB458756:AXB458757 BGX458756:BGX458757 BQT458756:BQT458757 CAP458756:CAP458757 CKL458756:CKL458757 CUH458756:CUH458757 DED458756:DED458757 DNZ458756:DNZ458757 DXV458756:DXV458757 EHR458756:EHR458757 ERN458756:ERN458757 FBJ458756:FBJ458757 FLF458756:FLF458757 FVB458756:FVB458757 GEX458756:GEX458757 GOT458756:GOT458757 GYP458756:GYP458757 HIL458756:HIL458757 HSH458756:HSH458757 ICD458756:ICD458757 ILZ458756:ILZ458757 IVV458756:IVV458757 JFR458756:JFR458757 JPN458756:JPN458757 JZJ458756:JZJ458757 KJF458756:KJF458757 KTB458756:KTB458757 LCX458756:LCX458757 LMT458756:LMT458757 LWP458756:LWP458757 MGL458756:MGL458757 MQH458756:MQH458757 NAD458756:NAD458757 NJZ458756:NJZ458757 NTV458756:NTV458757 ODR458756:ODR458757 ONN458756:ONN458757 OXJ458756:OXJ458757 PHF458756:PHF458757 PRB458756:PRB458757 QAX458756:QAX458757 QKT458756:QKT458757 QUP458756:QUP458757 REL458756:REL458757 ROH458756:ROH458757 RYD458756:RYD458757 SHZ458756:SHZ458757 SRV458756:SRV458757 TBR458756:TBR458757 TLN458756:TLN458757 TVJ458756:TVJ458757 UFF458756:UFF458757 UPB458756:UPB458757 UYX458756:UYX458757 VIT458756:VIT458757 VSP458756:VSP458757 WCL458756:WCL458757 WMH458756:WMH458757 WWD458756:WWD458757 V524292:V524293 JR524292:JR524293 TN524292:TN524293 ADJ524292:ADJ524293 ANF524292:ANF524293 AXB524292:AXB524293 BGX524292:BGX524293 BQT524292:BQT524293 CAP524292:CAP524293 CKL524292:CKL524293 CUH524292:CUH524293 DED524292:DED524293 DNZ524292:DNZ524293 DXV524292:DXV524293 EHR524292:EHR524293 ERN524292:ERN524293 FBJ524292:FBJ524293 FLF524292:FLF524293 FVB524292:FVB524293 GEX524292:GEX524293 GOT524292:GOT524293 GYP524292:GYP524293 HIL524292:HIL524293 HSH524292:HSH524293 ICD524292:ICD524293 ILZ524292:ILZ524293 IVV524292:IVV524293 JFR524292:JFR524293 JPN524292:JPN524293 JZJ524292:JZJ524293 KJF524292:KJF524293 KTB524292:KTB524293 LCX524292:LCX524293 LMT524292:LMT524293 LWP524292:LWP524293 MGL524292:MGL524293 MQH524292:MQH524293 NAD524292:NAD524293 NJZ524292:NJZ524293 NTV524292:NTV524293 ODR524292:ODR524293 ONN524292:ONN524293 OXJ524292:OXJ524293 PHF524292:PHF524293 PRB524292:PRB524293 QAX524292:QAX524293 QKT524292:QKT524293 QUP524292:QUP524293 REL524292:REL524293 ROH524292:ROH524293 RYD524292:RYD524293 SHZ524292:SHZ524293 SRV524292:SRV524293 TBR524292:TBR524293 TLN524292:TLN524293 TVJ524292:TVJ524293 UFF524292:UFF524293 UPB524292:UPB524293 UYX524292:UYX524293 VIT524292:VIT524293 VSP524292:VSP524293 WCL524292:WCL524293 WMH524292:WMH524293 WWD524292:WWD524293 V589828:V589829 JR589828:JR589829 TN589828:TN589829 ADJ589828:ADJ589829 ANF589828:ANF589829 AXB589828:AXB589829 BGX589828:BGX589829 BQT589828:BQT589829 CAP589828:CAP589829 CKL589828:CKL589829 CUH589828:CUH589829 DED589828:DED589829 DNZ589828:DNZ589829 DXV589828:DXV589829 EHR589828:EHR589829 ERN589828:ERN589829 FBJ589828:FBJ589829 FLF589828:FLF589829 FVB589828:FVB589829 GEX589828:GEX589829 GOT589828:GOT589829 GYP589828:GYP589829 HIL589828:HIL589829 HSH589828:HSH589829 ICD589828:ICD589829 ILZ589828:ILZ589829 IVV589828:IVV589829 JFR589828:JFR589829 JPN589828:JPN589829 JZJ589828:JZJ589829 KJF589828:KJF589829 KTB589828:KTB589829 LCX589828:LCX589829 LMT589828:LMT589829 LWP589828:LWP589829 MGL589828:MGL589829 MQH589828:MQH589829 NAD589828:NAD589829 NJZ589828:NJZ589829 NTV589828:NTV589829 ODR589828:ODR589829 ONN589828:ONN589829 OXJ589828:OXJ589829 PHF589828:PHF589829 PRB589828:PRB589829 QAX589828:QAX589829 QKT589828:QKT589829 QUP589828:QUP589829 REL589828:REL589829 ROH589828:ROH589829 RYD589828:RYD589829 SHZ589828:SHZ589829 SRV589828:SRV589829 TBR589828:TBR589829 TLN589828:TLN589829 TVJ589828:TVJ589829 UFF589828:UFF589829 UPB589828:UPB589829 UYX589828:UYX589829 VIT589828:VIT589829 VSP589828:VSP589829 WCL589828:WCL589829 WMH589828:WMH589829 WWD589828:WWD589829 V655364:V655365 JR655364:JR655365 TN655364:TN655365 ADJ655364:ADJ655365 ANF655364:ANF655365 AXB655364:AXB655365 BGX655364:BGX655365 BQT655364:BQT655365 CAP655364:CAP655365 CKL655364:CKL655365 CUH655364:CUH655365 DED655364:DED655365 DNZ655364:DNZ655365 DXV655364:DXV655365 EHR655364:EHR655365 ERN655364:ERN655365 FBJ655364:FBJ655365 FLF655364:FLF655365 FVB655364:FVB655365 GEX655364:GEX655365 GOT655364:GOT655365 GYP655364:GYP655365 HIL655364:HIL655365 HSH655364:HSH655365 ICD655364:ICD655365 ILZ655364:ILZ655365 IVV655364:IVV655365 JFR655364:JFR655365 JPN655364:JPN655365 JZJ655364:JZJ655365 KJF655364:KJF655365 KTB655364:KTB655365 LCX655364:LCX655365 LMT655364:LMT655365 LWP655364:LWP655365 MGL655364:MGL655365 MQH655364:MQH655365 NAD655364:NAD655365 NJZ655364:NJZ655365 NTV655364:NTV655365 ODR655364:ODR655365 ONN655364:ONN655365 OXJ655364:OXJ655365 PHF655364:PHF655365 PRB655364:PRB655365 QAX655364:QAX655365 QKT655364:QKT655365 QUP655364:QUP655365 REL655364:REL655365 ROH655364:ROH655365 RYD655364:RYD655365 SHZ655364:SHZ655365 SRV655364:SRV655365 TBR655364:TBR655365 TLN655364:TLN655365 TVJ655364:TVJ655365 UFF655364:UFF655365 UPB655364:UPB655365 UYX655364:UYX655365 VIT655364:VIT655365 VSP655364:VSP655365 WCL655364:WCL655365 WMH655364:WMH655365 WWD655364:WWD655365 V720900:V720901 JR720900:JR720901 TN720900:TN720901 ADJ720900:ADJ720901 ANF720900:ANF720901 AXB720900:AXB720901 BGX720900:BGX720901 BQT720900:BQT720901 CAP720900:CAP720901 CKL720900:CKL720901 CUH720900:CUH720901 DED720900:DED720901 DNZ720900:DNZ720901 DXV720900:DXV720901 EHR720900:EHR720901 ERN720900:ERN720901 FBJ720900:FBJ720901 FLF720900:FLF720901 FVB720900:FVB720901 GEX720900:GEX720901 GOT720900:GOT720901 GYP720900:GYP720901 HIL720900:HIL720901 HSH720900:HSH720901 ICD720900:ICD720901 ILZ720900:ILZ720901 IVV720900:IVV720901 JFR720900:JFR720901 JPN720900:JPN720901 JZJ720900:JZJ720901 KJF720900:KJF720901 KTB720900:KTB720901 LCX720900:LCX720901 LMT720900:LMT720901 LWP720900:LWP720901 MGL720900:MGL720901 MQH720900:MQH720901 NAD720900:NAD720901 NJZ720900:NJZ720901 NTV720900:NTV720901 ODR720900:ODR720901 ONN720900:ONN720901 OXJ720900:OXJ720901 PHF720900:PHF720901 PRB720900:PRB720901 QAX720900:QAX720901 QKT720900:QKT720901 QUP720900:QUP720901 REL720900:REL720901 ROH720900:ROH720901 RYD720900:RYD720901 SHZ720900:SHZ720901 SRV720900:SRV720901 TBR720900:TBR720901 TLN720900:TLN720901 TVJ720900:TVJ720901 UFF720900:UFF720901 UPB720900:UPB720901 UYX720900:UYX720901 VIT720900:VIT720901 VSP720900:VSP720901 WCL720900:WCL720901 WMH720900:WMH720901 WWD720900:WWD720901 V786436:V786437 JR786436:JR786437 TN786436:TN786437 ADJ786436:ADJ786437 ANF786436:ANF786437 AXB786436:AXB786437 BGX786436:BGX786437 BQT786436:BQT786437 CAP786436:CAP786437 CKL786436:CKL786437 CUH786436:CUH786437 DED786436:DED786437 DNZ786436:DNZ786437 DXV786436:DXV786437 EHR786436:EHR786437 ERN786436:ERN786437 FBJ786436:FBJ786437 FLF786436:FLF786437 FVB786436:FVB786437 GEX786436:GEX786437 GOT786436:GOT786437 GYP786436:GYP786437 HIL786436:HIL786437 HSH786436:HSH786437 ICD786436:ICD786437 ILZ786436:ILZ786437 IVV786436:IVV786437 JFR786436:JFR786437 JPN786436:JPN786437 JZJ786436:JZJ786437 KJF786436:KJF786437 KTB786436:KTB786437 LCX786436:LCX786437 LMT786436:LMT786437 LWP786436:LWP786437 MGL786436:MGL786437 MQH786436:MQH786437 NAD786436:NAD786437 NJZ786436:NJZ786437 NTV786436:NTV786437 ODR786436:ODR786437 ONN786436:ONN786437 OXJ786436:OXJ786437 PHF786436:PHF786437 PRB786436:PRB786437 QAX786436:QAX786437 QKT786436:QKT786437 QUP786436:QUP786437 REL786436:REL786437 ROH786436:ROH786437 RYD786436:RYD786437 SHZ786436:SHZ786437 SRV786436:SRV786437 TBR786436:TBR786437 TLN786436:TLN786437 TVJ786436:TVJ786437 UFF786436:UFF786437 UPB786436:UPB786437 UYX786436:UYX786437 VIT786436:VIT786437 VSP786436:VSP786437 WCL786436:WCL786437 WMH786436:WMH786437 WWD786436:WWD786437 V851972:V851973 JR851972:JR851973 TN851972:TN851973 ADJ851972:ADJ851973 ANF851972:ANF851973 AXB851972:AXB851973 BGX851972:BGX851973 BQT851972:BQT851973 CAP851972:CAP851973 CKL851972:CKL851973 CUH851972:CUH851973 DED851972:DED851973 DNZ851972:DNZ851973 DXV851972:DXV851973 EHR851972:EHR851973 ERN851972:ERN851973 FBJ851972:FBJ851973 FLF851972:FLF851973 FVB851972:FVB851973 GEX851972:GEX851973 GOT851972:GOT851973 GYP851972:GYP851973 HIL851972:HIL851973 HSH851972:HSH851973 ICD851972:ICD851973 ILZ851972:ILZ851973 IVV851972:IVV851973 JFR851972:JFR851973 JPN851972:JPN851973 JZJ851972:JZJ851973 KJF851972:KJF851973 KTB851972:KTB851973 LCX851972:LCX851973 LMT851972:LMT851973 LWP851972:LWP851973 MGL851972:MGL851973 MQH851972:MQH851973 NAD851972:NAD851973 NJZ851972:NJZ851973 NTV851972:NTV851973 ODR851972:ODR851973 ONN851972:ONN851973 OXJ851972:OXJ851973 PHF851972:PHF851973 PRB851972:PRB851973 QAX851972:QAX851973 QKT851972:QKT851973 QUP851972:QUP851973 REL851972:REL851973 ROH851972:ROH851973 RYD851972:RYD851973 SHZ851972:SHZ851973 SRV851972:SRV851973 TBR851972:TBR851973 TLN851972:TLN851973 TVJ851972:TVJ851973 UFF851972:UFF851973 UPB851972:UPB851973 UYX851972:UYX851973 VIT851972:VIT851973 VSP851972:VSP851973 WCL851972:WCL851973 WMH851972:WMH851973 WWD851972:WWD851973 V917508:V917509 JR917508:JR917509 TN917508:TN917509 ADJ917508:ADJ917509 ANF917508:ANF917509 AXB917508:AXB917509 BGX917508:BGX917509 BQT917508:BQT917509 CAP917508:CAP917509 CKL917508:CKL917509 CUH917508:CUH917509 DED917508:DED917509 DNZ917508:DNZ917509 DXV917508:DXV917509 EHR917508:EHR917509 ERN917508:ERN917509 FBJ917508:FBJ917509 FLF917508:FLF917509 FVB917508:FVB917509 GEX917508:GEX917509 GOT917508:GOT917509 GYP917508:GYP917509 HIL917508:HIL917509 HSH917508:HSH917509 ICD917508:ICD917509 ILZ917508:ILZ917509 IVV917508:IVV917509 JFR917508:JFR917509 JPN917508:JPN917509 JZJ917508:JZJ917509 KJF917508:KJF917509 KTB917508:KTB917509 LCX917508:LCX917509 LMT917508:LMT917509 LWP917508:LWP917509 MGL917508:MGL917509 MQH917508:MQH917509 NAD917508:NAD917509 NJZ917508:NJZ917509 NTV917508:NTV917509 ODR917508:ODR917509 ONN917508:ONN917509 OXJ917508:OXJ917509 PHF917508:PHF917509 PRB917508:PRB917509 QAX917508:QAX917509 QKT917508:QKT917509 QUP917508:QUP917509 REL917508:REL917509 ROH917508:ROH917509 RYD917508:RYD917509 SHZ917508:SHZ917509 SRV917508:SRV917509 TBR917508:TBR917509 TLN917508:TLN917509 TVJ917508:TVJ917509 UFF917508:UFF917509 UPB917508:UPB917509 UYX917508:UYX917509 VIT917508:VIT917509 VSP917508:VSP917509 WCL917508:WCL917509 WMH917508:WMH917509 WWD917508:WWD917509 V983044:V983045 JR983044:JR983045 TN983044:TN983045 ADJ983044:ADJ983045 ANF983044:ANF983045 AXB983044:AXB983045 BGX983044:BGX983045 BQT983044:BQT983045 CAP983044:CAP983045 CKL983044:CKL983045 CUH983044:CUH983045 DED983044:DED983045 DNZ983044:DNZ983045 DXV983044:DXV983045 EHR983044:EHR983045 ERN983044:ERN983045 FBJ983044:FBJ983045 FLF983044:FLF983045 FVB983044:FVB983045 GEX983044:GEX983045 GOT983044:GOT983045 GYP983044:GYP983045 HIL983044:HIL983045 HSH983044:HSH983045 ICD983044:ICD983045 ILZ983044:ILZ983045 IVV983044:IVV983045 JFR983044:JFR983045 JPN983044:JPN983045 JZJ983044:JZJ983045 KJF983044:KJF983045 KTB983044:KTB983045 LCX983044:LCX983045 LMT983044:LMT983045 LWP983044:LWP983045 MGL983044:MGL983045 MQH983044:MQH983045 NAD983044:NAD983045 NJZ983044:NJZ983045 NTV983044:NTV983045 ODR983044:ODR983045 ONN983044:ONN983045 OXJ983044:OXJ983045 PHF983044:PHF983045 PRB983044:PRB983045 QAX983044:QAX983045 QKT983044:QKT983045 QUP983044:QUP983045 REL983044:REL983045 ROH983044:ROH983045 RYD983044:RYD983045 SHZ983044:SHZ983045 SRV983044:SRV983045 TBR983044:TBR983045 TLN983044:TLN983045 TVJ983044:TVJ983045 UFF983044:UFF983045 UPB983044:UPB983045 UYX983044:UYX983045 VIT983044:VIT983045 VSP983044:VSP983045 WCL983044:WCL983045 WMH983044:WMH983045 WWD983044:WWD983045" xr:uid="{00000000-0002-0000-0900-000006000000}"/>
    <dataValidation allowBlank="1" showInputMessage="1" showErrorMessage="1" prompt="通过其他方式回函的，应说明回函的方式及对函证的控制过程" sqref="AF4:AF5 KB4:KB5 TX4:TX5 ADT4:ADT5 ANP4:ANP5 AXL4:AXL5 BHH4:BHH5 BRD4:BRD5 CAZ4:CAZ5 CKV4:CKV5 CUR4:CUR5 DEN4:DEN5 DOJ4:DOJ5 DYF4:DYF5 EIB4:EIB5 ERX4:ERX5 FBT4:FBT5 FLP4:FLP5 FVL4:FVL5 GFH4:GFH5 GPD4:GPD5 GYZ4:GYZ5 HIV4:HIV5 HSR4:HSR5 ICN4:ICN5 IMJ4:IMJ5 IWF4:IWF5 JGB4:JGB5 JPX4:JPX5 JZT4:JZT5 KJP4:KJP5 KTL4:KTL5 LDH4:LDH5 LND4:LND5 LWZ4:LWZ5 MGV4:MGV5 MQR4:MQR5 NAN4:NAN5 NKJ4:NKJ5 NUF4:NUF5 OEB4:OEB5 ONX4:ONX5 OXT4:OXT5 PHP4:PHP5 PRL4:PRL5 QBH4:QBH5 QLD4:QLD5 QUZ4:QUZ5 REV4:REV5 ROR4:ROR5 RYN4:RYN5 SIJ4:SIJ5 SSF4:SSF5 TCB4:TCB5 TLX4:TLX5 TVT4:TVT5 UFP4:UFP5 UPL4:UPL5 UZH4:UZH5 VJD4:VJD5 VSZ4:VSZ5 WCV4:WCV5 WMR4:WMR5 WWN4:WWN5 AF65540:AF65541 KB65540:KB65541 TX65540:TX65541 ADT65540:ADT65541 ANP65540:ANP65541 AXL65540:AXL65541 BHH65540:BHH65541 BRD65540:BRD65541 CAZ65540:CAZ65541 CKV65540:CKV65541 CUR65540:CUR65541 DEN65540:DEN65541 DOJ65540:DOJ65541 DYF65540:DYF65541 EIB65540:EIB65541 ERX65540:ERX65541 FBT65540:FBT65541 FLP65540:FLP65541 FVL65540:FVL65541 GFH65540:GFH65541 GPD65540:GPD65541 GYZ65540:GYZ65541 HIV65540:HIV65541 HSR65540:HSR65541 ICN65540:ICN65541 IMJ65540:IMJ65541 IWF65540:IWF65541 JGB65540:JGB65541 JPX65540:JPX65541 JZT65540:JZT65541 KJP65540:KJP65541 KTL65540:KTL65541 LDH65540:LDH65541 LND65540:LND65541 LWZ65540:LWZ65541 MGV65540:MGV65541 MQR65540:MQR65541 NAN65540:NAN65541 NKJ65540:NKJ65541 NUF65540:NUF65541 OEB65540:OEB65541 ONX65540:ONX65541 OXT65540:OXT65541 PHP65540:PHP65541 PRL65540:PRL65541 QBH65540:QBH65541 QLD65540:QLD65541 QUZ65540:QUZ65541 REV65540:REV65541 ROR65540:ROR65541 RYN65540:RYN65541 SIJ65540:SIJ65541 SSF65540:SSF65541 TCB65540:TCB65541 TLX65540:TLX65541 TVT65540:TVT65541 UFP65540:UFP65541 UPL65540:UPL65541 UZH65540:UZH65541 VJD65540:VJD65541 VSZ65540:VSZ65541 WCV65540:WCV65541 WMR65540:WMR65541 WWN65540:WWN65541 AF131076:AF131077 KB131076:KB131077 TX131076:TX131077 ADT131076:ADT131077 ANP131076:ANP131077 AXL131076:AXL131077 BHH131076:BHH131077 BRD131076:BRD131077 CAZ131076:CAZ131077 CKV131076:CKV131077 CUR131076:CUR131077 DEN131076:DEN131077 DOJ131076:DOJ131077 DYF131076:DYF131077 EIB131076:EIB131077 ERX131076:ERX131077 FBT131076:FBT131077 FLP131076:FLP131077 FVL131076:FVL131077 GFH131076:GFH131077 GPD131076:GPD131077 GYZ131076:GYZ131077 HIV131076:HIV131077 HSR131076:HSR131077 ICN131076:ICN131077 IMJ131076:IMJ131077 IWF131076:IWF131077 JGB131076:JGB131077 JPX131076:JPX131077 JZT131076:JZT131077 KJP131076:KJP131077 KTL131076:KTL131077 LDH131076:LDH131077 LND131076:LND131077 LWZ131076:LWZ131077 MGV131076:MGV131077 MQR131076:MQR131077 NAN131076:NAN131077 NKJ131076:NKJ131077 NUF131076:NUF131077 OEB131076:OEB131077 ONX131076:ONX131077 OXT131076:OXT131077 PHP131076:PHP131077 PRL131076:PRL131077 QBH131076:QBH131077 QLD131076:QLD131077 QUZ131076:QUZ131077 REV131076:REV131077 ROR131076:ROR131077 RYN131076:RYN131077 SIJ131076:SIJ131077 SSF131076:SSF131077 TCB131076:TCB131077 TLX131076:TLX131077 TVT131076:TVT131077 UFP131076:UFP131077 UPL131076:UPL131077 UZH131076:UZH131077 VJD131076:VJD131077 VSZ131076:VSZ131077 WCV131076:WCV131077 WMR131076:WMR131077 WWN131076:WWN131077 AF196612:AF196613 KB196612:KB196613 TX196612:TX196613 ADT196612:ADT196613 ANP196612:ANP196613 AXL196612:AXL196613 BHH196612:BHH196613 BRD196612:BRD196613 CAZ196612:CAZ196613 CKV196612:CKV196613 CUR196612:CUR196613 DEN196612:DEN196613 DOJ196612:DOJ196613 DYF196612:DYF196613 EIB196612:EIB196613 ERX196612:ERX196613 FBT196612:FBT196613 FLP196612:FLP196613 FVL196612:FVL196613 GFH196612:GFH196613 GPD196612:GPD196613 GYZ196612:GYZ196613 HIV196612:HIV196613 HSR196612:HSR196613 ICN196612:ICN196613 IMJ196612:IMJ196613 IWF196612:IWF196613 JGB196612:JGB196613 JPX196612:JPX196613 JZT196612:JZT196613 KJP196612:KJP196613 KTL196612:KTL196613 LDH196612:LDH196613 LND196612:LND196613 LWZ196612:LWZ196613 MGV196612:MGV196613 MQR196612:MQR196613 NAN196612:NAN196613 NKJ196612:NKJ196613 NUF196612:NUF196613 OEB196612:OEB196613 ONX196612:ONX196613 OXT196612:OXT196613 PHP196612:PHP196613 PRL196612:PRL196613 QBH196612:QBH196613 QLD196612:QLD196613 QUZ196612:QUZ196613 REV196612:REV196613 ROR196612:ROR196613 RYN196612:RYN196613 SIJ196612:SIJ196613 SSF196612:SSF196613 TCB196612:TCB196613 TLX196612:TLX196613 TVT196612:TVT196613 UFP196612:UFP196613 UPL196612:UPL196613 UZH196612:UZH196613 VJD196612:VJD196613 VSZ196612:VSZ196613 WCV196612:WCV196613 WMR196612:WMR196613 WWN196612:WWN196613 AF262148:AF262149 KB262148:KB262149 TX262148:TX262149 ADT262148:ADT262149 ANP262148:ANP262149 AXL262148:AXL262149 BHH262148:BHH262149 BRD262148:BRD262149 CAZ262148:CAZ262149 CKV262148:CKV262149 CUR262148:CUR262149 DEN262148:DEN262149 DOJ262148:DOJ262149 DYF262148:DYF262149 EIB262148:EIB262149 ERX262148:ERX262149 FBT262148:FBT262149 FLP262148:FLP262149 FVL262148:FVL262149 GFH262148:GFH262149 GPD262148:GPD262149 GYZ262148:GYZ262149 HIV262148:HIV262149 HSR262148:HSR262149 ICN262148:ICN262149 IMJ262148:IMJ262149 IWF262148:IWF262149 JGB262148:JGB262149 JPX262148:JPX262149 JZT262148:JZT262149 KJP262148:KJP262149 KTL262148:KTL262149 LDH262148:LDH262149 LND262148:LND262149 LWZ262148:LWZ262149 MGV262148:MGV262149 MQR262148:MQR262149 NAN262148:NAN262149 NKJ262148:NKJ262149 NUF262148:NUF262149 OEB262148:OEB262149 ONX262148:ONX262149 OXT262148:OXT262149 PHP262148:PHP262149 PRL262148:PRL262149 QBH262148:QBH262149 QLD262148:QLD262149 QUZ262148:QUZ262149 REV262148:REV262149 ROR262148:ROR262149 RYN262148:RYN262149 SIJ262148:SIJ262149 SSF262148:SSF262149 TCB262148:TCB262149 TLX262148:TLX262149 TVT262148:TVT262149 UFP262148:UFP262149 UPL262148:UPL262149 UZH262148:UZH262149 VJD262148:VJD262149 VSZ262148:VSZ262149 WCV262148:WCV262149 WMR262148:WMR262149 WWN262148:WWN262149 AF327684:AF327685 KB327684:KB327685 TX327684:TX327685 ADT327684:ADT327685 ANP327684:ANP327685 AXL327684:AXL327685 BHH327684:BHH327685 BRD327684:BRD327685 CAZ327684:CAZ327685 CKV327684:CKV327685 CUR327684:CUR327685 DEN327684:DEN327685 DOJ327684:DOJ327685 DYF327684:DYF327685 EIB327684:EIB327685 ERX327684:ERX327685 FBT327684:FBT327685 FLP327684:FLP327685 FVL327684:FVL327685 GFH327684:GFH327685 GPD327684:GPD327685 GYZ327684:GYZ327685 HIV327684:HIV327685 HSR327684:HSR327685 ICN327684:ICN327685 IMJ327684:IMJ327685 IWF327684:IWF327685 JGB327684:JGB327685 JPX327684:JPX327685 JZT327684:JZT327685 KJP327684:KJP327685 KTL327684:KTL327685 LDH327684:LDH327685 LND327684:LND327685 LWZ327684:LWZ327685 MGV327684:MGV327685 MQR327684:MQR327685 NAN327684:NAN327685 NKJ327684:NKJ327685 NUF327684:NUF327685 OEB327684:OEB327685 ONX327684:ONX327685 OXT327684:OXT327685 PHP327684:PHP327685 PRL327684:PRL327685 QBH327684:QBH327685 QLD327684:QLD327685 QUZ327684:QUZ327685 REV327684:REV327685 ROR327684:ROR327685 RYN327684:RYN327685 SIJ327684:SIJ327685 SSF327684:SSF327685 TCB327684:TCB327685 TLX327684:TLX327685 TVT327684:TVT327685 UFP327684:UFP327685 UPL327684:UPL327685 UZH327684:UZH327685 VJD327684:VJD327685 VSZ327684:VSZ327685 WCV327684:WCV327685 WMR327684:WMR327685 WWN327684:WWN327685 AF393220:AF393221 KB393220:KB393221 TX393220:TX393221 ADT393220:ADT393221 ANP393220:ANP393221 AXL393220:AXL393221 BHH393220:BHH393221 BRD393220:BRD393221 CAZ393220:CAZ393221 CKV393220:CKV393221 CUR393220:CUR393221 DEN393220:DEN393221 DOJ393220:DOJ393221 DYF393220:DYF393221 EIB393220:EIB393221 ERX393220:ERX393221 FBT393220:FBT393221 FLP393220:FLP393221 FVL393220:FVL393221 GFH393220:GFH393221 GPD393220:GPD393221 GYZ393220:GYZ393221 HIV393220:HIV393221 HSR393220:HSR393221 ICN393220:ICN393221 IMJ393220:IMJ393221 IWF393220:IWF393221 JGB393220:JGB393221 JPX393220:JPX393221 JZT393220:JZT393221 KJP393220:KJP393221 KTL393220:KTL393221 LDH393220:LDH393221 LND393220:LND393221 LWZ393220:LWZ393221 MGV393220:MGV393221 MQR393220:MQR393221 NAN393220:NAN393221 NKJ393220:NKJ393221 NUF393220:NUF393221 OEB393220:OEB393221 ONX393220:ONX393221 OXT393220:OXT393221 PHP393220:PHP393221 PRL393220:PRL393221 QBH393220:QBH393221 QLD393220:QLD393221 QUZ393220:QUZ393221 REV393220:REV393221 ROR393220:ROR393221 RYN393220:RYN393221 SIJ393220:SIJ393221 SSF393220:SSF393221 TCB393220:TCB393221 TLX393220:TLX393221 TVT393220:TVT393221 UFP393220:UFP393221 UPL393220:UPL393221 UZH393220:UZH393221 VJD393220:VJD393221 VSZ393220:VSZ393221 WCV393220:WCV393221 WMR393220:WMR393221 WWN393220:WWN393221 AF458756:AF458757 KB458756:KB458757 TX458756:TX458757 ADT458756:ADT458757 ANP458756:ANP458757 AXL458756:AXL458757 BHH458756:BHH458757 BRD458756:BRD458757 CAZ458756:CAZ458757 CKV458756:CKV458757 CUR458756:CUR458757 DEN458756:DEN458757 DOJ458756:DOJ458757 DYF458756:DYF458757 EIB458756:EIB458757 ERX458756:ERX458757 FBT458756:FBT458757 FLP458756:FLP458757 FVL458756:FVL458757 GFH458756:GFH458757 GPD458756:GPD458757 GYZ458756:GYZ458757 HIV458756:HIV458757 HSR458756:HSR458757 ICN458756:ICN458757 IMJ458756:IMJ458757 IWF458756:IWF458757 JGB458756:JGB458757 JPX458756:JPX458757 JZT458756:JZT458757 KJP458756:KJP458757 KTL458756:KTL458757 LDH458756:LDH458757 LND458756:LND458757 LWZ458756:LWZ458757 MGV458756:MGV458757 MQR458756:MQR458757 NAN458756:NAN458757 NKJ458756:NKJ458757 NUF458756:NUF458757 OEB458756:OEB458757 ONX458756:ONX458757 OXT458756:OXT458757 PHP458756:PHP458757 PRL458756:PRL458757 QBH458756:QBH458757 QLD458756:QLD458757 QUZ458756:QUZ458757 REV458756:REV458757 ROR458756:ROR458757 RYN458756:RYN458757 SIJ458756:SIJ458757 SSF458756:SSF458757 TCB458756:TCB458757 TLX458756:TLX458757 TVT458756:TVT458757 UFP458756:UFP458757 UPL458756:UPL458757 UZH458756:UZH458757 VJD458756:VJD458757 VSZ458756:VSZ458757 WCV458756:WCV458757 WMR458756:WMR458757 WWN458756:WWN458757 AF524292:AF524293 KB524292:KB524293 TX524292:TX524293 ADT524292:ADT524293 ANP524292:ANP524293 AXL524292:AXL524293 BHH524292:BHH524293 BRD524292:BRD524293 CAZ524292:CAZ524293 CKV524292:CKV524293 CUR524292:CUR524293 DEN524292:DEN524293 DOJ524292:DOJ524293 DYF524292:DYF524293 EIB524292:EIB524293 ERX524292:ERX524293 FBT524292:FBT524293 FLP524292:FLP524293 FVL524292:FVL524293 GFH524292:GFH524293 GPD524292:GPD524293 GYZ524292:GYZ524293 HIV524292:HIV524293 HSR524292:HSR524293 ICN524292:ICN524293 IMJ524292:IMJ524293 IWF524292:IWF524293 JGB524292:JGB524293 JPX524292:JPX524293 JZT524292:JZT524293 KJP524292:KJP524293 KTL524292:KTL524293 LDH524292:LDH524293 LND524292:LND524293 LWZ524292:LWZ524293 MGV524292:MGV524293 MQR524292:MQR524293 NAN524292:NAN524293 NKJ524292:NKJ524293 NUF524292:NUF524293 OEB524292:OEB524293 ONX524292:ONX524293 OXT524292:OXT524293 PHP524292:PHP524293 PRL524292:PRL524293 QBH524292:QBH524293 QLD524292:QLD524293 QUZ524292:QUZ524293 REV524292:REV524293 ROR524292:ROR524293 RYN524292:RYN524293 SIJ524292:SIJ524293 SSF524292:SSF524293 TCB524292:TCB524293 TLX524292:TLX524293 TVT524292:TVT524293 UFP524292:UFP524293 UPL524292:UPL524293 UZH524292:UZH524293 VJD524292:VJD524293 VSZ524292:VSZ524293 WCV524292:WCV524293 WMR524292:WMR524293 WWN524292:WWN524293 AF589828:AF589829 KB589828:KB589829 TX589828:TX589829 ADT589828:ADT589829 ANP589828:ANP589829 AXL589828:AXL589829 BHH589828:BHH589829 BRD589828:BRD589829 CAZ589828:CAZ589829 CKV589828:CKV589829 CUR589828:CUR589829 DEN589828:DEN589829 DOJ589828:DOJ589829 DYF589828:DYF589829 EIB589828:EIB589829 ERX589828:ERX589829 FBT589828:FBT589829 FLP589828:FLP589829 FVL589828:FVL589829 GFH589828:GFH589829 GPD589828:GPD589829 GYZ589828:GYZ589829 HIV589828:HIV589829 HSR589828:HSR589829 ICN589828:ICN589829 IMJ589828:IMJ589829 IWF589828:IWF589829 JGB589828:JGB589829 JPX589828:JPX589829 JZT589828:JZT589829 KJP589828:KJP589829 KTL589828:KTL589829 LDH589828:LDH589829 LND589828:LND589829 LWZ589828:LWZ589829 MGV589828:MGV589829 MQR589828:MQR589829 NAN589828:NAN589829 NKJ589828:NKJ589829 NUF589828:NUF589829 OEB589828:OEB589829 ONX589828:ONX589829 OXT589828:OXT589829 PHP589828:PHP589829 PRL589828:PRL589829 QBH589828:QBH589829 QLD589828:QLD589829 QUZ589828:QUZ589829 REV589828:REV589829 ROR589828:ROR589829 RYN589828:RYN589829 SIJ589828:SIJ589829 SSF589828:SSF589829 TCB589828:TCB589829 TLX589828:TLX589829 TVT589828:TVT589829 UFP589828:UFP589829 UPL589828:UPL589829 UZH589828:UZH589829 VJD589828:VJD589829 VSZ589828:VSZ589829 WCV589828:WCV589829 WMR589828:WMR589829 WWN589828:WWN589829 AF655364:AF655365 KB655364:KB655365 TX655364:TX655365 ADT655364:ADT655365 ANP655364:ANP655365 AXL655364:AXL655365 BHH655364:BHH655365 BRD655364:BRD655365 CAZ655364:CAZ655365 CKV655364:CKV655365 CUR655364:CUR655365 DEN655364:DEN655365 DOJ655364:DOJ655365 DYF655364:DYF655365 EIB655364:EIB655365 ERX655364:ERX655365 FBT655364:FBT655365 FLP655364:FLP655365 FVL655364:FVL655365 GFH655364:GFH655365 GPD655364:GPD655365 GYZ655364:GYZ655365 HIV655364:HIV655365 HSR655364:HSR655365 ICN655364:ICN655365 IMJ655364:IMJ655365 IWF655364:IWF655365 JGB655364:JGB655365 JPX655364:JPX655365 JZT655364:JZT655365 KJP655364:KJP655365 KTL655364:KTL655365 LDH655364:LDH655365 LND655364:LND655365 LWZ655364:LWZ655365 MGV655364:MGV655365 MQR655364:MQR655365 NAN655364:NAN655365 NKJ655364:NKJ655365 NUF655364:NUF655365 OEB655364:OEB655365 ONX655364:ONX655365 OXT655364:OXT655365 PHP655364:PHP655365 PRL655364:PRL655365 QBH655364:QBH655365 QLD655364:QLD655365 QUZ655364:QUZ655365 REV655364:REV655365 ROR655364:ROR655365 RYN655364:RYN655365 SIJ655364:SIJ655365 SSF655364:SSF655365 TCB655364:TCB655365 TLX655364:TLX655365 TVT655364:TVT655365 UFP655364:UFP655365 UPL655364:UPL655365 UZH655364:UZH655365 VJD655364:VJD655365 VSZ655364:VSZ655365 WCV655364:WCV655365 WMR655364:WMR655365 WWN655364:WWN655365 AF720900:AF720901 KB720900:KB720901 TX720900:TX720901 ADT720900:ADT720901 ANP720900:ANP720901 AXL720900:AXL720901 BHH720900:BHH720901 BRD720900:BRD720901 CAZ720900:CAZ720901 CKV720900:CKV720901 CUR720900:CUR720901 DEN720900:DEN720901 DOJ720900:DOJ720901 DYF720900:DYF720901 EIB720900:EIB720901 ERX720900:ERX720901 FBT720900:FBT720901 FLP720900:FLP720901 FVL720900:FVL720901 GFH720900:GFH720901 GPD720900:GPD720901 GYZ720900:GYZ720901 HIV720900:HIV720901 HSR720900:HSR720901 ICN720900:ICN720901 IMJ720900:IMJ720901 IWF720900:IWF720901 JGB720900:JGB720901 JPX720900:JPX720901 JZT720900:JZT720901 KJP720900:KJP720901 KTL720900:KTL720901 LDH720900:LDH720901 LND720900:LND720901 LWZ720900:LWZ720901 MGV720900:MGV720901 MQR720900:MQR720901 NAN720900:NAN720901 NKJ720900:NKJ720901 NUF720900:NUF720901 OEB720900:OEB720901 ONX720900:ONX720901 OXT720900:OXT720901 PHP720900:PHP720901 PRL720900:PRL720901 QBH720900:QBH720901 QLD720900:QLD720901 QUZ720900:QUZ720901 REV720900:REV720901 ROR720900:ROR720901 RYN720900:RYN720901 SIJ720900:SIJ720901 SSF720900:SSF720901 TCB720900:TCB720901 TLX720900:TLX720901 TVT720900:TVT720901 UFP720900:UFP720901 UPL720900:UPL720901 UZH720900:UZH720901 VJD720900:VJD720901 VSZ720900:VSZ720901 WCV720900:WCV720901 WMR720900:WMR720901 WWN720900:WWN720901 AF786436:AF786437 KB786436:KB786437 TX786436:TX786437 ADT786436:ADT786437 ANP786436:ANP786437 AXL786436:AXL786437 BHH786436:BHH786437 BRD786436:BRD786437 CAZ786436:CAZ786437 CKV786436:CKV786437 CUR786436:CUR786437 DEN786436:DEN786437 DOJ786436:DOJ786437 DYF786436:DYF786437 EIB786436:EIB786437 ERX786436:ERX786437 FBT786436:FBT786437 FLP786436:FLP786437 FVL786436:FVL786437 GFH786436:GFH786437 GPD786436:GPD786437 GYZ786436:GYZ786437 HIV786436:HIV786437 HSR786436:HSR786437 ICN786436:ICN786437 IMJ786436:IMJ786437 IWF786436:IWF786437 JGB786436:JGB786437 JPX786436:JPX786437 JZT786436:JZT786437 KJP786436:KJP786437 KTL786436:KTL786437 LDH786436:LDH786437 LND786436:LND786437 LWZ786436:LWZ786437 MGV786436:MGV786437 MQR786436:MQR786437 NAN786436:NAN786437 NKJ786436:NKJ786437 NUF786436:NUF786437 OEB786436:OEB786437 ONX786436:ONX786437 OXT786436:OXT786437 PHP786436:PHP786437 PRL786436:PRL786437 QBH786436:QBH786437 QLD786436:QLD786437 QUZ786436:QUZ786437 REV786436:REV786437 ROR786436:ROR786437 RYN786436:RYN786437 SIJ786436:SIJ786437 SSF786436:SSF786437 TCB786436:TCB786437 TLX786436:TLX786437 TVT786436:TVT786437 UFP786436:UFP786437 UPL786436:UPL786437 UZH786436:UZH786437 VJD786436:VJD786437 VSZ786436:VSZ786437 WCV786436:WCV786437 WMR786436:WMR786437 WWN786436:WWN786437 AF851972:AF851973 KB851972:KB851973 TX851972:TX851973 ADT851972:ADT851973 ANP851972:ANP851973 AXL851972:AXL851973 BHH851972:BHH851973 BRD851972:BRD851973 CAZ851972:CAZ851973 CKV851972:CKV851973 CUR851972:CUR851973 DEN851972:DEN851973 DOJ851972:DOJ851973 DYF851972:DYF851973 EIB851972:EIB851973 ERX851972:ERX851973 FBT851972:FBT851973 FLP851972:FLP851973 FVL851972:FVL851973 GFH851972:GFH851973 GPD851972:GPD851973 GYZ851972:GYZ851973 HIV851972:HIV851973 HSR851972:HSR851973 ICN851972:ICN851973 IMJ851972:IMJ851973 IWF851972:IWF851973 JGB851972:JGB851973 JPX851972:JPX851973 JZT851972:JZT851973 KJP851972:KJP851973 KTL851972:KTL851973 LDH851972:LDH851973 LND851972:LND851973 LWZ851972:LWZ851973 MGV851972:MGV851973 MQR851972:MQR851973 NAN851972:NAN851973 NKJ851972:NKJ851973 NUF851972:NUF851973 OEB851972:OEB851973 ONX851972:ONX851973 OXT851972:OXT851973 PHP851972:PHP851973 PRL851972:PRL851973 QBH851972:QBH851973 QLD851972:QLD851973 QUZ851972:QUZ851973 REV851972:REV851973 ROR851972:ROR851973 RYN851972:RYN851973 SIJ851972:SIJ851973 SSF851972:SSF851973 TCB851972:TCB851973 TLX851972:TLX851973 TVT851972:TVT851973 UFP851972:UFP851973 UPL851972:UPL851973 UZH851972:UZH851973 VJD851972:VJD851973 VSZ851972:VSZ851973 WCV851972:WCV851973 WMR851972:WMR851973 WWN851972:WWN851973 AF917508:AF917509 KB917508:KB917509 TX917508:TX917509 ADT917508:ADT917509 ANP917508:ANP917509 AXL917508:AXL917509 BHH917508:BHH917509 BRD917508:BRD917509 CAZ917508:CAZ917509 CKV917508:CKV917509 CUR917508:CUR917509 DEN917508:DEN917509 DOJ917508:DOJ917509 DYF917508:DYF917509 EIB917508:EIB917509 ERX917508:ERX917509 FBT917508:FBT917509 FLP917508:FLP917509 FVL917508:FVL917509 GFH917508:GFH917509 GPD917508:GPD917509 GYZ917508:GYZ917509 HIV917508:HIV917509 HSR917508:HSR917509 ICN917508:ICN917509 IMJ917508:IMJ917509 IWF917508:IWF917509 JGB917508:JGB917509 JPX917508:JPX917509 JZT917508:JZT917509 KJP917508:KJP917509 KTL917508:KTL917509 LDH917508:LDH917509 LND917508:LND917509 LWZ917508:LWZ917509 MGV917508:MGV917509 MQR917508:MQR917509 NAN917508:NAN917509 NKJ917508:NKJ917509 NUF917508:NUF917509 OEB917508:OEB917509 ONX917508:ONX917509 OXT917508:OXT917509 PHP917508:PHP917509 PRL917508:PRL917509 QBH917508:QBH917509 QLD917508:QLD917509 QUZ917508:QUZ917509 REV917508:REV917509 ROR917508:ROR917509 RYN917508:RYN917509 SIJ917508:SIJ917509 SSF917508:SSF917509 TCB917508:TCB917509 TLX917508:TLX917509 TVT917508:TVT917509 UFP917508:UFP917509 UPL917508:UPL917509 UZH917508:UZH917509 VJD917508:VJD917509 VSZ917508:VSZ917509 WCV917508:WCV917509 WMR917508:WMR917509 WWN917508:WWN917509 AF983044:AF983045 KB983044:KB983045 TX983044:TX983045 ADT983044:ADT983045 ANP983044:ANP983045 AXL983044:AXL983045 BHH983044:BHH983045 BRD983044:BRD983045 CAZ983044:CAZ983045 CKV983044:CKV983045 CUR983044:CUR983045 DEN983044:DEN983045 DOJ983044:DOJ983045 DYF983044:DYF983045 EIB983044:EIB983045 ERX983044:ERX983045 FBT983044:FBT983045 FLP983044:FLP983045 FVL983044:FVL983045 GFH983044:GFH983045 GPD983044:GPD983045 GYZ983044:GYZ983045 HIV983044:HIV983045 HSR983044:HSR983045 ICN983044:ICN983045 IMJ983044:IMJ983045 IWF983044:IWF983045 JGB983044:JGB983045 JPX983044:JPX983045 JZT983044:JZT983045 KJP983044:KJP983045 KTL983044:KTL983045 LDH983044:LDH983045 LND983044:LND983045 LWZ983044:LWZ983045 MGV983044:MGV983045 MQR983044:MQR983045 NAN983044:NAN983045 NKJ983044:NKJ983045 NUF983044:NUF983045 OEB983044:OEB983045 ONX983044:ONX983045 OXT983044:OXT983045 PHP983044:PHP983045 PRL983044:PRL983045 QBH983044:QBH983045 QLD983044:QLD983045 QUZ983044:QUZ983045 REV983044:REV983045 ROR983044:ROR983045 RYN983044:RYN983045 SIJ983044:SIJ983045 SSF983044:SSF983045 TCB983044:TCB983045 TLX983044:TLX983045 TVT983044:TVT983045 UFP983044:UFP983045 UPL983044:UPL983045 UZH983044:UZH983045 VJD983044:VJD983045 VSZ983044:VSZ983045 WCV983044:WCV983045 WMR983044:WMR983045 WWN983044:WWN983045" xr:uid="{00000000-0002-0000-0900-000007000000}"/>
    <dataValidation type="list" allowBlank="1" showInputMessage="1" showErrorMessage="1" sqref="G6:G13 JC6:JC13 SY6:SY13 ACU6:ACU13 AMQ6:AMQ13 AWM6:AWM13 BGI6:BGI13 BQE6:BQE13 CAA6:CAA13 CJW6:CJW13 CTS6:CTS13 DDO6:DDO13 DNK6:DNK13 DXG6:DXG13 EHC6:EHC13 EQY6:EQY13 FAU6:FAU13 FKQ6:FKQ13 FUM6:FUM13 GEI6:GEI13 GOE6:GOE13 GYA6:GYA13 HHW6:HHW13 HRS6:HRS13 IBO6:IBO13 ILK6:ILK13 IVG6:IVG13 JFC6:JFC13 JOY6:JOY13 JYU6:JYU13 KIQ6:KIQ13 KSM6:KSM13 LCI6:LCI13 LME6:LME13 LWA6:LWA13 MFW6:MFW13 MPS6:MPS13 MZO6:MZO13 NJK6:NJK13 NTG6:NTG13 ODC6:ODC13 OMY6:OMY13 OWU6:OWU13 PGQ6:PGQ13 PQM6:PQM13 QAI6:QAI13 QKE6:QKE13 QUA6:QUA13 RDW6:RDW13 RNS6:RNS13 RXO6:RXO13 SHK6:SHK13 SRG6:SRG13 TBC6:TBC13 TKY6:TKY13 TUU6:TUU13 UEQ6:UEQ13 UOM6:UOM13 UYI6:UYI13 VIE6:VIE13 VSA6:VSA13 WBW6:WBW13 WLS6:WLS13 WVO6:WVO13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WLS983046:WLS983053 WVO983046:WVO983053" xr:uid="{00000000-0002-0000-0900-000008000000}">
      <formula1>"审计人员独自亲自取得,审计人员在被审计单位人员陪同下取得,银行直接邮寄取得,其他方式"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9000000}">
          <x14:formula1>
            <xm:f>"是,否"</xm:f>
          </x14:formula1>
          <xm:sqref>AI58:AI60 KE58:KE60 UA58:UA60 ADW58:ADW60 ANS58:ANS60 AXO58:AXO60 BHK58:BHK60 BRG58:BRG60 CBC58:CBC60 CKY58:CKY60 CUU58:CUU60 DEQ58:DEQ60 DOM58:DOM60 DYI58:DYI60 EIE58:EIE60 ESA58:ESA60 FBW58:FBW60 FLS58:FLS60 FVO58:FVO60 GFK58:GFK60 GPG58:GPG60 GZC58:GZC60 HIY58:HIY60 HSU58:HSU60 ICQ58:ICQ60 IMM58:IMM60 IWI58:IWI60 JGE58:JGE60 JQA58:JQA60 JZW58:JZW60 KJS58:KJS60 KTO58:KTO60 LDK58:LDK60 LNG58:LNG60 LXC58:LXC60 MGY58:MGY60 MQU58:MQU60 NAQ58:NAQ60 NKM58:NKM60 NUI58:NUI60 OEE58:OEE60 OOA58:OOA60 OXW58:OXW60 PHS58:PHS60 PRO58:PRO60 QBK58:QBK60 QLG58:QLG60 QVC58:QVC60 REY58:REY60 ROU58:ROU60 RYQ58:RYQ60 SIM58:SIM60 SSI58:SSI60 TCE58:TCE60 TMA58:TMA60 TVW58:TVW60 UFS58:UFS60 UPO58:UPO60 UZK58:UZK60 VJG58:VJG60 VTC58:VTC60 WCY58:WCY60 WMU58:WMU60 WWQ58:WWQ60 AI65594:AI65596 KE65594:KE65596 UA65594:UA65596 ADW65594:ADW65596 ANS65594:ANS65596 AXO65594:AXO65596 BHK65594:BHK65596 BRG65594:BRG65596 CBC65594:CBC65596 CKY65594:CKY65596 CUU65594:CUU65596 DEQ65594:DEQ65596 DOM65594:DOM65596 DYI65594:DYI65596 EIE65594:EIE65596 ESA65594:ESA65596 FBW65594:FBW65596 FLS65594:FLS65596 FVO65594:FVO65596 GFK65594:GFK65596 GPG65594:GPG65596 GZC65594:GZC65596 HIY65594:HIY65596 HSU65594:HSU65596 ICQ65594:ICQ65596 IMM65594:IMM65596 IWI65594:IWI65596 JGE65594:JGE65596 JQA65594:JQA65596 JZW65594:JZW65596 KJS65594:KJS65596 KTO65594:KTO65596 LDK65594:LDK65596 LNG65594:LNG65596 LXC65594:LXC65596 MGY65594:MGY65596 MQU65594:MQU65596 NAQ65594:NAQ65596 NKM65594:NKM65596 NUI65594:NUI65596 OEE65594:OEE65596 OOA65594:OOA65596 OXW65594:OXW65596 PHS65594:PHS65596 PRO65594:PRO65596 QBK65594:QBK65596 QLG65594:QLG65596 QVC65594:QVC65596 REY65594:REY65596 ROU65594:ROU65596 RYQ65594:RYQ65596 SIM65594:SIM65596 SSI65594:SSI65596 TCE65594:TCE65596 TMA65594:TMA65596 TVW65594:TVW65596 UFS65594:UFS65596 UPO65594:UPO65596 UZK65594:UZK65596 VJG65594:VJG65596 VTC65594:VTC65596 WCY65594:WCY65596 WMU65594:WMU65596 WWQ65594:WWQ65596 AI131130:AI131132 KE131130:KE131132 UA131130:UA131132 ADW131130:ADW131132 ANS131130:ANS131132 AXO131130:AXO131132 BHK131130:BHK131132 BRG131130:BRG131132 CBC131130:CBC131132 CKY131130:CKY131132 CUU131130:CUU131132 DEQ131130:DEQ131132 DOM131130:DOM131132 DYI131130:DYI131132 EIE131130:EIE131132 ESA131130:ESA131132 FBW131130:FBW131132 FLS131130:FLS131132 FVO131130:FVO131132 GFK131130:GFK131132 GPG131130:GPG131132 GZC131130:GZC131132 HIY131130:HIY131132 HSU131130:HSU131132 ICQ131130:ICQ131132 IMM131130:IMM131132 IWI131130:IWI131132 JGE131130:JGE131132 JQA131130:JQA131132 JZW131130:JZW131132 KJS131130:KJS131132 KTO131130:KTO131132 LDK131130:LDK131132 LNG131130:LNG131132 LXC131130:LXC131132 MGY131130:MGY131132 MQU131130:MQU131132 NAQ131130:NAQ131132 NKM131130:NKM131132 NUI131130:NUI131132 OEE131130:OEE131132 OOA131130:OOA131132 OXW131130:OXW131132 PHS131130:PHS131132 PRO131130:PRO131132 QBK131130:QBK131132 QLG131130:QLG131132 QVC131130:QVC131132 REY131130:REY131132 ROU131130:ROU131132 RYQ131130:RYQ131132 SIM131130:SIM131132 SSI131130:SSI131132 TCE131130:TCE131132 TMA131130:TMA131132 TVW131130:TVW131132 UFS131130:UFS131132 UPO131130:UPO131132 UZK131130:UZK131132 VJG131130:VJG131132 VTC131130:VTC131132 WCY131130:WCY131132 WMU131130:WMU131132 WWQ131130:WWQ131132 AI196666:AI196668 KE196666:KE196668 UA196666:UA196668 ADW196666:ADW196668 ANS196666:ANS196668 AXO196666:AXO196668 BHK196666:BHK196668 BRG196666:BRG196668 CBC196666:CBC196668 CKY196666:CKY196668 CUU196666:CUU196668 DEQ196666:DEQ196668 DOM196666:DOM196668 DYI196666:DYI196668 EIE196666:EIE196668 ESA196666:ESA196668 FBW196666:FBW196668 FLS196666:FLS196668 FVO196666:FVO196668 GFK196666:GFK196668 GPG196666:GPG196668 GZC196666:GZC196668 HIY196666:HIY196668 HSU196666:HSU196668 ICQ196666:ICQ196668 IMM196666:IMM196668 IWI196666:IWI196668 JGE196666:JGE196668 JQA196666:JQA196668 JZW196666:JZW196668 KJS196666:KJS196668 KTO196666:KTO196668 LDK196666:LDK196668 LNG196666:LNG196668 LXC196666:LXC196668 MGY196666:MGY196668 MQU196666:MQU196668 NAQ196666:NAQ196668 NKM196666:NKM196668 NUI196666:NUI196668 OEE196666:OEE196668 OOA196666:OOA196668 OXW196666:OXW196668 PHS196666:PHS196668 PRO196666:PRO196668 QBK196666:QBK196668 QLG196666:QLG196668 QVC196666:QVC196668 REY196666:REY196668 ROU196666:ROU196668 RYQ196666:RYQ196668 SIM196666:SIM196668 SSI196666:SSI196668 TCE196666:TCE196668 TMA196666:TMA196668 TVW196666:TVW196668 UFS196666:UFS196668 UPO196666:UPO196668 UZK196666:UZK196668 VJG196666:VJG196668 VTC196666:VTC196668 WCY196666:WCY196668 WMU196666:WMU196668 WWQ196666:WWQ196668 AI262202:AI262204 KE262202:KE262204 UA262202:UA262204 ADW262202:ADW262204 ANS262202:ANS262204 AXO262202:AXO262204 BHK262202:BHK262204 BRG262202:BRG262204 CBC262202:CBC262204 CKY262202:CKY262204 CUU262202:CUU262204 DEQ262202:DEQ262204 DOM262202:DOM262204 DYI262202:DYI262204 EIE262202:EIE262204 ESA262202:ESA262204 FBW262202:FBW262204 FLS262202:FLS262204 FVO262202:FVO262204 GFK262202:GFK262204 GPG262202:GPG262204 GZC262202:GZC262204 HIY262202:HIY262204 HSU262202:HSU262204 ICQ262202:ICQ262204 IMM262202:IMM262204 IWI262202:IWI262204 JGE262202:JGE262204 JQA262202:JQA262204 JZW262202:JZW262204 KJS262202:KJS262204 KTO262202:KTO262204 LDK262202:LDK262204 LNG262202:LNG262204 LXC262202:LXC262204 MGY262202:MGY262204 MQU262202:MQU262204 NAQ262202:NAQ262204 NKM262202:NKM262204 NUI262202:NUI262204 OEE262202:OEE262204 OOA262202:OOA262204 OXW262202:OXW262204 PHS262202:PHS262204 PRO262202:PRO262204 QBK262202:QBK262204 QLG262202:QLG262204 QVC262202:QVC262204 REY262202:REY262204 ROU262202:ROU262204 RYQ262202:RYQ262204 SIM262202:SIM262204 SSI262202:SSI262204 TCE262202:TCE262204 TMA262202:TMA262204 TVW262202:TVW262204 UFS262202:UFS262204 UPO262202:UPO262204 UZK262202:UZK262204 VJG262202:VJG262204 VTC262202:VTC262204 WCY262202:WCY262204 WMU262202:WMU262204 WWQ262202:WWQ262204 AI327738:AI327740 KE327738:KE327740 UA327738:UA327740 ADW327738:ADW327740 ANS327738:ANS327740 AXO327738:AXO327740 BHK327738:BHK327740 BRG327738:BRG327740 CBC327738:CBC327740 CKY327738:CKY327740 CUU327738:CUU327740 DEQ327738:DEQ327740 DOM327738:DOM327740 DYI327738:DYI327740 EIE327738:EIE327740 ESA327738:ESA327740 FBW327738:FBW327740 FLS327738:FLS327740 FVO327738:FVO327740 GFK327738:GFK327740 GPG327738:GPG327740 GZC327738:GZC327740 HIY327738:HIY327740 HSU327738:HSU327740 ICQ327738:ICQ327740 IMM327738:IMM327740 IWI327738:IWI327740 JGE327738:JGE327740 JQA327738:JQA327740 JZW327738:JZW327740 KJS327738:KJS327740 KTO327738:KTO327740 LDK327738:LDK327740 LNG327738:LNG327740 LXC327738:LXC327740 MGY327738:MGY327740 MQU327738:MQU327740 NAQ327738:NAQ327740 NKM327738:NKM327740 NUI327738:NUI327740 OEE327738:OEE327740 OOA327738:OOA327740 OXW327738:OXW327740 PHS327738:PHS327740 PRO327738:PRO327740 QBK327738:QBK327740 QLG327738:QLG327740 QVC327738:QVC327740 REY327738:REY327740 ROU327738:ROU327740 RYQ327738:RYQ327740 SIM327738:SIM327740 SSI327738:SSI327740 TCE327738:TCE327740 TMA327738:TMA327740 TVW327738:TVW327740 UFS327738:UFS327740 UPO327738:UPO327740 UZK327738:UZK327740 VJG327738:VJG327740 VTC327738:VTC327740 WCY327738:WCY327740 WMU327738:WMU327740 WWQ327738:WWQ327740 AI393274:AI393276 KE393274:KE393276 UA393274:UA393276 ADW393274:ADW393276 ANS393274:ANS393276 AXO393274:AXO393276 BHK393274:BHK393276 BRG393274:BRG393276 CBC393274:CBC393276 CKY393274:CKY393276 CUU393274:CUU393276 DEQ393274:DEQ393276 DOM393274:DOM393276 DYI393274:DYI393276 EIE393274:EIE393276 ESA393274:ESA393276 FBW393274:FBW393276 FLS393274:FLS393276 FVO393274:FVO393276 GFK393274:GFK393276 GPG393274:GPG393276 GZC393274:GZC393276 HIY393274:HIY393276 HSU393274:HSU393276 ICQ393274:ICQ393276 IMM393274:IMM393276 IWI393274:IWI393276 JGE393274:JGE393276 JQA393274:JQA393276 JZW393274:JZW393276 KJS393274:KJS393276 KTO393274:KTO393276 LDK393274:LDK393276 LNG393274:LNG393276 LXC393274:LXC393276 MGY393274:MGY393276 MQU393274:MQU393276 NAQ393274:NAQ393276 NKM393274:NKM393276 NUI393274:NUI393276 OEE393274:OEE393276 OOA393274:OOA393276 OXW393274:OXW393276 PHS393274:PHS393276 PRO393274:PRO393276 QBK393274:QBK393276 QLG393274:QLG393276 QVC393274:QVC393276 REY393274:REY393276 ROU393274:ROU393276 RYQ393274:RYQ393276 SIM393274:SIM393276 SSI393274:SSI393276 TCE393274:TCE393276 TMA393274:TMA393276 TVW393274:TVW393276 UFS393274:UFS393276 UPO393274:UPO393276 UZK393274:UZK393276 VJG393274:VJG393276 VTC393274:VTC393276 WCY393274:WCY393276 WMU393274:WMU393276 WWQ393274:WWQ393276 AI458810:AI458812 KE458810:KE458812 UA458810:UA458812 ADW458810:ADW458812 ANS458810:ANS458812 AXO458810:AXO458812 BHK458810:BHK458812 BRG458810:BRG458812 CBC458810:CBC458812 CKY458810:CKY458812 CUU458810:CUU458812 DEQ458810:DEQ458812 DOM458810:DOM458812 DYI458810:DYI458812 EIE458810:EIE458812 ESA458810:ESA458812 FBW458810:FBW458812 FLS458810:FLS458812 FVO458810:FVO458812 GFK458810:GFK458812 GPG458810:GPG458812 GZC458810:GZC458812 HIY458810:HIY458812 HSU458810:HSU458812 ICQ458810:ICQ458812 IMM458810:IMM458812 IWI458810:IWI458812 JGE458810:JGE458812 JQA458810:JQA458812 JZW458810:JZW458812 KJS458810:KJS458812 KTO458810:KTO458812 LDK458810:LDK458812 LNG458810:LNG458812 LXC458810:LXC458812 MGY458810:MGY458812 MQU458810:MQU458812 NAQ458810:NAQ458812 NKM458810:NKM458812 NUI458810:NUI458812 OEE458810:OEE458812 OOA458810:OOA458812 OXW458810:OXW458812 PHS458810:PHS458812 PRO458810:PRO458812 QBK458810:QBK458812 QLG458810:QLG458812 QVC458810:QVC458812 REY458810:REY458812 ROU458810:ROU458812 RYQ458810:RYQ458812 SIM458810:SIM458812 SSI458810:SSI458812 TCE458810:TCE458812 TMA458810:TMA458812 TVW458810:TVW458812 UFS458810:UFS458812 UPO458810:UPO458812 UZK458810:UZK458812 VJG458810:VJG458812 VTC458810:VTC458812 WCY458810:WCY458812 WMU458810:WMU458812 WWQ458810:WWQ458812 AI524346:AI524348 KE524346:KE524348 UA524346:UA524348 ADW524346:ADW524348 ANS524346:ANS524348 AXO524346:AXO524348 BHK524346:BHK524348 BRG524346:BRG524348 CBC524346:CBC524348 CKY524346:CKY524348 CUU524346:CUU524348 DEQ524346:DEQ524348 DOM524346:DOM524348 DYI524346:DYI524348 EIE524346:EIE524348 ESA524346:ESA524348 FBW524346:FBW524348 FLS524346:FLS524348 FVO524346:FVO524348 GFK524346:GFK524348 GPG524346:GPG524348 GZC524346:GZC524348 HIY524346:HIY524348 HSU524346:HSU524348 ICQ524346:ICQ524348 IMM524346:IMM524348 IWI524346:IWI524348 JGE524346:JGE524348 JQA524346:JQA524348 JZW524346:JZW524348 KJS524346:KJS524348 KTO524346:KTO524348 LDK524346:LDK524348 LNG524346:LNG524348 LXC524346:LXC524348 MGY524346:MGY524348 MQU524346:MQU524348 NAQ524346:NAQ524348 NKM524346:NKM524348 NUI524346:NUI524348 OEE524346:OEE524348 OOA524346:OOA524348 OXW524346:OXW524348 PHS524346:PHS524348 PRO524346:PRO524348 QBK524346:QBK524348 QLG524346:QLG524348 QVC524346:QVC524348 REY524346:REY524348 ROU524346:ROU524348 RYQ524346:RYQ524348 SIM524346:SIM524348 SSI524346:SSI524348 TCE524346:TCE524348 TMA524346:TMA524348 TVW524346:TVW524348 UFS524346:UFS524348 UPO524346:UPO524348 UZK524346:UZK524348 VJG524346:VJG524348 VTC524346:VTC524348 WCY524346:WCY524348 WMU524346:WMU524348 WWQ524346:WWQ524348 AI589882:AI589884 KE589882:KE589884 UA589882:UA589884 ADW589882:ADW589884 ANS589882:ANS589884 AXO589882:AXO589884 BHK589882:BHK589884 BRG589882:BRG589884 CBC589882:CBC589884 CKY589882:CKY589884 CUU589882:CUU589884 DEQ589882:DEQ589884 DOM589882:DOM589884 DYI589882:DYI589884 EIE589882:EIE589884 ESA589882:ESA589884 FBW589882:FBW589884 FLS589882:FLS589884 FVO589882:FVO589884 GFK589882:GFK589884 GPG589882:GPG589884 GZC589882:GZC589884 HIY589882:HIY589884 HSU589882:HSU589884 ICQ589882:ICQ589884 IMM589882:IMM589884 IWI589882:IWI589884 JGE589882:JGE589884 JQA589882:JQA589884 JZW589882:JZW589884 KJS589882:KJS589884 KTO589882:KTO589884 LDK589882:LDK589884 LNG589882:LNG589884 LXC589882:LXC589884 MGY589882:MGY589884 MQU589882:MQU589884 NAQ589882:NAQ589884 NKM589882:NKM589884 NUI589882:NUI589884 OEE589882:OEE589884 OOA589882:OOA589884 OXW589882:OXW589884 PHS589882:PHS589884 PRO589882:PRO589884 QBK589882:QBK589884 QLG589882:QLG589884 QVC589882:QVC589884 REY589882:REY589884 ROU589882:ROU589884 RYQ589882:RYQ589884 SIM589882:SIM589884 SSI589882:SSI589884 TCE589882:TCE589884 TMA589882:TMA589884 TVW589882:TVW589884 UFS589882:UFS589884 UPO589882:UPO589884 UZK589882:UZK589884 VJG589882:VJG589884 VTC589882:VTC589884 WCY589882:WCY589884 WMU589882:WMU589884 WWQ589882:WWQ589884 AI655418:AI655420 KE655418:KE655420 UA655418:UA655420 ADW655418:ADW655420 ANS655418:ANS655420 AXO655418:AXO655420 BHK655418:BHK655420 BRG655418:BRG655420 CBC655418:CBC655420 CKY655418:CKY655420 CUU655418:CUU655420 DEQ655418:DEQ655420 DOM655418:DOM655420 DYI655418:DYI655420 EIE655418:EIE655420 ESA655418:ESA655420 FBW655418:FBW655420 FLS655418:FLS655420 FVO655418:FVO655420 GFK655418:GFK655420 GPG655418:GPG655420 GZC655418:GZC655420 HIY655418:HIY655420 HSU655418:HSU655420 ICQ655418:ICQ655420 IMM655418:IMM655420 IWI655418:IWI655420 JGE655418:JGE655420 JQA655418:JQA655420 JZW655418:JZW655420 KJS655418:KJS655420 KTO655418:KTO655420 LDK655418:LDK655420 LNG655418:LNG655420 LXC655418:LXC655420 MGY655418:MGY655420 MQU655418:MQU655420 NAQ655418:NAQ655420 NKM655418:NKM655420 NUI655418:NUI655420 OEE655418:OEE655420 OOA655418:OOA655420 OXW655418:OXW655420 PHS655418:PHS655420 PRO655418:PRO655420 QBK655418:QBK655420 QLG655418:QLG655420 QVC655418:QVC655420 REY655418:REY655420 ROU655418:ROU655420 RYQ655418:RYQ655420 SIM655418:SIM655420 SSI655418:SSI655420 TCE655418:TCE655420 TMA655418:TMA655420 TVW655418:TVW655420 UFS655418:UFS655420 UPO655418:UPO655420 UZK655418:UZK655420 VJG655418:VJG655420 VTC655418:VTC655420 WCY655418:WCY655420 WMU655418:WMU655420 WWQ655418:WWQ655420 AI720954:AI720956 KE720954:KE720956 UA720954:UA720956 ADW720954:ADW720956 ANS720954:ANS720956 AXO720954:AXO720956 BHK720954:BHK720956 BRG720954:BRG720956 CBC720954:CBC720956 CKY720954:CKY720956 CUU720954:CUU720956 DEQ720954:DEQ720956 DOM720954:DOM720956 DYI720954:DYI720956 EIE720954:EIE720956 ESA720954:ESA720956 FBW720954:FBW720956 FLS720954:FLS720956 FVO720954:FVO720956 GFK720954:GFK720956 GPG720954:GPG720956 GZC720954:GZC720956 HIY720954:HIY720956 HSU720954:HSU720956 ICQ720954:ICQ720956 IMM720954:IMM720956 IWI720954:IWI720956 JGE720954:JGE720956 JQA720954:JQA720956 JZW720954:JZW720956 KJS720954:KJS720956 KTO720954:KTO720956 LDK720954:LDK720956 LNG720954:LNG720956 LXC720954:LXC720956 MGY720954:MGY720956 MQU720954:MQU720956 NAQ720954:NAQ720956 NKM720954:NKM720956 NUI720954:NUI720956 OEE720954:OEE720956 OOA720954:OOA720956 OXW720954:OXW720956 PHS720954:PHS720956 PRO720954:PRO720956 QBK720954:QBK720956 QLG720954:QLG720956 QVC720954:QVC720956 REY720954:REY720956 ROU720954:ROU720956 RYQ720954:RYQ720956 SIM720954:SIM720956 SSI720954:SSI720956 TCE720954:TCE720956 TMA720954:TMA720956 TVW720954:TVW720956 UFS720954:UFS720956 UPO720954:UPO720956 UZK720954:UZK720956 VJG720954:VJG720956 VTC720954:VTC720956 WCY720954:WCY720956 WMU720954:WMU720956 WWQ720954:WWQ720956 AI786490:AI786492 KE786490:KE786492 UA786490:UA786492 ADW786490:ADW786492 ANS786490:ANS786492 AXO786490:AXO786492 BHK786490:BHK786492 BRG786490:BRG786492 CBC786490:CBC786492 CKY786490:CKY786492 CUU786490:CUU786492 DEQ786490:DEQ786492 DOM786490:DOM786492 DYI786490:DYI786492 EIE786490:EIE786492 ESA786490:ESA786492 FBW786490:FBW786492 FLS786490:FLS786492 FVO786490:FVO786492 GFK786490:GFK786492 GPG786490:GPG786492 GZC786490:GZC786492 HIY786490:HIY786492 HSU786490:HSU786492 ICQ786490:ICQ786492 IMM786490:IMM786492 IWI786490:IWI786492 JGE786490:JGE786492 JQA786490:JQA786492 JZW786490:JZW786492 KJS786490:KJS786492 KTO786490:KTO786492 LDK786490:LDK786492 LNG786490:LNG786492 LXC786490:LXC786492 MGY786490:MGY786492 MQU786490:MQU786492 NAQ786490:NAQ786492 NKM786490:NKM786492 NUI786490:NUI786492 OEE786490:OEE786492 OOA786490:OOA786492 OXW786490:OXW786492 PHS786490:PHS786492 PRO786490:PRO786492 QBK786490:QBK786492 QLG786490:QLG786492 QVC786490:QVC786492 REY786490:REY786492 ROU786490:ROU786492 RYQ786490:RYQ786492 SIM786490:SIM786492 SSI786490:SSI786492 TCE786490:TCE786492 TMA786490:TMA786492 TVW786490:TVW786492 UFS786490:UFS786492 UPO786490:UPO786492 UZK786490:UZK786492 VJG786490:VJG786492 VTC786490:VTC786492 WCY786490:WCY786492 WMU786490:WMU786492 WWQ786490:WWQ786492 AI852026:AI852028 KE852026:KE852028 UA852026:UA852028 ADW852026:ADW852028 ANS852026:ANS852028 AXO852026:AXO852028 BHK852026:BHK852028 BRG852026:BRG852028 CBC852026:CBC852028 CKY852026:CKY852028 CUU852026:CUU852028 DEQ852026:DEQ852028 DOM852026:DOM852028 DYI852026:DYI852028 EIE852026:EIE852028 ESA852026:ESA852028 FBW852026:FBW852028 FLS852026:FLS852028 FVO852026:FVO852028 GFK852026:GFK852028 GPG852026:GPG852028 GZC852026:GZC852028 HIY852026:HIY852028 HSU852026:HSU852028 ICQ852026:ICQ852028 IMM852026:IMM852028 IWI852026:IWI852028 JGE852026:JGE852028 JQA852026:JQA852028 JZW852026:JZW852028 KJS852026:KJS852028 KTO852026:KTO852028 LDK852026:LDK852028 LNG852026:LNG852028 LXC852026:LXC852028 MGY852026:MGY852028 MQU852026:MQU852028 NAQ852026:NAQ852028 NKM852026:NKM852028 NUI852026:NUI852028 OEE852026:OEE852028 OOA852026:OOA852028 OXW852026:OXW852028 PHS852026:PHS852028 PRO852026:PRO852028 QBK852026:QBK852028 QLG852026:QLG852028 QVC852026:QVC852028 REY852026:REY852028 ROU852026:ROU852028 RYQ852026:RYQ852028 SIM852026:SIM852028 SSI852026:SSI852028 TCE852026:TCE852028 TMA852026:TMA852028 TVW852026:TVW852028 UFS852026:UFS852028 UPO852026:UPO852028 UZK852026:UZK852028 VJG852026:VJG852028 VTC852026:VTC852028 WCY852026:WCY852028 WMU852026:WMU852028 WWQ852026:WWQ852028 AI917562:AI917564 KE917562:KE917564 UA917562:UA917564 ADW917562:ADW917564 ANS917562:ANS917564 AXO917562:AXO917564 BHK917562:BHK917564 BRG917562:BRG917564 CBC917562:CBC917564 CKY917562:CKY917564 CUU917562:CUU917564 DEQ917562:DEQ917564 DOM917562:DOM917564 DYI917562:DYI917564 EIE917562:EIE917564 ESA917562:ESA917564 FBW917562:FBW917564 FLS917562:FLS917564 FVO917562:FVO917564 GFK917562:GFK917564 GPG917562:GPG917564 GZC917562:GZC917564 HIY917562:HIY917564 HSU917562:HSU917564 ICQ917562:ICQ917564 IMM917562:IMM917564 IWI917562:IWI917564 JGE917562:JGE917564 JQA917562:JQA917564 JZW917562:JZW917564 KJS917562:KJS917564 KTO917562:KTO917564 LDK917562:LDK917564 LNG917562:LNG917564 LXC917562:LXC917564 MGY917562:MGY917564 MQU917562:MQU917564 NAQ917562:NAQ917564 NKM917562:NKM917564 NUI917562:NUI917564 OEE917562:OEE917564 OOA917562:OOA917564 OXW917562:OXW917564 PHS917562:PHS917564 PRO917562:PRO917564 QBK917562:QBK917564 QLG917562:QLG917564 QVC917562:QVC917564 REY917562:REY917564 ROU917562:ROU917564 RYQ917562:RYQ917564 SIM917562:SIM917564 SSI917562:SSI917564 TCE917562:TCE917564 TMA917562:TMA917564 TVW917562:TVW917564 UFS917562:UFS917564 UPO917562:UPO917564 UZK917562:UZK917564 VJG917562:VJG917564 VTC917562:VTC917564 WCY917562:WCY917564 WMU917562:WMU917564 WWQ917562:WWQ917564 AI983098:AI983100 KE983098:KE983100 UA983098:UA983100 ADW983098:ADW983100 ANS983098:ANS983100 AXO983098:AXO983100 BHK983098:BHK983100 BRG983098:BRG983100 CBC983098:CBC983100 CKY983098:CKY983100 CUU983098:CUU983100 DEQ983098:DEQ983100 DOM983098:DOM983100 DYI983098:DYI983100 EIE983098:EIE983100 ESA983098:ESA983100 FBW983098:FBW983100 FLS983098:FLS983100 FVO983098:FVO983100 GFK983098:GFK983100 GPG983098:GPG983100 GZC983098:GZC983100 HIY983098:HIY983100 HSU983098:HSU983100 ICQ983098:ICQ983100 IMM983098:IMM983100 IWI983098:IWI983100 JGE983098:JGE983100 JQA983098:JQA983100 JZW983098:JZW983100 KJS983098:KJS983100 KTO983098:KTO983100 LDK983098:LDK983100 LNG983098:LNG983100 LXC983098:LXC983100 MGY983098:MGY983100 MQU983098:MQU983100 NAQ983098:NAQ983100 NKM983098:NKM983100 NUI983098:NUI983100 OEE983098:OEE983100 OOA983098:OOA983100 OXW983098:OXW983100 PHS983098:PHS983100 PRO983098:PRO983100 QBK983098:QBK983100 QLG983098:QLG983100 QVC983098:QVC983100 REY983098:REY983100 ROU983098:ROU983100 RYQ983098:RYQ983100 SIM983098:SIM983100 SSI983098:SSI983100 TCE983098:TCE983100 TMA983098:TMA983100 TVW983098:TVW983100 UFS983098:UFS983100 UPO983098:UPO983100 UZK983098:UZK983100 VJG983098:VJG983100 VTC983098:VTC983100 WCY983098:WCY983100 WMU983098:WMU983100 WWQ983098:WWQ983100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Z6:Z8 JV6:JV8 TR6:TR8 ADN6:ADN8 ANJ6:ANJ8 AXF6:AXF8 BHB6:BHB8 BQX6:BQX8 CAT6:CAT8 CKP6:CKP8 CUL6:CUL8 DEH6:DEH8 DOD6:DOD8 DXZ6:DXZ8 EHV6:EHV8 ERR6:ERR8 FBN6:FBN8 FLJ6:FLJ8 FVF6:FVF8 GFB6:GFB8 GOX6:GOX8 GYT6:GYT8 HIP6:HIP8 HSL6:HSL8 ICH6:ICH8 IMD6:IMD8 IVZ6:IVZ8 JFV6:JFV8 JPR6:JPR8 JZN6:JZN8 KJJ6:KJJ8 KTF6:KTF8 LDB6:LDB8 LMX6:LMX8 LWT6:LWT8 MGP6:MGP8 MQL6:MQL8 NAH6:NAH8 NKD6:NKD8 NTZ6:NTZ8 ODV6:ODV8 ONR6:ONR8 OXN6:OXN8 PHJ6:PHJ8 PRF6:PRF8 QBB6:QBB8 QKX6:QKX8 QUT6:QUT8 REP6:REP8 ROL6:ROL8 RYH6:RYH8 SID6:SID8 SRZ6:SRZ8 TBV6:TBV8 TLR6:TLR8 TVN6:TVN8 UFJ6:UFJ8 UPF6:UPF8 UZB6:UZB8 VIX6:VIX8 VST6:VST8 WCP6:WCP8 WML6:WML8 WWH6:WWH8 Z65542:Z65544 JV65542:JV65544 TR65542:TR65544 ADN65542:ADN65544 ANJ65542:ANJ65544 AXF65542:AXF65544 BHB65542:BHB65544 BQX65542:BQX65544 CAT65542:CAT65544 CKP65542:CKP65544 CUL65542:CUL65544 DEH65542:DEH65544 DOD65542:DOD65544 DXZ65542:DXZ65544 EHV65542:EHV65544 ERR65542:ERR65544 FBN65542:FBN65544 FLJ65542:FLJ65544 FVF65542:FVF65544 GFB65542:GFB65544 GOX65542:GOX65544 GYT65542:GYT65544 HIP65542:HIP65544 HSL65542:HSL65544 ICH65542:ICH65544 IMD65542:IMD65544 IVZ65542:IVZ65544 JFV65542:JFV65544 JPR65542:JPR65544 JZN65542:JZN65544 KJJ65542:KJJ65544 KTF65542:KTF65544 LDB65542:LDB65544 LMX65542:LMX65544 LWT65542:LWT65544 MGP65542:MGP65544 MQL65542:MQL65544 NAH65542:NAH65544 NKD65542:NKD65544 NTZ65542:NTZ65544 ODV65542:ODV65544 ONR65542:ONR65544 OXN65542:OXN65544 PHJ65542:PHJ65544 PRF65542:PRF65544 QBB65542:QBB65544 QKX65542:QKX65544 QUT65542:QUT65544 REP65542:REP65544 ROL65542:ROL65544 RYH65542:RYH65544 SID65542:SID65544 SRZ65542:SRZ65544 TBV65542:TBV65544 TLR65542:TLR65544 TVN65542:TVN65544 UFJ65542:UFJ65544 UPF65542:UPF65544 UZB65542:UZB65544 VIX65542:VIX65544 VST65542:VST65544 WCP65542:WCP65544 WML65542:WML65544 WWH65542:WWH65544 Z131078:Z131080 JV131078:JV131080 TR131078:TR131080 ADN131078:ADN131080 ANJ131078:ANJ131080 AXF131078:AXF131080 BHB131078:BHB131080 BQX131078:BQX131080 CAT131078:CAT131080 CKP131078:CKP131080 CUL131078:CUL131080 DEH131078:DEH131080 DOD131078:DOD131080 DXZ131078:DXZ131080 EHV131078:EHV131080 ERR131078:ERR131080 FBN131078:FBN131080 FLJ131078:FLJ131080 FVF131078:FVF131080 GFB131078:GFB131080 GOX131078:GOX131080 GYT131078:GYT131080 HIP131078:HIP131080 HSL131078:HSL131080 ICH131078:ICH131080 IMD131078:IMD131080 IVZ131078:IVZ131080 JFV131078:JFV131080 JPR131078:JPR131080 JZN131078:JZN131080 KJJ131078:KJJ131080 KTF131078:KTF131080 LDB131078:LDB131080 LMX131078:LMX131080 LWT131078:LWT131080 MGP131078:MGP131080 MQL131078:MQL131080 NAH131078:NAH131080 NKD131078:NKD131080 NTZ131078:NTZ131080 ODV131078:ODV131080 ONR131078:ONR131080 OXN131078:OXN131080 PHJ131078:PHJ131080 PRF131078:PRF131080 QBB131078:QBB131080 QKX131078:QKX131080 QUT131078:QUT131080 REP131078:REP131080 ROL131078:ROL131080 RYH131078:RYH131080 SID131078:SID131080 SRZ131078:SRZ131080 TBV131078:TBV131080 TLR131078:TLR131080 TVN131078:TVN131080 UFJ131078:UFJ131080 UPF131078:UPF131080 UZB131078:UZB131080 VIX131078:VIX131080 VST131078:VST131080 WCP131078:WCP131080 WML131078:WML131080 WWH131078:WWH131080 Z196614:Z196616 JV196614:JV196616 TR196614:TR196616 ADN196614:ADN196616 ANJ196614:ANJ196616 AXF196614:AXF196616 BHB196614:BHB196616 BQX196614:BQX196616 CAT196614:CAT196616 CKP196614:CKP196616 CUL196614:CUL196616 DEH196614:DEH196616 DOD196614:DOD196616 DXZ196614:DXZ196616 EHV196614:EHV196616 ERR196614:ERR196616 FBN196614:FBN196616 FLJ196614:FLJ196616 FVF196614:FVF196616 GFB196614:GFB196616 GOX196614:GOX196616 GYT196614:GYT196616 HIP196614:HIP196616 HSL196614:HSL196616 ICH196614:ICH196616 IMD196614:IMD196616 IVZ196614:IVZ196616 JFV196614:JFV196616 JPR196614:JPR196616 JZN196614:JZN196616 KJJ196614:KJJ196616 KTF196614:KTF196616 LDB196614:LDB196616 LMX196614:LMX196616 LWT196614:LWT196616 MGP196614:MGP196616 MQL196614:MQL196616 NAH196614:NAH196616 NKD196614:NKD196616 NTZ196614:NTZ196616 ODV196614:ODV196616 ONR196614:ONR196616 OXN196614:OXN196616 PHJ196614:PHJ196616 PRF196614:PRF196616 QBB196614:QBB196616 QKX196614:QKX196616 QUT196614:QUT196616 REP196614:REP196616 ROL196614:ROL196616 RYH196614:RYH196616 SID196614:SID196616 SRZ196614:SRZ196616 TBV196614:TBV196616 TLR196614:TLR196616 TVN196614:TVN196616 UFJ196614:UFJ196616 UPF196614:UPF196616 UZB196614:UZB196616 VIX196614:VIX196616 VST196614:VST196616 WCP196614:WCP196616 WML196614:WML196616 WWH196614:WWH196616 Z262150:Z262152 JV262150:JV262152 TR262150:TR262152 ADN262150:ADN262152 ANJ262150:ANJ262152 AXF262150:AXF262152 BHB262150:BHB262152 BQX262150:BQX262152 CAT262150:CAT262152 CKP262150:CKP262152 CUL262150:CUL262152 DEH262150:DEH262152 DOD262150:DOD262152 DXZ262150:DXZ262152 EHV262150:EHV262152 ERR262150:ERR262152 FBN262150:FBN262152 FLJ262150:FLJ262152 FVF262150:FVF262152 GFB262150:GFB262152 GOX262150:GOX262152 GYT262150:GYT262152 HIP262150:HIP262152 HSL262150:HSL262152 ICH262150:ICH262152 IMD262150:IMD262152 IVZ262150:IVZ262152 JFV262150:JFV262152 JPR262150:JPR262152 JZN262150:JZN262152 KJJ262150:KJJ262152 KTF262150:KTF262152 LDB262150:LDB262152 LMX262150:LMX262152 LWT262150:LWT262152 MGP262150:MGP262152 MQL262150:MQL262152 NAH262150:NAH262152 NKD262150:NKD262152 NTZ262150:NTZ262152 ODV262150:ODV262152 ONR262150:ONR262152 OXN262150:OXN262152 PHJ262150:PHJ262152 PRF262150:PRF262152 QBB262150:QBB262152 QKX262150:QKX262152 QUT262150:QUT262152 REP262150:REP262152 ROL262150:ROL262152 RYH262150:RYH262152 SID262150:SID262152 SRZ262150:SRZ262152 TBV262150:TBV262152 TLR262150:TLR262152 TVN262150:TVN262152 UFJ262150:UFJ262152 UPF262150:UPF262152 UZB262150:UZB262152 VIX262150:VIX262152 VST262150:VST262152 WCP262150:WCP262152 WML262150:WML262152 WWH262150:WWH262152 Z327686:Z327688 JV327686:JV327688 TR327686:TR327688 ADN327686:ADN327688 ANJ327686:ANJ327688 AXF327686:AXF327688 BHB327686:BHB327688 BQX327686:BQX327688 CAT327686:CAT327688 CKP327686:CKP327688 CUL327686:CUL327688 DEH327686:DEH327688 DOD327686:DOD327688 DXZ327686:DXZ327688 EHV327686:EHV327688 ERR327686:ERR327688 FBN327686:FBN327688 FLJ327686:FLJ327688 FVF327686:FVF327688 GFB327686:GFB327688 GOX327686:GOX327688 GYT327686:GYT327688 HIP327686:HIP327688 HSL327686:HSL327688 ICH327686:ICH327688 IMD327686:IMD327688 IVZ327686:IVZ327688 JFV327686:JFV327688 JPR327686:JPR327688 JZN327686:JZN327688 KJJ327686:KJJ327688 KTF327686:KTF327688 LDB327686:LDB327688 LMX327686:LMX327688 LWT327686:LWT327688 MGP327686:MGP327688 MQL327686:MQL327688 NAH327686:NAH327688 NKD327686:NKD327688 NTZ327686:NTZ327688 ODV327686:ODV327688 ONR327686:ONR327688 OXN327686:OXN327688 PHJ327686:PHJ327688 PRF327686:PRF327688 QBB327686:QBB327688 QKX327686:QKX327688 QUT327686:QUT327688 REP327686:REP327688 ROL327686:ROL327688 RYH327686:RYH327688 SID327686:SID327688 SRZ327686:SRZ327688 TBV327686:TBV327688 TLR327686:TLR327688 TVN327686:TVN327688 UFJ327686:UFJ327688 UPF327686:UPF327688 UZB327686:UZB327688 VIX327686:VIX327688 VST327686:VST327688 WCP327686:WCP327688 WML327686:WML327688 WWH327686:WWH327688 Z393222:Z393224 JV393222:JV393224 TR393222:TR393224 ADN393222:ADN393224 ANJ393222:ANJ393224 AXF393222:AXF393224 BHB393222:BHB393224 BQX393222:BQX393224 CAT393222:CAT393224 CKP393222:CKP393224 CUL393222:CUL393224 DEH393222:DEH393224 DOD393222:DOD393224 DXZ393222:DXZ393224 EHV393222:EHV393224 ERR393222:ERR393224 FBN393222:FBN393224 FLJ393222:FLJ393224 FVF393222:FVF393224 GFB393222:GFB393224 GOX393222:GOX393224 GYT393222:GYT393224 HIP393222:HIP393224 HSL393222:HSL393224 ICH393222:ICH393224 IMD393222:IMD393224 IVZ393222:IVZ393224 JFV393222:JFV393224 JPR393222:JPR393224 JZN393222:JZN393224 KJJ393222:KJJ393224 KTF393222:KTF393224 LDB393222:LDB393224 LMX393222:LMX393224 LWT393222:LWT393224 MGP393222:MGP393224 MQL393222:MQL393224 NAH393222:NAH393224 NKD393222:NKD393224 NTZ393222:NTZ393224 ODV393222:ODV393224 ONR393222:ONR393224 OXN393222:OXN393224 PHJ393222:PHJ393224 PRF393222:PRF393224 QBB393222:QBB393224 QKX393222:QKX393224 QUT393222:QUT393224 REP393222:REP393224 ROL393222:ROL393224 RYH393222:RYH393224 SID393222:SID393224 SRZ393222:SRZ393224 TBV393222:TBV393224 TLR393222:TLR393224 TVN393222:TVN393224 UFJ393222:UFJ393224 UPF393222:UPF393224 UZB393222:UZB393224 VIX393222:VIX393224 VST393222:VST393224 WCP393222:WCP393224 WML393222:WML393224 WWH393222:WWH393224 Z458758:Z458760 JV458758:JV458760 TR458758:TR458760 ADN458758:ADN458760 ANJ458758:ANJ458760 AXF458758:AXF458760 BHB458758:BHB458760 BQX458758:BQX458760 CAT458758:CAT458760 CKP458758:CKP458760 CUL458758:CUL458760 DEH458758:DEH458760 DOD458758:DOD458760 DXZ458758:DXZ458760 EHV458758:EHV458760 ERR458758:ERR458760 FBN458758:FBN458760 FLJ458758:FLJ458760 FVF458758:FVF458760 GFB458758:GFB458760 GOX458758:GOX458760 GYT458758:GYT458760 HIP458758:HIP458760 HSL458758:HSL458760 ICH458758:ICH458760 IMD458758:IMD458760 IVZ458758:IVZ458760 JFV458758:JFV458760 JPR458758:JPR458760 JZN458758:JZN458760 KJJ458758:KJJ458760 KTF458758:KTF458760 LDB458758:LDB458760 LMX458758:LMX458760 LWT458758:LWT458760 MGP458758:MGP458760 MQL458758:MQL458760 NAH458758:NAH458760 NKD458758:NKD458760 NTZ458758:NTZ458760 ODV458758:ODV458760 ONR458758:ONR458760 OXN458758:OXN458760 PHJ458758:PHJ458760 PRF458758:PRF458760 QBB458758:QBB458760 QKX458758:QKX458760 QUT458758:QUT458760 REP458758:REP458760 ROL458758:ROL458760 RYH458758:RYH458760 SID458758:SID458760 SRZ458758:SRZ458760 TBV458758:TBV458760 TLR458758:TLR458760 TVN458758:TVN458760 UFJ458758:UFJ458760 UPF458758:UPF458760 UZB458758:UZB458760 VIX458758:VIX458760 VST458758:VST458760 WCP458758:WCP458760 WML458758:WML458760 WWH458758:WWH458760 Z524294:Z524296 JV524294:JV524296 TR524294:TR524296 ADN524294:ADN524296 ANJ524294:ANJ524296 AXF524294:AXF524296 BHB524294:BHB524296 BQX524294:BQX524296 CAT524294:CAT524296 CKP524294:CKP524296 CUL524294:CUL524296 DEH524294:DEH524296 DOD524294:DOD524296 DXZ524294:DXZ524296 EHV524294:EHV524296 ERR524294:ERR524296 FBN524294:FBN524296 FLJ524294:FLJ524296 FVF524294:FVF524296 GFB524294:GFB524296 GOX524294:GOX524296 GYT524294:GYT524296 HIP524294:HIP524296 HSL524294:HSL524296 ICH524294:ICH524296 IMD524294:IMD524296 IVZ524294:IVZ524296 JFV524294:JFV524296 JPR524294:JPR524296 JZN524294:JZN524296 KJJ524294:KJJ524296 KTF524294:KTF524296 LDB524294:LDB524296 LMX524294:LMX524296 LWT524294:LWT524296 MGP524294:MGP524296 MQL524294:MQL524296 NAH524294:NAH524296 NKD524294:NKD524296 NTZ524294:NTZ524296 ODV524294:ODV524296 ONR524294:ONR524296 OXN524294:OXN524296 PHJ524294:PHJ524296 PRF524294:PRF524296 QBB524294:QBB524296 QKX524294:QKX524296 QUT524294:QUT524296 REP524294:REP524296 ROL524294:ROL524296 RYH524294:RYH524296 SID524294:SID524296 SRZ524294:SRZ524296 TBV524294:TBV524296 TLR524294:TLR524296 TVN524294:TVN524296 UFJ524294:UFJ524296 UPF524294:UPF524296 UZB524294:UZB524296 VIX524294:VIX524296 VST524294:VST524296 WCP524294:WCP524296 WML524294:WML524296 WWH524294:WWH524296 Z589830:Z589832 JV589830:JV589832 TR589830:TR589832 ADN589830:ADN589832 ANJ589830:ANJ589832 AXF589830:AXF589832 BHB589830:BHB589832 BQX589830:BQX589832 CAT589830:CAT589832 CKP589830:CKP589832 CUL589830:CUL589832 DEH589830:DEH589832 DOD589830:DOD589832 DXZ589830:DXZ589832 EHV589830:EHV589832 ERR589830:ERR589832 FBN589830:FBN589832 FLJ589830:FLJ589832 FVF589830:FVF589832 GFB589830:GFB589832 GOX589830:GOX589832 GYT589830:GYT589832 HIP589830:HIP589832 HSL589830:HSL589832 ICH589830:ICH589832 IMD589830:IMD589832 IVZ589830:IVZ589832 JFV589830:JFV589832 JPR589830:JPR589832 JZN589830:JZN589832 KJJ589830:KJJ589832 KTF589830:KTF589832 LDB589830:LDB589832 LMX589830:LMX589832 LWT589830:LWT589832 MGP589830:MGP589832 MQL589830:MQL589832 NAH589830:NAH589832 NKD589830:NKD589832 NTZ589830:NTZ589832 ODV589830:ODV589832 ONR589830:ONR589832 OXN589830:OXN589832 PHJ589830:PHJ589832 PRF589830:PRF589832 QBB589830:QBB589832 QKX589830:QKX589832 QUT589830:QUT589832 REP589830:REP589832 ROL589830:ROL589832 RYH589830:RYH589832 SID589830:SID589832 SRZ589830:SRZ589832 TBV589830:TBV589832 TLR589830:TLR589832 TVN589830:TVN589832 UFJ589830:UFJ589832 UPF589830:UPF589832 UZB589830:UZB589832 VIX589830:VIX589832 VST589830:VST589832 WCP589830:WCP589832 WML589830:WML589832 WWH589830:WWH589832 Z655366:Z655368 JV655366:JV655368 TR655366:TR655368 ADN655366:ADN655368 ANJ655366:ANJ655368 AXF655366:AXF655368 BHB655366:BHB655368 BQX655366:BQX655368 CAT655366:CAT655368 CKP655366:CKP655368 CUL655366:CUL655368 DEH655366:DEH655368 DOD655366:DOD655368 DXZ655366:DXZ655368 EHV655366:EHV655368 ERR655366:ERR655368 FBN655366:FBN655368 FLJ655366:FLJ655368 FVF655366:FVF655368 GFB655366:GFB655368 GOX655366:GOX655368 GYT655366:GYT655368 HIP655366:HIP655368 HSL655366:HSL655368 ICH655366:ICH655368 IMD655366:IMD655368 IVZ655366:IVZ655368 JFV655366:JFV655368 JPR655366:JPR655368 JZN655366:JZN655368 KJJ655366:KJJ655368 KTF655366:KTF655368 LDB655366:LDB655368 LMX655366:LMX655368 LWT655366:LWT655368 MGP655366:MGP655368 MQL655366:MQL655368 NAH655366:NAH655368 NKD655366:NKD655368 NTZ655366:NTZ655368 ODV655366:ODV655368 ONR655366:ONR655368 OXN655366:OXN655368 PHJ655366:PHJ655368 PRF655366:PRF655368 QBB655366:QBB655368 QKX655366:QKX655368 QUT655366:QUT655368 REP655366:REP655368 ROL655366:ROL655368 RYH655366:RYH655368 SID655366:SID655368 SRZ655366:SRZ655368 TBV655366:TBV655368 TLR655366:TLR655368 TVN655366:TVN655368 UFJ655366:UFJ655368 UPF655366:UPF655368 UZB655366:UZB655368 VIX655366:VIX655368 VST655366:VST655368 WCP655366:WCP655368 WML655366:WML655368 WWH655366:WWH655368 Z720902:Z720904 JV720902:JV720904 TR720902:TR720904 ADN720902:ADN720904 ANJ720902:ANJ720904 AXF720902:AXF720904 BHB720902:BHB720904 BQX720902:BQX720904 CAT720902:CAT720904 CKP720902:CKP720904 CUL720902:CUL720904 DEH720902:DEH720904 DOD720902:DOD720904 DXZ720902:DXZ720904 EHV720902:EHV720904 ERR720902:ERR720904 FBN720902:FBN720904 FLJ720902:FLJ720904 FVF720902:FVF720904 GFB720902:GFB720904 GOX720902:GOX720904 GYT720902:GYT720904 HIP720902:HIP720904 HSL720902:HSL720904 ICH720902:ICH720904 IMD720902:IMD720904 IVZ720902:IVZ720904 JFV720902:JFV720904 JPR720902:JPR720904 JZN720902:JZN720904 KJJ720902:KJJ720904 KTF720902:KTF720904 LDB720902:LDB720904 LMX720902:LMX720904 LWT720902:LWT720904 MGP720902:MGP720904 MQL720902:MQL720904 NAH720902:NAH720904 NKD720902:NKD720904 NTZ720902:NTZ720904 ODV720902:ODV720904 ONR720902:ONR720904 OXN720902:OXN720904 PHJ720902:PHJ720904 PRF720902:PRF720904 QBB720902:QBB720904 QKX720902:QKX720904 QUT720902:QUT720904 REP720902:REP720904 ROL720902:ROL720904 RYH720902:RYH720904 SID720902:SID720904 SRZ720902:SRZ720904 TBV720902:TBV720904 TLR720902:TLR720904 TVN720902:TVN720904 UFJ720902:UFJ720904 UPF720902:UPF720904 UZB720902:UZB720904 VIX720902:VIX720904 VST720902:VST720904 WCP720902:WCP720904 WML720902:WML720904 WWH720902:WWH720904 Z786438:Z786440 JV786438:JV786440 TR786438:TR786440 ADN786438:ADN786440 ANJ786438:ANJ786440 AXF786438:AXF786440 BHB786438:BHB786440 BQX786438:BQX786440 CAT786438:CAT786440 CKP786438:CKP786440 CUL786438:CUL786440 DEH786438:DEH786440 DOD786438:DOD786440 DXZ786438:DXZ786440 EHV786438:EHV786440 ERR786438:ERR786440 FBN786438:FBN786440 FLJ786438:FLJ786440 FVF786438:FVF786440 GFB786438:GFB786440 GOX786438:GOX786440 GYT786438:GYT786440 HIP786438:HIP786440 HSL786438:HSL786440 ICH786438:ICH786440 IMD786438:IMD786440 IVZ786438:IVZ786440 JFV786438:JFV786440 JPR786438:JPR786440 JZN786438:JZN786440 KJJ786438:KJJ786440 KTF786438:KTF786440 LDB786438:LDB786440 LMX786438:LMX786440 LWT786438:LWT786440 MGP786438:MGP786440 MQL786438:MQL786440 NAH786438:NAH786440 NKD786438:NKD786440 NTZ786438:NTZ786440 ODV786438:ODV786440 ONR786438:ONR786440 OXN786438:OXN786440 PHJ786438:PHJ786440 PRF786438:PRF786440 QBB786438:QBB786440 QKX786438:QKX786440 QUT786438:QUT786440 REP786438:REP786440 ROL786438:ROL786440 RYH786438:RYH786440 SID786438:SID786440 SRZ786438:SRZ786440 TBV786438:TBV786440 TLR786438:TLR786440 TVN786438:TVN786440 UFJ786438:UFJ786440 UPF786438:UPF786440 UZB786438:UZB786440 VIX786438:VIX786440 VST786438:VST786440 WCP786438:WCP786440 WML786438:WML786440 WWH786438:WWH786440 Z851974:Z851976 JV851974:JV851976 TR851974:TR851976 ADN851974:ADN851976 ANJ851974:ANJ851976 AXF851974:AXF851976 BHB851974:BHB851976 BQX851974:BQX851976 CAT851974:CAT851976 CKP851974:CKP851976 CUL851974:CUL851976 DEH851974:DEH851976 DOD851974:DOD851976 DXZ851974:DXZ851976 EHV851974:EHV851976 ERR851974:ERR851976 FBN851974:FBN851976 FLJ851974:FLJ851976 FVF851974:FVF851976 GFB851974:GFB851976 GOX851974:GOX851976 GYT851974:GYT851976 HIP851974:HIP851976 HSL851974:HSL851976 ICH851974:ICH851976 IMD851974:IMD851976 IVZ851974:IVZ851976 JFV851974:JFV851976 JPR851974:JPR851976 JZN851974:JZN851976 KJJ851974:KJJ851976 KTF851974:KTF851976 LDB851974:LDB851976 LMX851974:LMX851976 LWT851974:LWT851976 MGP851974:MGP851976 MQL851974:MQL851976 NAH851974:NAH851976 NKD851974:NKD851976 NTZ851974:NTZ851976 ODV851974:ODV851976 ONR851974:ONR851976 OXN851974:OXN851976 PHJ851974:PHJ851976 PRF851974:PRF851976 QBB851974:QBB851976 QKX851974:QKX851976 QUT851974:QUT851976 REP851974:REP851976 ROL851974:ROL851976 RYH851974:RYH851976 SID851974:SID851976 SRZ851974:SRZ851976 TBV851974:TBV851976 TLR851974:TLR851976 TVN851974:TVN851976 UFJ851974:UFJ851976 UPF851974:UPF851976 UZB851974:UZB851976 VIX851974:VIX851976 VST851974:VST851976 WCP851974:WCP851976 WML851974:WML851976 WWH851974:WWH851976 Z917510:Z917512 JV917510:JV917512 TR917510:TR917512 ADN917510:ADN917512 ANJ917510:ANJ917512 AXF917510:AXF917512 BHB917510:BHB917512 BQX917510:BQX917512 CAT917510:CAT917512 CKP917510:CKP917512 CUL917510:CUL917512 DEH917510:DEH917512 DOD917510:DOD917512 DXZ917510:DXZ917512 EHV917510:EHV917512 ERR917510:ERR917512 FBN917510:FBN917512 FLJ917510:FLJ917512 FVF917510:FVF917512 GFB917510:GFB917512 GOX917510:GOX917512 GYT917510:GYT917512 HIP917510:HIP917512 HSL917510:HSL917512 ICH917510:ICH917512 IMD917510:IMD917512 IVZ917510:IVZ917512 JFV917510:JFV917512 JPR917510:JPR917512 JZN917510:JZN917512 KJJ917510:KJJ917512 KTF917510:KTF917512 LDB917510:LDB917512 LMX917510:LMX917512 LWT917510:LWT917512 MGP917510:MGP917512 MQL917510:MQL917512 NAH917510:NAH917512 NKD917510:NKD917512 NTZ917510:NTZ917512 ODV917510:ODV917512 ONR917510:ONR917512 OXN917510:OXN917512 PHJ917510:PHJ917512 PRF917510:PRF917512 QBB917510:QBB917512 QKX917510:QKX917512 QUT917510:QUT917512 REP917510:REP917512 ROL917510:ROL917512 RYH917510:RYH917512 SID917510:SID917512 SRZ917510:SRZ917512 TBV917510:TBV917512 TLR917510:TLR917512 TVN917510:TVN917512 UFJ917510:UFJ917512 UPF917510:UPF917512 UZB917510:UZB917512 VIX917510:VIX917512 VST917510:VST917512 WCP917510:WCP917512 WML917510:WML917512 WWH917510:WWH917512 Z983046:Z983048 JV983046:JV983048 TR983046:TR983048 ADN983046:ADN983048 ANJ983046:ANJ983048 AXF983046:AXF983048 BHB983046:BHB983048 BQX983046:BQX983048 CAT983046:CAT983048 CKP983046:CKP983048 CUL983046:CUL983048 DEH983046:DEH983048 DOD983046:DOD983048 DXZ983046:DXZ983048 EHV983046:EHV983048 ERR983046:ERR983048 FBN983046:FBN983048 FLJ983046:FLJ983048 FVF983046:FVF983048 GFB983046:GFB983048 GOX983046:GOX983048 GYT983046:GYT983048 HIP983046:HIP983048 HSL983046:HSL983048 ICH983046:ICH983048 IMD983046:IMD983048 IVZ983046:IVZ983048 JFV983046:JFV983048 JPR983046:JPR983048 JZN983046:JZN983048 KJJ983046:KJJ983048 KTF983046:KTF983048 LDB983046:LDB983048 LMX983046:LMX983048 LWT983046:LWT983048 MGP983046:MGP983048 MQL983046:MQL983048 NAH983046:NAH983048 NKD983046:NKD983048 NTZ983046:NTZ983048 ODV983046:ODV983048 ONR983046:ONR983048 OXN983046:OXN983048 PHJ983046:PHJ983048 PRF983046:PRF983048 QBB983046:QBB983048 QKX983046:QKX983048 QUT983046:QUT983048 REP983046:REP983048 ROL983046:ROL983048 RYH983046:RYH983048 SID983046:SID983048 SRZ983046:SRZ983048 TBV983046:TBV983048 TLR983046:TLR983048 TVN983046:TVN983048 UFJ983046:UFJ983048 UPF983046:UPF983048 UZB983046:UZB983048 VIX983046:VIX983048 VST983046:VST983048 WCP983046:WCP983048 WML983046:WML983048 WWH983046:WWH983048 AD6 JZ6 TV6 ADR6 ANN6 AXJ6 BHF6 BRB6 CAX6 CKT6 CUP6 DEL6 DOH6 DYD6 EHZ6 ERV6 FBR6 FLN6 FVJ6 GFF6 GPB6 GYX6 HIT6 HSP6 ICL6 IMH6 IWD6 JFZ6 JPV6 JZR6 KJN6 KTJ6 LDF6 LNB6 LWX6 MGT6 MQP6 NAL6 NKH6 NUD6 ODZ6 ONV6 OXR6 PHN6 PRJ6 QBF6 QLB6 QUX6 RET6 ROP6 RYL6 SIH6 SSD6 TBZ6 TLV6 TVR6 UFN6 UPJ6 UZF6 VJB6 VSX6 WCT6 WMP6 WWL6 AD65542 JZ65542 TV65542 ADR65542 ANN65542 AXJ65542 BHF65542 BRB65542 CAX65542 CKT65542 CUP65542 DEL65542 DOH65542 DYD65542 EHZ65542 ERV65542 FBR65542 FLN65542 FVJ65542 GFF65542 GPB65542 GYX65542 HIT65542 HSP65542 ICL65542 IMH65542 IWD65542 JFZ65542 JPV65542 JZR65542 KJN65542 KTJ65542 LDF65542 LNB65542 LWX65542 MGT65542 MQP65542 NAL65542 NKH65542 NUD65542 ODZ65542 ONV65542 OXR65542 PHN65542 PRJ65542 QBF65542 QLB65542 QUX65542 RET65542 ROP65542 RYL65542 SIH65542 SSD65542 TBZ65542 TLV65542 TVR65542 UFN65542 UPJ65542 UZF65542 VJB65542 VSX65542 WCT65542 WMP65542 WWL65542 AD131078 JZ131078 TV131078 ADR131078 ANN131078 AXJ131078 BHF131078 BRB131078 CAX131078 CKT131078 CUP131078 DEL131078 DOH131078 DYD131078 EHZ131078 ERV131078 FBR131078 FLN131078 FVJ131078 GFF131078 GPB131078 GYX131078 HIT131078 HSP131078 ICL131078 IMH131078 IWD131078 JFZ131078 JPV131078 JZR131078 KJN131078 KTJ131078 LDF131078 LNB131078 LWX131078 MGT131078 MQP131078 NAL131078 NKH131078 NUD131078 ODZ131078 ONV131078 OXR131078 PHN131078 PRJ131078 QBF131078 QLB131078 QUX131078 RET131078 ROP131078 RYL131078 SIH131078 SSD131078 TBZ131078 TLV131078 TVR131078 UFN131078 UPJ131078 UZF131078 VJB131078 VSX131078 WCT131078 WMP131078 WWL131078 AD196614 JZ196614 TV196614 ADR196614 ANN196614 AXJ196614 BHF196614 BRB196614 CAX196614 CKT196614 CUP196614 DEL196614 DOH196614 DYD196614 EHZ196614 ERV196614 FBR196614 FLN196614 FVJ196614 GFF196614 GPB196614 GYX196614 HIT196614 HSP196614 ICL196614 IMH196614 IWD196614 JFZ196614 JPV196614 JZR196614 KJN196614 KTJ196614 LDF196614 LNB196614 LWX196614 MGT196614 MQP196614 NAL196614 NKH196614 NUD196614 ODZ196614 ONV196614 OXR196614 PHN196614 PRJ196614 QBF196614 QLB196614 QUX196614 RET196614 ROP196614 RYL196614 SIH196614 SSD196614 TBZ196614 TLV196614 TVR196614 UFN196614 UPJ196614 UZF196614 VJB196614 VSX196614 WCT196614 WMP196614 WWL196614 AD262150 JZ262150 TV262150 ADR262150 ANN262150 AXJ262150 BHF262150 BRB262150 CAX262150 CKT262150 CUP262150 DEL262150 DOH262150 DYD262150 EHZ262150 ERV262150 FBR262150 FLN262150 FVJ262150 GFF262150 GPB262150 GYX262150 HIT262150 HSP262150 ICL262150 IMH262150 IWD262150 JFZ262150 JPV262150 JZR262150 KJN262150 KTJ262150 LDF262150 LNB262150 LWX262150 MGT262150 MQP262150 NAL262150 NKH262150 NUD262150 ODZ262150 ONV262150 OXR262150 PHN262150 PRJ262150 QBF262150 QLB262150 QUX262150 RET262150 ROP262150 RYL262150 SIH262150 SSD262150 TBZ262150 TLV262150 TVR262150 UFN262150 UPJ262150 UZF262150 VJB262150 VSX262150 WCT262150 WMP262150 WWL262150 AD327686 JZ327686 TV327686 ADR327686 ANN327686 AXJ327686 BHF327686 BRB327686 CAX327686 CKT327686 CUP327686 DEL327686 DOH327686 DYD327686 EHZ327686 ERV327686 FBR327686 FLN327686 FVJ327686 GFF327686 GPB327686 GYX327686 HIT327686 HSP327686 ICL327686 IMH327686 IWD327686 JFZ327686 JPV327686 JZR327686 KJN327686 KTJ327686 LDF327686 LNB327686 LWX327686 MGT327686 MQP327686 NAL327686 NKH327686 NUD327686 ODZ327686 ONV327686 OXR327686 PHN327686 PRJ327686 QBF327686 QLB327686 QUX327686 RET327686 ROP327686 RYL327686 SIH327686 SSD327686 TBZ327686 TLV327686 TVR327686 UFN327686 UPJ327686 UZF327686 VJB327686 VSX327686 WCT327686 WMP327686 WWL327686 AD393222 JZ393222 TV393222 ADR393222 ANN393222 AXJ393222 BHF393222 BRB393222 CAX393222 CKT393222 CUP393222 DEL393222 DOH393222 DYD393222 EHZ393222 ERV393222 FBR393222 FLN393222 FVJ393222 GFF393222 GPB393222 GYX393222 HIT393222 HSP393222 ICL393222 IMH393222 IWD393222 JFZ393222 JPV393222 JZR393222 KJN393222 KTJ393222 LDF393222 LNB393222 LWX393222 MGT393222 MQP393222 NAL393222 NKH393222 NUD393222 ODZ393222 ONV393222 OXR393222 PHN393222 PRJ393222 QBF393222 QLB393222 QUX393222 RET393222 ROP393222 RYL393222 SIH393222 SSD393222 TBZ393222 TLV393222 TVR393222 UFN393222 UPJ393222 UZF393222 VJB393222 VSX393222 WCT393222 WMP393222 WWL393222 AD458758 JZ458758 TV458758 ADR458758 ANN458758 AXJ458758 BHF458758 BRB458758 CAX458758 CKT458758 CUP458758 DEL458758 DOH458758 DYD458758 EHZ458758 ERV458758 FBR458758 FLN458758 FVJ458758 GFF458758 GPB458758 GYX458758 HIT458758 HSP458758 ICL458758 IMH458758 IWD458758 JFZ458758 JPV458758 JZR458758 KJN458758 KTJ458758 LDF458758 LNB458758 LWX458758 MGT458758 MQP458758 NAL458758 NKH458758 NUD458758 ODZ458758 ONV458758 OXR458758 PHN458758 PRJ458758 QBF458758 QLB458758 QUX458758 RET458758 ROP458758 RYL458758 SIH458758 SSD458758 TBZ458758 TLV458758 TVR458758 UFN458758 UPJ458758 UZF458758 VJB458758 VSX458758 WCT458758 WMP458758 WWL458758 AD524294 JZ524294 TV524294 ADR524294 ANN524294 AXJ524294 BHF524294 BRB524294 CAX524294 CKT524294 CUP524294 DEL524294 DOH524294 DYD524294 EHZ524294 ERV524294 FBR524294 FLN524294 FVJ524294 GFF524294 GPB524294 GYX524294 HIT524294 HSP524294 ICL524294 IMH524294 IWD524294 JFZ524294 JPV524294 JZR524294 KJN524294 KTJ524294 LDF524294 LNB524294 LWX524294 MGT524294 MQP524294 NAL524294 NKH524294 NUD524294 ODZ524294 ONV524294 OXR524294 PHN524294 PRJ524294 QBF524294 QLB524294 QUX524294 RET524294 ROP524294 RYL524294 SIH524294 SSD524294 TBZ524294 TLV524294 TVR524294 UFN524294 UPJ524294 UZF524294 VJB524294 VSX524294 WCT524294 WMP524294 WWL524294 AD589830 JZ589830 TV589830 ADR589830 ANN589830 AXJ589830 BHF589830 BRB589830 CAX589830 CKT589830 CUP589830 DEL589830 DOH589830 DYD589830 EHZ589830 ERV589830 FBR589830 FLN589830 FVJ589830 GFF589830 GPB589830 GYX589830 HIT589830 HSP589830 ICL589830 IMH589830 IWD589830 JFZ589830 JPV589830 JZR589830 KJN589830 KTJ589830 LDF589830 LNB589830 LWX589830 MGT589830 MQP589830 NAL589830 NKH589830 NUD589830 ODZ589830 ONV589830 OXR589830 PHN589830 PRJ589830 QBF589830 QLB589830 QUX589830 RET589830 ROP589830 RYL589830 SIH589830 SSD589830 TBZ589830 TLV589830 TVR589830 UFN589830 UPJ589830 UZF589830 VJB589830 VSX589830 WCT589830 WMP589830 WWL589830 AD655366 JZ655366 TV655366 ADR655366 ANN655366 AXJ655366 BHF655366 BRB655366 CAX655366 CKT655366 CUP655366 DEL655366 DOH655366 DYD655366 EHZ655366 ERV655366 FBR655366 FLN655366 FVJ655366 GFF655366 GPB655366 GYX655366 HIT655366 HSP655366 ICL655366 IMH655366 IWD655366 JFZ655366 JPV655366 JZR655366 KJN655366 KTJ655366 LDF655366 LNB655366 LWX655366 MGT655366 MQP655366 NAL655366 NKH655366 NUD655366 ODZ655366 ONV655366 OXR655366 PHN655366 PRJ655366 QBF655366 QLB655366 QUX655366 RET655366 ROP655366 RYL655366 SIH655366 SSD655366 TBZ655366 TLV655366 TVR655366 UFN655366 UPJ655366 UZF655366 VJB655366 VSX655366 WCT655366 WMP655366 WWL655366 AD720902 JZ720902 TV720902 ADR720902 ANN720902 AXJ720902 BHF720902 BRB720902 CAX720902 CKT720902 CUP720902 DEL720902 DOH720902 DYD720902 EHZ720902 ERV720902 FBR720902 FLN720902 FVJ720902 GFF720902 GPB720902 GYX720902 HIT720902 HSP720902 ICL720902 IMH720902 IWD720902 JFZ720902 JPV720902 JZR720902 KJN720902 KTJ720902 LDF720902 LNB720902 LWX720902 MGT720902 MQP720902 NAL720902 NKH720902 NUD720902 ODZ720902 ONV720902 OXR720902 PHN720902 PRJ720902 QBF720902 QLB720902 QUX720902 RET720902 ROP720902 RYL720902 SIH720902 SSD720902 TBZ720902 TLV720902 TVR720902 UFN720902 UPJ720902 UZF720902 VJB720902 VSX720902 WCT720902 WMP720902 WWL720902 AD786438 JZ786438 TV786438 ADR786438 ANN786438 AXJ786438 BHF786438 BRB786438 CAX786438 CKT786438 CUP786438 DEL786438 DOH786438 DYD786438 EHZ786438 ERV786438 FBR786438 FLN786438 FVJ786438 GFF786438 GPB786438 GYX786438 HIT786438 HSP786438 ICL786438 IMH786438 IWD786438 JFZ786438 JPV786438 JZR786438 KJN786438 KTJ786438 LDF786438 LNB786438 LWX786438 MGT786438 MQP786438 NAL786438 NKH786438 NUD786438 ODZ786438 ONV786438 OXR786438 PHN786438 PRJ786438 QBF786438 QLB786438 QUX786438 RET786438 ROP786438 RYL786438 SIH786438 SSD786438 TBZ786438 TLV786438 TVR786438 UFN786438 UPJ786438 UZF786438 VJB786438 VSX786438 WCT786438 WMP786438 WWL786438 AD851974 JZ851974 TV851974 ADR851974 ANN851974 AXJ851974 BHF851974 BRB851974 CAX851974 CKT851974 CUP851974 DEL851974 DOH851974 DYD851974 EHZ851974 ERV851974 FBR851974 FLN851974 FVJ851974 GFF851974 GPB851974 GYX851974 HIT851974 HSP851974 ICL851974 IMH851974 IWD851974 JFZ851974 JPV851974 JZR851974 KJN851974 KTJ851974 LDF851974 LNB851974 LWX851974 MGT851974 MQP851974 NAL851974 NKH851974 NUD851974 ODZ851974 ONV851974 OXR851974 PHN851974 PRJ851974 QBF851974 QLB851974 QUX851974 RET851974 ROP851974 RYL851974 SIH851974 SSD851974 TBZ851974 TLV851974 TVR851974 UFN851974 UPJ851974 UZF851974 VJB851974 VSX851974 WCT851974 WMP851974 WWL851974 AD917510 JZ917510 TV917510 ADR917510 ANN917510 AXJ917510 BHF917510 BRB917510 CAX917510 CKT917510 CUP917510 DEL917510 DOH917510 DYD917510 EHZ917510 ERV917510 FBR917510 FLN917510 FVJ917510 GFF917510 GPB917510 GYX917510 HIT917510 HSP917510 ICL917510 IMH917510 IWD917510 JFZ917510 JPV917510 JZR917510 KJN917510 KTJ917510 LDF917510 LNB917510 LWX917510 MGT917510 MQP917510 NAL917510 NKH917510 NUD917510 ODZ917510 ONV917510 OXR917510 PHN917510 PRJ917510 QBF917510 QLB917510 QUX917510 RET917510 ROP917510 RYL917510 SIH917510 SSD917510 TBZ917510 TLV917510 TVR917510 UFN917510 UPJ917510 UZF917510 VJB917510 VSX917510 WCT917510 WMP917510 WWL917510 AD983046 JZ983046 TV983046 ADR983046 ANN983046 AXJ983046 BHF983046 BRB983046 CAX983046 CKT983046 CUP983046 DEL983046 DOH983046 DYD983046 EHZ983046 ERV983046 FBR983046 FLN983046 FVJ983046 GFF983046 GPB983046 GYX983046 HIT983046 HSP983046 ICL983046 IMH983046 IWD983046 JFZ983046 JPV983046 JZR983046 KJN983046 KTJ983046 LDF983046 LNB983046 LWX983046 MGT983046 MQP983046 NAL983046 NKH983046 NUD983046 ODZ983046 ONV983046 OXR983046 PHN983046 PRJ983046 QBF983046 QLB983046 QUX983046 RET983046 ROP983046 RYL983046 SIH983046 SSD983046 TBZ983046 TLV983046 TVR983046 UFN983046 UPJ983046 UZF983046 VJB983046 VSX983046 WCT983046 WMP983046 WWL983046 AB6:AC8 JX6:JY8 TT6:TU8 ADP6:ADQ8 ANL6:ANM8 AXH6:AXI8 BHD6:BHE8 BQZ6:BRA8 CAV6:CAW8 CKR6:CKS8 CUN6:CUO8 DEJ6:DEK8 DOF6:DOG8 DYB6:DYC8 EHX6:EHY8 ERT6:ERU8 FBP6:FBQ8 FLL6:FLM8 FVH6:FVI8 GFD6:GFE8 GOZ6:GPA8 GYV6:GYW8 HIR6:HIS8 HSN6:HSO8 ICJ6:ICK8 IMF6:IMG8 IWB6:IWC8 JFX6:JFY8 JPT6:JPU8 JZP6:JZQ8 KJL6:KJM8 KTH6:KTI8 LDD6:LDE8 LMZ6:LNA8 LWV6:LWW8 MGR6:MGS8 MQN6:MQO8 NAJ6:NAK8 NKF6:NKG8 NUB6:NUC8 ODX6:ODY8 ONT6:ONU8 OXP6:OXQ8 PHL6:PHM8 PRH6:PRI8 QBD6:QBE8 QKZ6:QLA8 QUV6:QUW8 RER6:RES8 RON6:ROO8 RYJ6:RYK8 SIF6:SIG8 SSB6:SSC8 TBX6:TBY8 TLT6:TLU8 TVP6:TVQ8 UFL6:UFM8 UPH6:UPI8 UZD6:UZE8 VIZ6:VJA8 VSV6:VSW8 WCR6:WCS8 WMN6:WMO8 WWJ6:WWK8 AB65542:AC65544 JX65542:JY65544 TT65542:TU65544 ADP65542:ADQ65544 ANL65542:ANM65544 AXH65542:AXI65544 BHD65542:BHE65544 BQZ65542:BRA65544 CAV65542:CAW65544 CKR65542:CKS65544 CUN65542:CUO65544 DEJ65542:DEK65544 DOF65542:DOG65544 DYB65542:DYC65544 EHX65542:EHY65544 ERT65542:ERU65544 FBP65542:FBQ65544 FLL65542:FLM65544 FVH65542:FVI65544 GFD65542:GFE65544 GOZ65542:GPA65544 GYV65542:GYW65544 HIR65542:HIS65544 HSN65542:HSO65544 ICJ65542:ICK65544 IMF65542:IMG65544 IWB65542:IWC65544 JFX65542:JFY65544 JPT65542:JPU65544 JZP65542:JZQ65544 KJL65542:KJM65544 KTH65542:KTI65544 LDD65542:LDE65544 LMZ65542:LNA65544 LWV65542:LWW65544 MGR65542:MGS65544 MQN65542:MQO65544 NAJ65542:NAK65544 NKF65542:NKG65544 NUB65542:NUC65544 ODX65542:ODY65544 ONT65542:ONU65544 OXP65542:OXQ65544 PHL65542:PHM65544 PRH65542:PRI65544 QBD65542:QBE65544 QKZ65542:QLA65544 QUV65542:QUW65544 RER65542:RES65544 RON65542:ROO65544 RYJ65542:RYK65544 SIF65542:SIG65544 SSB65542:SSC65544 TBX65542:TBY65544 TLT65542:TLU65544 TVP65542:TVQ65544 UFL65542:UFM65544 UPH65542:UPI65544 UZD65542:UZE65544 VIZ65542:VJA65544 VSV65542:VSW65544 WCR65542:WCS65544 WMN65542:WMO65544 WWJ65542:WWK65544 AB131078:AC131080 JX131078:JY131080 TT131078:TU131080 ADP131078:ADQ131080 ANL131078:ANM131080 AXH131078:AXI131080 BHD131078:BHE131080 BQZ131078:BRA131080 CAV131078:CAW131080 CKR131078:CKS131080 CUN131078:CUO131080 DEJ131078:DEK131080 DOF131078:DOG131080 DYB131078:DYC131080 EHX131078:EHY131080 ERT131078:ERU131080 FBP131078:FBQ131080 FLL131078:FLM131080 FVH131078:FVI131080 GFD131078:GFE131080 GOZ131078:GPA131080 GYV131078:GYW131080 HIR131078:HIS131080 HSN131078:HSO131080 ICJ131078:ICK131080 IMF131078:IMG131080 IWB131078:IWC131080 JFX131078:JFY131080 JPT131078:JPU131080 JZP131078:JZQ131080 KJL131078:KJM131080 KTH131078:KTI131080 LDD131078:LDE131080 LMZ131078:LNA131080 LWV131078:LWW131080 MGR131078:MGS131080 MQN131078:MQO131080 NAJ131078:NAK131080 NKF131078:NKG131080 NUB131078:NUC131080 ODX131078:ODY131080 ONT131078:ONU131080 OXP131078:OXQ131080 PHL131078:PHM131080 PRH131078:PRI131080 QBD131078:QBE131080 QKZ131078:QLA131080 QUV131078:QUW131080 RER131078:RES131080 RON131078:ROO131080 RYJ131078:RYK131080 SIF131078:SIG131080 SSB131078:SSC131080 TBX131078:TBY131080 TLT131078:TLU131080 TVP131078:TVQ131080 UFL131078:UFM131080 UPH131078:UPI131080 UZD131078:UZE131080 VIZ131078:VJA131080 VSV131078:VSW131080 WCR131078:WCS131080 WMN131078:WMO131080 WWJ131078:WWK131080 AB196614:AC196616 JX196614:JY196616 TT196614:TU196616 ADP196614:ADQ196616 ANL196614:ANM196616 AXH196614:AXI196616 BHD196614:BHE196616 BQZ196614:BRA196616 CAV196614:CAW196616 CKR196614:CKS196616 CUN196614:CUO196616 DEJ196614:DEK196616 DOF196614:DOG196616 DYB196614:DYC196616 EHX196614:EHY196616 ERT196614:ERU196616 FBP196614:FBQ196616 FLL196614:FLM196616 FVH196614:FVI196616 GFD196614:GFE196616 GOZ196614:GPA196616 GYV196614:GYW196616 HIR196614:HIS196616 HSN196614:HSO196616 ICJ196614:ICK196616 IMF196614:IMG196616 IWB196614:IWC196616 JFX196614:JFY196616 JPT196614:JPU196616 JZP196614:JZQ196616 KJL196614:KJM196616 KTH196614:KTI196616 LDD196614:LDE196616 LMZ196614:LNA196616 LWV196614:LWW196616 MGR196614:MGS196616 MQN196614:MQO196616 NAJ196614:NAK196616 NKF196614:NKG196616 NUB196614:NUC196616 ODX196614:ODY196616 ONT196614:ONU196616 OXP196614:OXQ196616 PHL196614:PHM196616 PRH196614:PRI196616 QBD196614:QBE196616 QKZ196614:QLA196616 QUV196614:QUW196616 RER196614:RES196616 RON196614:ROO196616 RYJ196614:RYK196616 SIF196614:SIG196616 SSB196614:SSC196616 TBX196614:TBY196616 TLT196614:TLU196616 TVP196614:TVQ196616 UFL196614:UFM196616 UPH196614:UPI196616 UZD196614:UZE196616 VIZ196614:VJA196616 VSV196614:VSW196616 WCR196614:WCS196616 WMN196614:WMO196616 WWJ196614:WWK196616 AB262150:AC262152 JX262150:JY262152 TT262150:TU262152 ADP262150:ADQ262152 ANL262150:ANM262152 AXH262150:AXI262152 BHD262150:BHE262152 BQZ262150:BRA262152 CAV262150:CAW262152 CKR262150:CKS262152 CUN262150:CUO262152 DEJ262150:DEK262152 DOF262150:DOG262152 DYB262150:DYC262152 EHX262150:EHY262152 ERT262150:ERU262152 FBP262150:FBQ262152 FLL262150:FLM262152 FVH262150:FVI262152 GFD262150:GFE262152 GOZ262150:GPA262152 GYV262150:GYW262152 HIR262150:HIS262152 HSN262150:HSO262152 ICJ262150:ICK262152 IMF262150:IMG262152 IWB262150:IWC262152 JFX262150:JFY262152 JPT262150:JPU262152 JZP262150:JZQ262152 KJL262150:KJM262152 KTH262150:KTI262152 LDD262150:LDE262152 LMZ262150:LNA262152 LWV262150:LWW262152 MGR262150:MGS262152 MQN262150:MQO262152 NAJ262150:NAK262152 NKF262150:NKG262152 NUB262150:NUC262152 ODX262150:ODY262152 ONT262150:ONU262152 OXP262150:OXQ262152 PHL262150:PHM262152 PRH262150:PRI262152 QBD262150:QBE262152 QKZ262150:QLA262152 QUV262150:QUW262152 RER262150:RES262152 RON262150:ROO262152 RYJ262150:RYK262152 SIF262150:SIG262152 SSB262150:SSC262152 TBX262150:TBY262152 TLT262150:TLU262152 TVP262150:TVQ262152 UFL262150:UFM262152 UPH262150:UPI262152 UZD262150:UZE262152 VIZ262150:VJA262152 VSV262150:VSW262152 WCR262150:WCS262152 WMN262150:WMO262152 WWJ262150:WWK262152 AB327686:AC327688 JX327686:JY327688 TT327686:TU327688 ADP327686:ADQ327688 ANL327686:ANM327688 AXH327686:AXI327688 BHD327686:BHE327688 BQZ327686:BRA327688 CAV327686:CAW327688 CKR327686:CKS327688 CUN327686:CUO327688 DEJ327686:DEK327688 DOF327686:DOG327688 DYB327686:DYC327688 EHX327686:EHY327688 ERT327686:ERU327688 FBP327686:FBQ327688 FLL327686:FLM327688 FVH327686:FVI327688 GFD327686:GFE327688 GOZ327686:GPA327688 GYV327686:GYW327688 HIR327686:HIS327688 HSN327686:HSO327688 ICJ327686:ICK327688 IMF327686:IMG327688 IWB327686:IWC327688 JFX327686:JFY327688 JPT327686:JPU327688 JZP327686:JZQ327688 KJL327686:KJM327688 KTH327686:KTI327688 LDD327686:LDE327688 LMZ327686:LNA327688 LWV327686:LWW327688 MGR327686:MGS327688 MQN327686:MQO327688 NAJ327686:NAK327688 NKF327686:NKG327688 NUB327686:NUC327688 ODX327686:ODY327688 ONT327686:ONU327688 OXP327686:OXQ327688 PHL327686:PHM327688 PRH327686:PRI327688 QBD327686:QBE327688 QKZ327686:QLA327688 QUV327686:QUW327688 RER327686:RES327688 RON327686:ROO327688 RYJ327686:RYK327688 SIF327686:SIG327688 SSB327686:SSC327688 TBX327686:TBY327688 TLT327686:TLU327688 TVP327686:TVQ327688 UFL327686:UFM327688 UPH327686:UPI327688 UZD327686:UZE327688 VIZ327686:VJA327688 VSV327686:VSW327688 WCR327686:WCS327688 WMN327686:WMO327688 WWJ327686:WWK327688 AB393222:AC393224 JX393222:JY393224 TT393222:TU393224 ADP393222:ADQ393224 ANL393222:ANM393224 AXH393222:AXI393224 BHD393222:BHE393224 BQZ393222:BRA393224 CAV393222:CAW393224 CKR393222:CKS393224 CUN393222:CUO393224 DEJ393222:DEK393224 DOF393222:DOG393224 DYB393222:DYC393224 EHX393222:EHY393224 ERT393222:ERU393224 FBP393222:FBQ393224 FLL393222:FLM393224 FVH393222:FVI393224 GFD393222:GFE393224 GOZ393222:GPA393224 GYV393222:GYW393224 HIR393222:HIS393224 HSN393222:HSO393224 ICJ393222:ICK393224 IMF393222:IMG393224 IWB393222:IWC393224 JFX393222:JFY393224 JPT393222:JPU393224 JZP393222:JZQ393224 KJL393222:KJM393224 KTH393222:KTI393224 LDD393222:LDE393224 LMZ393222:LNA393224 LWV393222:LWW393224 MGR393222:MGS393224 MQN393222:MQO393224 NAJ393222:NAK393224 NKF393222:NKG393224 NUB393222:NUC393224 ODX393222:ODY393224 ONT393222:ONU393224 OXP393222:OXQ393224 PHL393222:PHM393224 PRH393222:PRI393224 QBD393222:QBE393224 QKZ393222:QLA393224 QUV393222:QUW393224 RER393222:RES393224 RON393222:ROO393224 RYJ393222:RYK393224 SIF393222:SIG393224 SSB393222:SSC393224 TBX393222:TBY393224 TLT393222:TLU393224 TVP393222:TVQ393224 UFL393222:UFM393224 UPH393222:UPI393224 UZD393222:UZE393224 VIZ393222:VJA393224 VSV393222:VSW393224 WCR393222:WCS393224 WMN393222:WMO393224 WWJ393222:WWK393224 AB458758:AC458760 JX458758:JY458760 TT458758:TU458760 ADP458758:ADQ458760 ANL458758:ANM458760 AXH458758:AXI458760 BHD458758:BHE458760 BQZ458758:BRA458760 CAV458758:CAW458760 CKR458758:CKS458760 CUN458758:CUO458760 DEJ458758:DEK458760 DOF458758:DOG458760 DYB458758:DYC458760 EHX458758:EHY458760 ERT458758:ERU458760 FBP458758:FBQ458760 FLL458758:FLM458760 FVH458758:FVI458760 GFD458758:GFE458760 GOZ458758:GPA458760 GYV458758:GYW458760 HIR458758:HIS458760 HSN458758:HSO458760 ICJ458758:ICK458760 IMF458758:IMG458760 IWB458758:IWC458760 JFX458758:JFY458760 JPT458758:JPU458760 JZP458758:JZQ458760 KJL458758:KJM458760 KTH458758:KTI458760 LDD458758:LDE458760 LMZ458758:LNA458760 LWV458758:LWW458760 MGR458758:MGS458760 MQN458758:MQO458760 NAJ458758:NAK458760 NKF458758:NKG458760 NUB458758:NUC458760 ODX458758:ODY458760 ONT458758:ONU458760 OXP458758:OXQ458760 PHL458758:PHM458760 PRH458758:PRI458760 QBD458758:QBE458760 QKZ458758:QLA458760 QUV458758:QUW458760 RER458758:RES458760 RON458758:ROO458760 RYJ458758:RYK458760 SIF458758:SIG458760 SSB458758:SSC458760 TBX458758:TBY458760 TLT458758:TLU458760 TVP458758:TVQ458760 UFL458758:UFM458760 UPH458758:UPI458760 UZD458758:UZE458760 VIZ458758:VJA458760 VSV458758:VSW458760 WCR458758:WCS458760 WMN458758:WMO458760 WWJ458758:WWK458760 AB524294:AC524296 JX524294:JY524296 TT524294:TU524296 ADP524294:ADQ524296 ANL524294:ANM524296 AXH524294:AXI524296 BHD524294:BHE524296 BQZ524294:BRA524296 CAV524294:CAW524296 CKR524294:CKS524296 CUN524294:CUO524296 DEJ524294:DEK524296 DOF524294:DOG524296 DYB524294:DYC524296 EHX524294:EHY524296 ERT524294:ERU524296 FBP524294:FBQ524296 FLL524294:FLM524296 FVH524294:FVI524296 GFD524294:GFE524296 GOZ524294:GPA524296 GYV524294:GYW524296 HIR524294:HIS524296 HSN524294:HSO524296 ICJ524294:ICK524296 IMF524294:IMG524296 IWB524294:IWC524296 JFX524294:JFY524296 JPT524294:JPU524296 JZP524294:JZQ524296 KJL524294:KJM524296 KTH524294:KTI524296 LDD524294:LDE524296 LMZ524294:LNA524296 LWV524294:LWW524296 MGR524294:MGS524296 MQN524294:MQO524296 NAJ524294:NAK524296 NKF524294:NKG524296 NUB524294:NUC524296 ODX524294:ODY524296 ONT524294:ONU524296 OXP524294:OXQ524296 PHL524294:PHM524296 PRH524294:PRI524296 QBD524294:QBE524296 QKZ524294:QLA524296 QUV524294:QUW524296 RER524294:RES524296 RON524294:ROO524296 RYJ524294:RYK524296 SIF524294:SIG524296 SSB524294:SSC524296 TBX524294:TBY524296 TLT524294:TLU524296 TVP524294:TVQ524296 UFL524294:UFM524296 UPH524294:UPI524296 UZD524294:UZE524296 VIZ524294:VJA524296 VSV524294:VSW524296 WCR524294:WCS524296 WMN524294:WMO524296 WWJ524294:WWK524296 AB589830:AC589832 JX589830:JY589832 TT589830:TU589832 ADP589830:ADQ589832 ANL589830:ANM589832 AXH589830:AXI589832 BHD589830:BHE589832 BQZ589830:BRA589832 CAV589830:CAW589832 CKR589830:CKS589832 CUN589830:CUO589832 DEJ589830:DEK589832 DOF589830:DOG589832 DYB589830:DYC589832 EHX589830:EHY589832 ERT589830:ERU589832 FBP589830:FBQ589832 FLL589830:FLM589832 FVH589830:FVI589832 GFD589830:GFE589832 GOZ589830:GPA589832 GYV589830:GYW589832 HIR589830:HIS589832 HSN589830:HSO589832 ICJ589830:ICK589832 IMF589830:IMG589832 IWB589830:IWC589832 JFX589830:JFY589832 JPT589830:JPU589832 JZP589830:JZQ589832 KJL589830:KJM589832 KTH589830:KTI589832 LDD589830:LDE589832 LMZ589830:LNA589832 LWV589830:LWW589832 MGR589830:MGS589832 MQN589830:MQO589832 NAJ589830:NAK589832 NKF589830:NKG589832 NUB589830:NUC589832 ODX589830:ODY589832 ONT589830:ONU589832 OXP589830:OXQ589832 PHL589830:PHM589832 PRH589830:PRI589832 QBD589830:QBE589832 QKZ589830:QLA589832 QUV589830:QUW589832 RER589830:RES589832 RON589830:ROO589832 RYJ589830:RYK589832 SIF589830:SIG589832 SSB589830:SSC589832 TBX589830:TBY589832 TLT589830:TLU589832 TVP589830:TVQ589832 UFL589830:UFM589832 UPH589830:UPI589832 UZD589830:UZE589832 VIZ589830:VJA589832 VSV589830:VSW589832 WCR589830:WCS589832 WMN589830:WMO589832 WWJ589830:WWK589832 AB655366:AC655368 JX655366:JY655368 TT655366:TU655368 ADP655366:ADQ655368 ANL655366:ANM655368 AXH655366:AXI655368 BHD655366:BHE655368 BQZ655366:BRA655368 CAV655366:CAW655368 CKR655366:CKS655368 CUN655366:CUO655368 DEJ655366:DEK655368 DOF655366:DOG655368 DYB655366:DYC655368 EHX655366:EHY655368 ERT655366:ERU655368 FBP655366:FBQ655368 FLL655366:FLM655368 FVH655366:FVI655368 GFD655366:GFE655368 GOZ655366:GPA655368 GYV655366:GYW655368 HIR655366:HIS655368 HSN655366:HSO655368 ICJ655366:ICK655368 IMF655366:IMG655368 IWB655366:IWC655368 JFX655366:JFY655368 JPT655366:JPU655368 JZP655366:JZQ655368 KJL655366:KJM655368 KTH655366:KTI655368 LDD655366:LDE655368 LMZ655366:LNA655368 LWV655366:LWW655368 MGR655366:MGS655368 MQN655366:MQO655368 NAJ655366:NAK655368 NKF655366:NKG655368 NUB655366:NUC655368 ODX655366:ODY655368 ONT655366:ONU655368 OXP655366:OXQ655368 PHL655366:PHM655368 PRH655366:PRI655368 QBD655366:QBE655368 QKZ655366:QLA655368 QUV655366:QUW655368 RER655366:RES655368 RON655366:ROO655368 RYJ655366:RYK655368 SIF655366:SIG655368 SSB655366:SSC655368 TBX655366:TBY655368 TLT655366:TLU655368 TVP655366:TVQ655368 UFL655366:UFM655368 UPH655366:UPI655368 UZD655366:UZE655368 VIZ655366:VJA655368 VSV655366:VSW655368 WCR655366:WCS655368 WMN655366:WMO655368 WWJ655366:WWK655368 AB720902:AC720904 JX720902:JY720904 TT720902:TU720904 ADP720902:ADQ720904 ANL720902:ANM720904 AXH720902:AXI720904 BHD720902:BHE720904 BQZ720902:BRA720904 CAV720902:CAW720904 CKR720902:CKS720904 CUN720902:CUO720904 DEJ720902:DEK720904 DOF720902:DOG720904 DYB720902:DYC720904 EHX720902:EHY720904 ERT720902:ERU720904 FBP720902:FBQ720904 FLL720902:FLM720904 FVH720902:FVI720904 GFD720902:GFE720904 GOZ720902:GPA720904 GYV720902:GYW720904 HIR720902:HIS720904 HSN720902:HSO720904 ICJ720902:ICK720904 IMF720902:IMG720904 IWB720902:IWC720904 JFX720902:JFY720904 JPT720902:JPU720904 JZP720902:JZQ720904 KJL720902:KJM720904 KTH720902:KTI720904 LDD720902:LDE720904 LMZ720902:LNA720904 LWV720902:LWW720904 MGR720902:MGS720904 MQN720902:MQO720904 NAJ720902:NAK720904 NKF720902:NKG720904 NUB720902:NUC720904 ODX720902:ODY720904 ONT720902:ONU720904 OXP720902:OXQ720904 PHL720902:PHM720904 PRH720902:PRI720904 QBD720902:QBE720904 QKZ720902:QLA720904 QUV720902:QUW720904 RER720902:RES720904 RON720902:ROO720904 RYJ720902:RYK720904 SIF720902:SIG720904 SSB720902:SSC720904 TBX720902:TBY720904 TLT720902:TLU720904 TVP720902:TVQ720904 UFL720902:UFM720904 UPH720902:UPI720904 UZD720902:UZE720904 VIZ720902:VJA720904 VSV720902:VSW720904 WCR720902:WCS720904 WMN720902:WMO720904 WWJ720902:WWK720904 AB786438:AC786440 JX786438:JY786440 TT786438:TU786440 ADP786438:ADQ786440 ANL786438:ANM786440 AXH786438:AXI786440 BHD786438:BHE786440 BQZ786438:BRA786440 CAV786438:CAW786440 CKR786438:CKS786440 CUN786438:CUO786440 DEJ786438:DEK786440 DOF786438:DOG786440 DYB786438:DYC786440 EHX786438:EHY786440 ERT786438:ERU786440 FBP786438:FBQ786440 FLL786438:FLM786440 FVH786438:FVI786440 GFD786438:GFE786440 GOZ786438:GPA786440 GYV786438:GYW786440 HIR786438:HIS786440 HSN786438:HSO786440 ICJ786438:ICK786440 IMF786438:IMG786440 IWB786438:IWC786440 JFX786438:JFY786440 JPT786438:JPU786440 JZP786438:JZQ786440 KJL786438:KJM786440 KTH786438:KTI786440 LDD786438:LDE786440 LMZ786438:LNA786440 LWV786438:LWW786440 MGR786438:MGS786440 MQN786438:MQO786440 NAJ786438:NAK786440 NKF786438:NKG786440 NUB786438:NUC786440 ODX786438:ODY786440 ONT786438:ONU786440 OXP786438:OXQ786440 PHL786438:PHM786440 PRH786438:PRI786440 QBD786438:QBE786440 QKZ786438:QLA786440 QUV786438:QUW786440 RER786438:RES786440 RON786438:ROO786440 RYJ786438:RYK786440 SIF786438:SIG786440 SSB786438:SSC786440 TBX786438:TBY786440 TLT786438:TLU786440 TVP786438:TVQ786440 UFL786438:UFM786440 UPH786438:UPI786440 UZD786438:UZE786440 VIZ786438:VJA786440 VSV786438:VSW786440 WCR786438:WCS786440 WMN786438:WMO786440 WWJ786438:WWK786440 AB851974:AC851976 JX851974:JY851976 TT851974:TU851976 ADP851974:ADQ851976 ANL851974:ANM851976 AXH851974:AXI851976 BHD851974:BHE851976 BQZ851974:BRA851976 CAV851974:CAW851976 CKR851974:CKS851976 CUN851974:CUO851976 DEJ851974:DEK851976 DOF851974:DOG851976 DYB851974:DYC851976 EHX851974:EHY851976 ERT851974:ERU851976 FBP851974:FBQ851976 FLL851974:FLM851976 FVH851974:FVI851976 GFD851974:GFE851976 GOZ851974:GPA851976 GYV851974:GYW851976 HIR851974:HIS851976 HSN851974:HSO851976 ICJ851974:ICK851976 IMF851974:IMG851976 IWB851974:IWC851976 JFX851974:JFY851976 JPT851974:JPU851976 JZP851974:JZQ851976 KJL851974:KJM851976 KTH851974:KTI851976 LDD851974:LDE851976 LMZ851974:LNA851976 LWV851974:LWW851976 MGR851974:MGS851976 MQN851974:MQO851976 NAJ851974:NAK851976 NKF851974:NKG851976 NUB851974:NUC851976 ODX851974:ODY851976 ONT851974:ONU851976 OXP851974:OXQ851976 PHL851974:PHM851976 PRH851974:PRI851976 QBD851974:QBE851976 QKZ851974:QLA851976 QUV851974:QUW851976 RER851974:RES851976 RON851974:ROO851976 RYJ851974:RYK851976 SIF851974:SIG851976 SSB851974:SSC851976 TBX851974:TBY851976 TLT851974:TLU851976 TVP851974:TVQ851976 UFL851974:UFM851976 UPH851974:UPI851976 UZD851974:UZE851976 VIZ851974:VJA851976 VSV851974:VSW851976 WCR851974:WCS851976 WMN851974:WMO851976 WWJ851974:WWK851976 AB917510:AC917512 JX917510:JY917512 TT917510:TU917512 ADP917510:ADQ917512 ANL917510:ANM917512 AXH917510:AXI917512 BHD917510:BHE917512 BQZ917510:BRA917512 CAV917510:CAW917512 CKR917510:CKS917512 CUN917510:CUO917512 DEJ917510:DEK917512 DOF917510:DOG917512 DYB917510:DYC917512 EHX917510:EHY917512 ERT917510:ERU917512 FBP917510:FBQ917512 FLL917510:FLM917512 FVH917510:FVI917512 GFD917510:GFE917512 GOZ917510:GPA917512 GYV917510:GYW917512 HIR917510:HIS917512 HSN917510:HSO917512 ICJ917510:ICK917512 IMF917510:IMG917512 IWB917510:IWC917512 JFX917510:JFY917512 JPT917510:JPU917512 JZP917510:JZQ917512 KJL917510:KJM917512 KTH917510:KTI917512 LDD917510:LDE917512 LMZ917510:LNA917512 LWV917510:LWW917512 MGR917510:MGS917512 MQN917510:MQO917512 NAJ917510:NAK917512 NKF917510:NKG917512 NUB917510:NUC917512 ODX917510:ODY917512 ONT917510:ONU917512 OXP917510:OXQ917512 PHL917510:PHM917512 PRH917510:PRI917512 QBD917510:QBE917512 QKZ917510:QLA917512 QUV917510:QUW917512 RER917510:RES917512 RON917510:ROO917512 RYJ917510:RYK917512 SIF917510:SIG917512 SSB917510:SSC917512 TBX917510:TBY917512 TLT917510:TLU917512 TVP917510:TVQ917512 UFL917510:UFM917512 UPH917510:UPI917512 UZD917510:UZE917512 VIZ917510:VJA917512 VSV917510:VSW917512 WCR917510:WCS917512 WMN917510:WMO917512 WWJ917510:WWK917512 AB983046:AC983048 JX983046:JY983048 TT983046:TU983048 ADP983046:ADQ983048 ANL983046:ANM983048 AXH983046:AXI983048 BHD983046:BHE983048 BQZ983046:BRA983048 CAV983046:CAW983048 CKR983046:CKS983048 CUN983046:CUO983048 DEJ983046:DEK983048 DOF983046:DOG983048 DYB983046:DYC983048 EHX983046:EHY983048 ERT983046:ERU983048 FBP983046:FBQ983048 FLL983046:FLM983048 FVH983046:FVI983048 GFD983046:GFE983048 GOZ983046:GPA983048 GYV983046:GYW983048 HIR983046:HIS983048 HSN983046:HSO983048 ICJ983046:ICK983048 IMF983046:IMG983048 IWB983046:IWC983048 JFX983046:JFY983048 JPT983046:JPU983048 JZP983046:JZQ983048 KJL983046:KJM983048 KTH983046:KTI983048 LDD983046:LDE983048 LMZ983046:LNA983048 LWV983046:LWW983048 MGR983046:MGS983048 MQN983046:MQO983048 NAJ983046:NAK983048 NKF983046:NKG983048 NUB983046:NUC983048 ODX983046:ODY983048 ONT983046:ONU983048 OXP983046:OXQ983048 PHL983046:PHM983048 PRH983046:PRI983048 QBD983046:QBE983048 QKZ983046:QLA983048 QUV983046:QUW983048 RER983046:RES983048 RON983046:ROO983048 RYJ983046:RYK983048 SIF983046:SIG983048 SSB983046:SSC983048 TBX983046:TBY983048 TLT983046:TLU983048 TVP983046:TVQ983048 UFL983046:UFM983048 UPH983046:UPI983048 UZD983046:UZE983048 VIZ983046:VJA983048 VSV983046:VSW983048 WCR983046:WCS983048 WMN983046:WMO983048 WWJ983046:WWK983048 Q6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P6:P13 JL6:JL13 TH6:TH13 ADD6:ADD13 AMZ6:AMZ13 AWV6:AWV13 BGR6:BGR13 BQN6:BQN13 CAJ6:CAJ13 CKF6:CKF13 CUB6:CUB13 DDX6:DDX13 DNT6:DNT13 DXP6:DXP13 EHL6:EHL13 ERH6:ERH13 FBD6:FBD13 FKZ6:FKZ13 FUV6:FUV13 GER6:GER13 GON6:GON13 GYJ6:GYJ13 HIF6:HIF13 HSB6:HSB13 IBX6:IBX13 ILT6:ILT13 IVP6:IVP13 JFL6:JFL13 JPH6:JPH13 JZD6:JZD13 KIZ6:KIZ13 KSV6:KSV13 LCR6:LCR13 LMN6:LMN13 LWJ6:LWJ13 MGF6:MGF13 MQB6:MQB13 MZX6:MZX13 NJT6:NJT13 NTP6:NTP13 ODL6:ODL13 ONH6:ONH13 OXD6:OXD13 PGZ6:PGZ13 PQV6:PQV13 QAR6:QAR13 QKN6:QKN13 QUJ6:QUJ13 REF6:REF13 ROB6:ROB13 RXX6:RXX13 SHT6:SHT13 SRP6:SRP13 TBL6:TBL13 TLH6:TLH13 TVD6:TVD13 UEZ6:UEZ13 UOV6:UOV13 UYR6:UYR13 VIN6:VIN13 VSJ6:VSJ13 WCF6:WCF13 WMB6:WMB13 WVX6:WVX13 P65542:P65549 JL65542:JL65549 TH65542:TH65549 ADD65542:ADD65549 AMZ65542:AMZ65549 AWV65542:AWV65549 BGR65542:BGR65549 BQN65542:BQN65549 CAJ65542:CAJ65549 CKF65542:CKF65549 CUB65542:CUB65549 DDX65542:DDX65549 DNT65542:DNT65549 DXP65542:DXP65549 EHL65542:EHL65549 ERH65542:ERH65549 FBD65542:FBD65549 FKZ65542:FKZ65549 FUV65542:FUV65549 GER65542:GER65549 GON65542:GON65549 GYJ65542:GYJ65549 HIF65542:HIF65549 HSB65542:HSB65549 IBX65542:IBX65549 ILT65542:ILT65549 IVP65542:IVP65549 JFL65542:JFL65549 JPH65542:JPH65549 JZD65542:JZD65549 KIZ65542:KIZ65549 KSV65542:KSV65549 LCR65542:LCR65549 LMN65542:LMN65549 LWJ65542:LWJ65549 MGF65542:MGF65549 MQB65542:MQB65549 MZX65542:MZX65549 NJT65542:NJT65549 NTP65542:NTP65549 ODL65542:ODL65549 ONH65542:ONH65549 OXD65542:OXD65549 PGZ65542:PGZ65549 PQV65542:PQV65549 QAR65542:QAR65549 QKN65542:QKN65549 QUJ65542:QUJ65549 REF65542:REF65549 ROB65542:ROB65549 RXX65542:RXX65549 SHT65542:SHT65549 SRP65542:SRP65549 TBL65542:TBL65549 TLH65542:TLH65549 TVD65542:TVD65549 UEZ65542:UEZ65549 UOV65542:UOV65549 UYR65542:UYR65549 VIN65542:VIN65549 VSJ65542:VSJ65549 WCF65542:WCF65549 WMB65542:WMB65549 WVX65542:WVX65549 P131078:P131085 JL131078:JL131085 TH131078:TH131085 ADD131078:ADD131085 AMZ131078:AMZ131085 AWV131078:AWV131085 BGR131078:BGR131085 BQN131078:BQN131085 CAJ131078:CAJ131085 CKF131078:CKF131085 CUB131078:CUB131085 DDX131078:DDX131085 DNT131078:DNT131085 DXP131078:DXP131085 EHL131078:EHL131085 ERH131078:ERH131085 FBD131078:FBD131085 FKZ131078:FKZ131085 FUV131078:FUV131085 GER131078:GER131085 GON131078:GON131085 GYJ131078:GYJ131085 HIF131078:HIF131085 HSB131078:HSB131085 IBX131078:IBX131085 ILT131078:ILT131085 IVP131078:IVP131085 JFL131078:JFL131085 JPH131078:JPH131085 JZD131078:JZD131085 KIZ131078:KIZ131085 KSV131078:KSV131085 LCR131078:LCR131085 LMN131078:LMN131085 LWJ131078:LWJ131085 MGF131078:MGF131085 MQB131078:MQB131085 MZX131078:MZX131085 NJT131078:NJT131085 NTP131078:NTP131085 ODL131078:ODL131085 ONH131078:ONH131085 OXD131078:OXD131085 PGZ131078:PGZ131085 PQV131078:PQV131085 QAR131078:QAR131085 QKN131078:QKN131085 QUJ131078:QUJ131085 REF131078:REF131085 ROB131078:ROB131085 RXX131078:RXX131085 SHT131078:SHT131085 SRP131078:SRP131085 TBL131078:TBL131085 TLH131078:TLH131085 TVD131078:TVD131085 UEZ131078:UEZ131085 UOV131078:UOV131085 UYR131078:UYR131085 VIN131078:VIN131085 VSJ131078:VSJ131085 WCF131078:WCF131085 WMB131078:WMB131085 WVX131078:WVX131085 P196614:P196621 JL196614:JL196621 TH196614:TH196621 ADD196614:ADD196621 AMZ196614:AMZ196621 AWV196614:AWV196621 BGR196614:BGR196621 BQN196614:BQN196621 CAJ196614:CAJ196621 CKF196614:CKF196621 CUB196614:CUB196621 DDX196614:DDX196621 DNT196614:DNT196621 DXP196614:DXP196621 EHL196614:EHL196621 ERH196614:ERH196621 FBD196614:FBD196621 FKZ196614:FKZ196621 FUV196614:FUV196621 GER196614:GER196621 GON196614:GON196621 GYJ196614:GYJ196621 HIF196614:HIF196621 HSB196614:HSB196621 IBX196614:IBX196621 ILT196614:ILT196621 IVP196614:IVP196621 JFL196614:JFL196621 JPH196614:JPH196621 JZD196614:JZD196621 KIZ196614:KIZ196621 KSV196614:KSV196621 LCR196614:LCR196621 LMN196614:LMN196621 LWJ196614:LWJ196621 MGF196614:MGF196621 MQB196614:MQB196621 MZX196614:MZX196621 NJT196614:NJT196621 NTP196614:NTP196621 ODL196614:ODL196621 ONH196614:ONH196621 OXD196614:OXD196621 PGZ196614:PGZ196621 PQV196614:PQV196621 QAR196614:QAR196621 QKN196614:QKN196621 QUJ196614:QUJ196621 REF196614:REF196621 ROB196614:ROB196621 RXX196614:RXX196621 SHT196614:SHT196621 SRP196614:SRP196621 TBL196614:TBL196621 TLH196614:TLH196621 TVD196614:TVD196621 UEZ196614:UEZ196621 UOV196614:UOV196621 UYR196614:UYR196621 VIN196614:VIN196621 VSJ196614:VSJ196621 WCF196614:WCF196621 WMB196614:WMB196621 WVX196614:WVX196621 P262150:P262157 JL262150:JL262157 TH262150:TH262157 ADD262150:ADD262157 AMZ262150:AMZ262157 AWV262150:AWV262157 BGR262150:BGR262157 BQN262150:BQN262157 CAJ262150:CAJ262157 CKF262150:CKF262157 CUB262150:CUB262157 DDX262150:DDX262157 DNT262150:DNT262157 DXP262150:DXP262157 EHL262150:EHL262157 ERH262150:ERH262157 FBD262150:FBD262157 FKZ262150:FKZ262157 FUV262150:FUV262157 GER262150:GER262157 GON262150:GON262157 GYJ262150:GYJ262157 HIF262150:HIF262157 HSB262150:HSB262157 IBX262150:IBX262157 ILT262150:ILT262157 IVP262150:IVP262157 JFL262150:JFL262157 JPH262150:JPH262157 JZD262150:JZD262157 KIZ262150:KIZ262157 KSV262150:KSV262157 LCR262150:LCR262157 LMN262150:LMN262157 LWJ262150:LWJ262157 MGF262150:MGF262157 MQB262150:MQB262157 MZX262150:MZX262157 NJT262150:NJT262157 NTP262150:NTP262157 ODL262150:ODL262157 ONH262150:ONH262157 OXD262150:OXD262157 PGZ262150:PGZ262157 PQV262150:PQV262157 QAR262150:QAR262157 QKN262150:QKN262157 QUJ262150:QUJ262157 REF262150:REF262157 ROB262150:ROB262157 RXX262150:RXX262157 SHT262150:SHT262157 SRP262150:SRP262157 TBL262150:TBL262157 TLH262150:TLH262157 TVD262150:TVD262157 UEZ262150:UEZ262157 UOV262150:UOV262157 UYR262150:UYR262157 VIN262150:VIN262157 VSJ262150:VSJ262157 WCF262150:WCF262157 WMB262150:WMB262157 WVX262150:WVX262157 P327686:P327693 JL327686:JL327693 TH327686:TH327693 ADD327686:ADD327693 AMZ327686:AMZ327693 AWV327686:AWV327693 BGR327686:BGR327693 BQN327686:BQN327693 CAJ327686:CAJ327693 CKF327686:CKF327693 CUB327686:CUB327693 DDX327686:DDX327693 DNT327686:DNT327693 DXP327686:DXP327693 EHL327686:EHL327693 ERH327686:ERH327693 FBD327686:FBD327693 FKZ327686:FKZ327693 FUV327686:FUV327693 GER327686:GER327693 GON327686:GON327693 GYJ327686:GYJ327693 HIF327686:HIF327693 HSB327686:HSB327693 IBX327686:IBX327693 ILT327686:ILT327693 IVP327686:IVP327693 JFL327686:JFL327693 JPH327686:JPH327693 JZD327686:JZD327693 KIZ327686:KIZ327693 KSV327686:KSV327693 LCR327686:LCR327693 LMN327686:LMN327693 LWJ327686:LWJ327693 MGF327686:MGF327693 MQB327686:MQB327693 MZX327686:MZX327693 NJT327686:NJT327693 NTP327686:NTP327693 ODL327686:ODL327693 ONH327686:ONH327693 OXD327686:OXD327693 PGZ327686:PGZ327693 PQV327686:PQV327693 QAR327686:QAR327693 QKN327686:QKN327693 QUJ327686:QUJ327693 REF327686:REF327693 ROB327686:ROB327693 RXX327686:RXX327693 SHT327686:SHT327693 SRP327686:SRP327693 TBL327686:TBL327693 TLH327686:TLH327693 TVD327686:TVD327693 UEZ327686:UEZ327693 UOV327686:UOV327693 UYR327686:UYR327693 VIN327686:VIN327693 VSJ327686:VSJ327693 WCF327686:WCF327693 WMB327686:WMB327693 WVX327686:WVX327693 P393222:P393229 JL393222:JL393229 TH393222:TH393229 ADD393222:ADD393229 AMZ393222:AMZ393229 AWV393222:AWV393229 BGR393222:BGR393229 BQN393222:BQN393229 CAJ393222:CAJ393229 CKF393222:CKF393229 CUB393222:CUB393229 DDX393222:DDX393229 DNT393222:DNT393229 DXP393222:DXP393229 EHL393222:EHL393229 ERH393222:ERH393229 FBD393222:FBD393229 FKZ393222:FKZ393229 FUV393222:FUV393229 GER393222:GER393229 GON393222:GON393229 GYJ393222:GYJ393229 HIF393222:HIF393229 HSB393222:HSB393229 IBX393222:IBX393229 ILT393222:ILT393229 IVP393222:IVP393229 JFL393222:JFL393229 JPH393222:JPH393229 JZD393222:JZD393229 KIZ393222:KIZ393229 KSV393222:KSV393229 LCR393222:LCR393229 LMN393222:LMN393229 LWJ393222:LWJ393229 MGF393222:MGF393229 MQB393222:MQB393229 MZX393222:MZX393229 NJT393222:NJT393229 NTP393222:NTP393229 ODL393222:ODL393229 ONH393222:ONH393229 OXD393222:OXD393229 PGZ393222:PGZ393229 PQV393222:PQV393229 QAR393222:QAR393229 QKN393222:QKN393229 QUJ393222:QUJ393229 REF393222:REF393229 ROB393222:ROB393229 RXX393222:RXX393229 SHT393222:SHT393229 SRP393222:SRP393229 TBL393222:TBL393229 TLH393222:TLH393229 TVD393222:TVD393229 UEZ393222:UEZ393229 UOV393222:UOV393229 UYR393222:UYR393229 VIN393222:VIN393229 VSJ393222:VSJ393229 WCF393222:WCF393229 WMB393222:WMB393229 WVX393222:WVX393229 P458758:P458765 JL458758:JL458765 TH458758:TH458765 ADD458758:ADD458765 AMZ458758:AMZ458765 AWV458758:AWV458765 BGR458758:BGR458765 BQN458758:BQN458765 CAJ458758:CAJ458765 CKF458758:CKF458765 CUB458758:CUB458765 DDX458758:DDX458765 DNT458758:DNT458765 DXP458758:DXP458765 EHL458758:EHL458765 ERH458758:ERH458765 FBD458758:FBD458765 FKZ458758:FKZ458765 FUV458758:FUV458765 GER458758:GER458765 GON458758:GON458765 GYJ458758:GYJ458765 HIF458758:HIF458765 HSB458758:HSB458765 IBX458758:IBX458765 ILT458758:ILT458765 IVP458758:IVP458765 JFL458758:JFL458765 JPH458758:JPH458765 JZD458758:JZD458765 KIZ458758:KIZ458765 KSV458758:KSV458765 LCR458758:LCR458765 LMN458758:LMN458765 LWJ458758:LWJ458765 MGF458758:MGF458765 MQB458758:MQB458765 MZX458758:MZX458765 NJT458758:NJT458765 NTP458758:NTP458765 ODL458758:ODL458765 ONH458758:ONH458765 OXD458758:OXD458765 PGZ458758:PGZ458765 PQV458758:PQV458765 QAR458758:QAR458765 QKN458758:QKN458765 QUJ458758:QUJ458765 REF458758:REF458765 ROB458758:ROB458765 RXX458758:RXX458765 SHT458758:SHT458765 SRP458758:SRP458765 TBL458758:TBL458765 TLH458758:TLH458765 TVD458758:TVD458765 UEZ458758:UEZ458765 UOV458758:UOV458765 UYR458758:UYR458765 VIN458758:VIN458765 VSJ458758:VSJ458765 WCF458758:WCF458765 WMB458758:WMB458765 WVX458758:WVX458765 P524294:P524301 JL524294:JL524301 TH524294:TH524301 ADD524294:ADD524301 AMZ524294:AMZ524301 AWV524294:AWV524301 BGR524294:BGR524301 BQN524294:BQN524301 CAJ524294:CAJ524301 CKF524294:CKF524301 CUB524294:CUB524301 DDX524294:DDX524301 DNT524294:DNT524301 DXP524294:DXP524301 EHL524294:EHL524301 ERH524294:ERH524301 FBD524294:FBD524301 FKZ524294:FKZ524301 FUV524294:FUV524301 GER524294:GER524301 GON524294:GON524301 GYJ524294:GYJ524301 HIF524294:HIF524301 HSB524294:HSB524301 IBX524294:IBX524301 ILT524294:ILT524301 IVP524294:IVP524301 JFL524294:JFL524301 JPH524294:JPH524301 JZD524294:JZD524301 KIZ524294:KIZ524301 KSV524294:KSV524301 LCR524294:LCR524301 LMN524294:LMN524301 LWJ524294:LWJ524301 MGF524294:MGF524301 MQB524294:MQB524301 MZX524294:MZX524301 NJT524294:NJT524301 NTP524294:NTP524301 ODL524294:ODL524301 ONH524294:ONH524301 OXD524294:OXD524301 PGZ524294:PGZ524301 PQV524294:PQV524301 QAR524294:QAR524301 QKN524294:QKN524301 QUJ524294:QUJ524301 REF524294:REF524301 ROB524294:ROB524301 RXX524294:RXX524301 SHT524294:SHT524301 SRP524294:SRP524301 TBL524294:TBL524301 TLH524294:TLH524301 TVD524294:TVD524301 UEZ524294:UEZ524301 UOV524294:UOV524301 UYR524294:UYR524301 VIN524294:VIN524301 VSJ524294:VSJ524301 WCF524294:WCF524301 WMB524294:WMB524301 WVX524294:WVX524301 P589830:P589837 JL589830:JL589837 TH589830:TH589837 ADD589830:ADD589837 AMZ589830:AMZ589837 AWV589830:AWV589837 BGR589830:BGR589837 BQN589830:BQN589837 CAJ589830:CAJ589837 CKF589830:CKF589837 CUB589830:CUB589837 DDX589830:DDX589837 DNT589830:DNT589837 DXP589830:DXP589837 EHL589830:EHL589837 ERH589830:ERH589837 FBD589830:FBD589837 FKZ589830:FKZ589837 FUV589830:FUV589837 GER589830:GER589837 GON589830:GON589837 GYJ589830:GYJ589837 HIF589830:HIF589837 HSB589830:HSB589837 IBX589830:IBX589837 ILT589830:ILT589837 IVP589830:IVP589837 JFL589830:JFL589837 JPH589830:JPH589837 JZD589830:JZD589837 KIZ589830:KIZ589837 KSV589830:KSV589837 LCR589830:LCR589837 LMN589830:LMN589837 LWJ589830:LWJ589837 MGF589830:MGF589837 MQB589830:MQB589837 MZX589830:MZX589837 NJT589830:NJT589837 NTP589830:NTP589837 ODL589830:ODL589837 ONH589830:ONH589837 OXD589830:OXD589837 PGZ589830:PGZ589837 PQV589830:PQV589837 QAR589830:QAR589837 QKN589830:QKN589837 QUJ589830:QUJ589837 REF589830:REF589837 ROB589830:ROB589837 RXX589830:RXX589837 SHT589830:SHT589837 SRP589830:SRP589837 TBL589830:TBL589837 TLH589830:TLH589837 TVD589830:TVD589837 UEZ589830:UEZ589837 UOV589830:UOV589837 UYR589830:UYR589837 VIN589830:VIN589837 VSJ589830:VSJ589837 WCF589830:WCF589837 WMB589830:WMB589837 WVX589830:WVX589837 P655366:P655373 JL655366:JL655373 TH655366:TH655373 ADD655366:ADD655373 AMZ655366:AMZ655373 AWV655366:AWV655373 BGR655366:BGR655373 BQN655366:BQN655373 CAJ655366:CAJ655373 CKF655366:CKF655373 CUB655366:CUB655373 DDX655366:DDX655373 DNT655366:DNT655373 DXP655366:DXP655373 EHL655366:EHL655373 ERH655366:ERH655373 FBD655366:FBD655373 FKZ655366:FKZ655373 FUV655366:FUV655373 GER655366:GER655373 GON655366:GON655373 GYJ655366:GYJ655373 HIF655366:HIF655373 HSB655366:HSB655373 IBX655366:IBX655373 ILT655366:ILT655373 IVP655366:IVP655373 JFL655366:JFL655373 JPH655366:JPH655373 JZD655366:JZD655373 KIZ655366:KIZ655373 KSV655366:KSV655373 LCR655366:LCR655373 LMN655366:LMN655373 LWJ655366:LWJ655373 MGF655366:MGF655373 MQB655366:MQB655373 MZX655366:MZX655373 NJT655366:NJT655373 NTP655366:NTP655373 ODL655366:ODL655373 ONH655366:ONH655373 OXD655366:OXD655373 PGZ655366:PGZ655373 PQV655366:PQV655373 QAR655366:QAR655373 QKN655366:QKN655373 QUJ655366:QUJ655373 REF655366:REF655373 ROB655366:ROB655373 RXX655366:RXX655373 SHT655366:SHT655373 SRP655366:SRP655373 TBL655366:TBL655373 TLH655366:TLH655373 TVD655366:TVD655373 UEZ655366:UEZ655373 UOV655366:UOV655373 UYR655366:UYR655373 VIN655366:VIN655373 VSJ655366:VSJ655373 WCF655366:WCF655373 WMB655366:WMB655373 WVX655366:WVX655373 P720902:P720909 JL720902:JL720909 TH720902:TH720909 ADD720902:ADD720909 AMZ720902:AMZ720909 AWV720902:AWV720909 BGR720902:BGR720909 BQN720902:BQN720909 CAJ720902:CAJ720909 CKF720902:CKF720909 CUB720902:CUB720909 DDX720902:DDX720909 DNT720902:DNT720909 DXP720902:DXP720909 EHL720902:EHL720909 ERH720902:ERH720909 FBD720902:FBD720909 FKZ720902:FKZ720909 FUV720902:FUV720909 GER720902:GER720909 GON720902:GON720909 GYJ720902:GYJ720909 HIF720902:HIF720909 HSB720902:HSB720909 IBX720902:IBX720909 ILT720902:ILT720909 IVP720902:IVP720909 JFL720902:JFL720909 JPH720902:JPH720909 JZD720902:JZD720909 KIZ720902:KIZ720909 KSV720902:KSV720909 LCR720902:LCR720909 LMN720902:LMN720909 LWJ720902:LWJ720909 MGF720902:MGF720909 MQB720902:MQB720909 MZX720902:MZX720909 NJT720902:NJT720909 NTP720902:NTP720909 ODL720902:ODL720909 ONH720902:ONH720909 OXD720902:OXD720909 PGZ720902:PGZ720909 PQV720902:PQV720909 QAR720902:QAR720909 QKN720902:QKN720909 QUJ720902:QUJ720909 REF720902:REF720909 ROB720902:ROB720909 RXX720902:RXX720909 SHT720902:SHT720909 SRP720902:SRP720909 TBL720902:TBL720909 TLH720902:TLH720909 TVD720902:TVD720909 UEZ720902:UEZ720909 UOV720902:UOV720909 UYR720902:UYR720909 VIN720902:VIN720909 VSJ720902:VSJ720909 WCF720902:WCF720909 WMB720902:WMB720909 WVX720902:WVX720909 P786438:P786445 JL786438:JL786445 TH786438:TH786445 ADD786438:ADD786445 AMZ786438:AMZ786445 AWV786438:AWV786445 BGR786438:BGR786445 BQN786438:BQN786445 CAJ786438:CAJ786445 CKF786438:CKF786445 CUB786438:CUB786445 DDX786438:DDX786445 DNT786438:DNT786445 DXP786438:DXP786445 EHL786438:EHL786445 ERH786438:ERH786445 FBD786438:FBD786445 FKZ786438:FKZ786445 FUV786438:FUV786445 GER786438:GER786445 GON786438:GON786445 GYJ786438:GYJ786445 HIF786438:HIF786445 HSB786438:HSB786445 IBX786438:IBX786445 ILT786438:ILT786445 IVP786438:IVP786445 JFL786438:JFL786445 JPH786438:JPH786445 JZD786438:JZD786445 KIZ786438:KIZ786445 KSV786438:KSV786445 LCR786438:LCR786445 LMN786438:LMN786445 LWJ786438:LWJ786445 MGF786438:MGF786445 MQB786438:MQB786445 MZX786438:MZX786445 NJT786438:NJT786445 NTP786438:NTP786445 ODL786438:ODL786445 ONH786438:ONH786445 OXD786438:OXD786445 PGZ786438:PGZ786445 PQV786438:PQV786445 QAR786438:QAR786445 QKN786438:QKN786445 QUJ786438:QUJ786445 REF786438:REF786445 ROB786438:ROB786445 RXX786438:RXX786445 SHT786438:SHT786445 SRP786438:SRP786445 TBL786438:TBL786445 TLH786438:TLH786445 TVD786438:TVD786445 UEZ786438:UEZ786445 UOV786438:UOV786445 UYR786438:UYR786445 VIN786438:VIN786445 VSJ786438:VSJ786445 WCF786438:WCF786445 WMB786438:WMB786445 WVX786438:WVX786445 P851974:P851981 JL851974:JL851981 TH851974:TH851981 ADD851974:ADD851981 AMZ851974:AMZ851981 AWV851974:AWV851981 BGR851974:BGR851981 BQN851974:BQN851981 CAJ851974:CAJ851981 CKF851974:CKF851981 CUB851974:CUB851981 DDX851974:DDX851981 DNT851974:DNT851981 DXP851974:DXP851981 EHL851974:EHL851981 ERH851974:ERH851981 FBD851974:FBD851981 FKZ851974:FKZ851981 FUV851974:FUV851981 GER851974:GER851981 GON851974:GON851981 GYJ851974:GYJ851981 HIF851974:HIF851981 HSB851974:HSB851981 IBX851974:IBX851981 ILT851974:ILT851981 IVP851974:IVP851981 JFL851974:JFL851981 JPH851974:JPH851981 JZD851974:JZD851981 KIZ851974:KIZ851981 KSV851974:KSV851981 LCR851974:LCR851981 LMN851974:LMN851981 LWJ851974:LWJ851981 MGF851974:MGF851981 MQB851974:MQB851981 MZX851974:MZX851981 NJT851974:NJT851981 NTP851974:NTP851981 ODL851974:ODL851981 ONH851974:ONH851981 OXD851974:OXD851981 PGZ851974:PGZ851981 PQV851974:PQV851981 QAR851974:QAR851981 QKN851974:QKN851981 QUJ851974:QUJ851981 REF851974:REF851981 ROB851974:ROB851981 RXX851974:RXX851981 SHT851974:SHT851981 SRP851974:SRP851981 TBL851974:TBL851981 TLH851974:TLH851981 TVD851974:TVD851981 UEZ851974:UEZ851981 UOV851974:UOV851981 UYR851974:UYR851981 VIN851974:VIN851981 VSJ851974:VSJ851981 WCF851974:WCF851981 WMB851974:WMB851981 WVX851974:WVX851981 P917510:P917517 JL917510:JL917517 TH917510:TH917517 ADD917510:ADD917517 AMZ917510:AMZ917517 AWV917510:AWV917517 BGR917510:BGR917517 BQN917510:BQN917517 CAJ917510:CAJ917517 CKF917510:CKF917517 CUB917510:CUB917517 DDX917510:DDX917517 DNT917510:DNT917517 DXP917510:DXP917517 EHL917510:EHL917517 ERH917510:ERH917517 FBD917510:FBD917517 FKZ917510:FKZ917517 FUV917510:FUV917517 GER917510:GER917517 GON917510:GON917517 GYJ917510:GYJ917517 HIF917510:HIF917517 HSB917510:HSB917517 IBX917510:IBX917517 ILT917510:ILT917517 IVP917510:IVP917517 JFL917510:JFL917517 JPH917510:JPH917517 JZD917510:JZD917517 KIZ917510:KIZ917517 KSV917510:KSV917517 LCR917510:LCR917517 LMN917510:LMN917517 LWJ917510:LWJ917517 MGF917510:MGF917517 MQB917510:MQB917517 MZX917510:MZX917517 NJT917510:NJT917517 NTP917510:NTP917517 ODL917510:ODL917517 ONH917510:ONH917517 OXD917510:OXD917517 PGZ917510:PGZ917517 PQV917510:PQV917517 QAR917510:QAR917517 QKN917510:QKN917517 QUJ917510:QUJ917517 REF917510:REF917517 ROB917510:ROB917517 RXX917510:RXX917517 SHT917510:SHT917517 SRP917510:SRP917517 TBL917510:TBL917517 TLH917510:TLH917517 TVD917510:TVD917517 UEZ917510:UEZ917517 UOV917510:UOV917517 UYR917510:UYR917517 VIN917510:VIN917517 VSJ917510:VSJ917517 WCF917510:WCF917517 WMB917510:WMB917517 WVX917510:WVX917517 P983046:P983053 JL983046:JL983053 TH983046:TH983053 ADD983046:ADD983053 AMZ983046:AMZ983053 AWV983046:AWV983053 BGR983046:BGR983053 BQN983046:BQN983053 CAJ983046:CAJ983053 CKF983046:CKF983053 CUB983046:CUB983053 DDX983046:DDX983053 DNT983046:DNT983053 DXP983046:DXP983053 EHL983046:EHL983053 ERH983046:ERH983053 FBD983046:FBD983053 FKZ983046:FKZ983053 FUV983046:FUV983053 GER983046:GER983053 GON983046:GON983053 GYJ983046:GYJ983053 HIF983046:HIF983053 HSB983046:HSB983053 IBX983046:IBX983053 ILT983046:ILT983053 IVP983046:IVP983053 JFL983046:JFL983053 JPH983046:JPH983053 JZD983046:JZD983053 KIZ983046:KIZ983053 KSV983046:KSV983053 LCR983046:LCR983053 LMN983046:LMN983053 LWJ983046:LWJ983053 MGF983046:MGF983053 MQB983046:MQB983053 MZX983046:MZX983053 NJT983046:NJT983053 NTP983046:NTP983053 ODL983046:ODL983053 ONH983046:ONH983053 OXD983046:OXD983053 PGZ983046:PGZ983053 PQV983046:PQV983053 QAR983046:QAR983053 QKN983046:QKN983053 QUJ983046:QUJ983053 REF983046:REF983053 ROB983046:ROB983053 RXX983046:RXX983053 SHT983046:SHT983053 SRP983046:SRP983053 TBL983046:TBL983053 TLH983046:TLH983053 TVD983046:TVD983053 UEZ983046:UEZ983053 UOV983046:UOV983053 UYR983046:UYR983053 VIN983046:VIN983053 VSJ983046:VSJ983053 WCF983046:WCF983053 WMB983046:WMB983053 WVX983046:WVX983053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Y6:Y13 JU6:JU13 TQ6:TQ13 ADM6:ADM13 ANI6:ANI13 AXE6:AXE13 BHA6:BHA13 BQW6:BQW13 CAS6:CAS13 CKO6:CKO13 CUK6:CUK13 DEG6:DEG13 DOC6:DOC13 DXY6:DXY13 EHU6:EHU13 ERQ6:ERQ13 FBM6:FBM13 FLI6:FLI13 FVE6:FVE13 GFA6:GFA13 GOW6:GOW13 GYS6:GYS13 HIO6:HIO13 HSK6:HSK13 ICG6:ICG13 IMC6:IMC13 IVY6:IVY13 JFU6:JFU13 JPQ6:JPQ13 JZM6:JZM13 KJI6:KJI13 KTE6:KTE13 LDA6:LDA13 LMW6:LMW13 LWS6:LWS13 MGO6:MGO13 MQK6:MQK13 NAG6:NAG13 NKC6:NKC13 NTY6:NTY13 ODU6:ODU13 ONQ6:ONQ13 OXM6:OXM13 PHI6:PHI13 PRE6:PRE13 QBA6:QBA13 QKW6:QKW13 QUS6:QUS13 REO6:REO13 ROK6:ROK13 RYG6:RYG13 SIC6:SIC13 SRY6:SRY13 TBU6:TBU13 TLQ6:TLQ13 TVM6:TVM13 UFI6:UFI13 UPE6:UPE13 UZA6:UZA13 VIW6:VIW13 VSS6:VSS13 WCO6:WCO13 WMK6:WMK13 WWG6:WWG13 Y65542:Y65549 JU65542:JU65549 TQ65542:TQ65549 ADM65542:ADM65549 ANI65542:ANI65549 AXE65542:AXE65549 BHA65542:BHA65549 BQW65542:BQW65549 CAS65542:CAS65549 CKO65542:CKO65549 CUK65542:CUK65549 DEG65542:DEG65549 DOC65542:DOC65549 DXY65542:DXY65549 EHU65542:EHU65549 ERQ65542:ERQ65549 FBM65542:FBM65549 FLI65542:FLI65549 FVE65542:FVE65549 GFA65542:GFA65549 GOW65542:GOW65549 GYS65542:GYS65549 HIO65542:HIO65549 HSK65542:HSK65549 ICG65542:ICG65549 IMC65542:IMC65549 IVY65542:IVY65549 JFU65542:JFU65549 JPQ65542:JPQ65549 JZM65542:JZM65549 KJI65542:KJI65549 KTE65542:KTE65549 LDA65542:LDA65549 LMW65542:LMW65549 LWS65542:LWS65549 MGO65542:MGO65549 MQK65542:MQK65549 NAG65542:NAG65549 NKC65542:NKC65549 NTY65542:NTY65549 ODU65542:ODU65549 ONQ65542:ONQ65549 OXM65542:OXM65549 PHI65542:PHI65549 PRE65542:PRE65549 QBA65542:QBA65549 QKW65542:QKW65549 QUS65542:QUS65549 REO65542:REO65549 ROK65542:ROK65549 RYG65542:RYG65549 SIC65542:SIC65549 SRY65542:SRY65549 TBU65542:TBU65549 TLQ65542:TLQ65549 TVM65542:TVM65549 UFI65542:UFI65549 UPE65542:UPE65549 UZA65542:UZA65549 VIW65542:VIW65549 VSS65542:VSS65549 WCO65542:WCO65549 WMK65542:WMK65549 WWG65542:WWG65549 Y131078:Y131085 JU131078:JU131085 TQ131078:TQ131085 ADM131078:ADM131085 ANI131078:ANI131085 AXE131078:AXE131085 BHA131078:BHA131085 BQW131078:BQW131085 CAS131078:CAS131085 CKO131078:CKO131085 CUK131078:CUK131085 DEG131078:DEG131085 DOC131078:DOC131085 DXY131078:DXY131085 EHU131078:EHU131085 ERQ131078:ERQ131085 FBM131078:FBM131085 FLI131078:FLI131085 FVE131078:FVE131085 GFA131078:GFA131085 GOW131078:GOW131085 GYS131078:GYS131085 HIO131078:HIO131085 HSK131078:HSK131085 ICG131078:ICG131085 IMC131078:IMC131085 IVY131078:IVY131085 JFU131078:JFU131085 JPQ131078:JPQ131085 JZM131078:JZM131085 KJI131078:KJI131085 KTE131078:KTE131085 LDA131078:LDA131085 LMW131078:LMW131085 LWS131078:LWS131085 MGO131078:MGO131085 MQK131078:MQK131085 NAG131078:NAG131085 NKC131078:NKC131085 NTY131078:NTY131085 ODU131078:ODU131085 ONQ131078:ONQ131085 OXM131078:OXM131085 PHI131078:PHI131085 PRE131078:PRE131085 QBA131078:QBA131085 QKW131078:QKW131085 QUS131078:QUS131085 REO131078:REO131085 ROK131078:ROK131085 RYG131078:RYG131085 SIC131078:SIC131085 SRY131078:SRY131085 TBU131078:TBU131085 TLQ131078:TLQ131085 TVM131078:TVM131085 UFI131078:UFI131085 UPE131078:UPE131085 UZA131078:UZA131085 VIW131078:VIW131085 VSS131078:VSS131085 WCO131078:WCO131085 WMK131078:WMK131085 WWG131078:WWG131085 Y196614:Y196621 JU196614:JU196621 TQ196614:TQ196621 ADM196614:ADM196621 ANI196614:ANI196621 AXE196614:AXE196621 BHA196614:BHA196621 BQW196614:BQW196621 CAS196614:CAS196621 CKO196614:CKO196621 CUK196614:CUK196621 DEG196614:DEG196621 DOC196614:DOC196621 DXY196614:DXY196621 EHU196614:EHU196621 ERQ196614:ERQ196621 FBM196614:FBM196621 FLI196614:FLI196621 FVE196614:FVE196621 GFA196614:GFA196621 GOW196614:GOW196621 GYS196614:GYS196621 HIO196614:HIO196621 HSK196614:HSK196621 ICG196614:ICG196621 IMC196614:IMC196621 IVY196614:IVY196621 JFU196614:JFU196621 JPQ196614:JPQ196621 JZM196614:JZM196621 KJI196614:KJI196621 KTE196614:KTE196621 LDA196614:LDA196621 LMW196614:LMW196621 LWS196614:LWS196621 MGO196614:MGO196621 MQK196614:MQK196621 NAG196614:NAG196621 NKC196614:NKC196621 NTY196614:NTY196621 ODU196614:ODU196621 ONQ196614:ONQ196621 OXM196614:OXM196621 PHI196614:PHI196621 PRE196614:PRE196621 QBA196614:QBA196621 QKW196614:QKW196621 QUS196614:QUS196621 REO196614:REO196621 ROK196614:ROK196621 RYG196614:RYG196621 SIC196614:SIC196621 SRY196614:SRY196621 TBU196614:TBU196621 TLQ196614:TLQ196621 TVM196614:TVM196621 UFI196614:UFI196621 UPE196614:UPE196621 UZA196614:UZA196621 VIW196614:VIW196621 VSS196614:VSS196621 WCO196614:WCO196621 WMK196614:WMK196621 WWG196614:WWG196621 Y262150:Y262157 JU262150:JU262157 TQ262150:TQ262157 ADM262150:ADM262157 ANI262150:ANI262157 AXE262150:AXE262157 BHA262150:BHA262157 BQW262150:BQW262157 CAS262150:CAS262157 CKO262150:CKO262157 CUK262150:CUK262157 DEG262150:DEG262157 DOC262150:DOC262157 DXY262150:DXY262157 EHU262150:EHU262157 ERQ262150:ERQ262157 FBM262150:FBM262157 FLI262150:FLI262157 FVE262150:FVE262157 GFA262150:GFA262157 GOW262150:GOW262157 GYS262150:GYS262157 HIO262150:HIO262157 HSK262150:HSK262157 ICG262150:ICG262157 IMC262150:IMC262157 IVY262150:IVY262157 JFU262150:JFU262157 JPQ262150:JPQ262157 JZM262150:JZM262157 KJI262150:KJI262157 KTE262150:KTE262157 LDA262150:LDA262157 LMW262150:LMW262157 LWS262150:LWS262157 MGO262150:MGO262157 MQK262150:MQK262157 NAG262150:NAG262157 NKC262150:NKC262157 NTY262150:NTY262157 ODU262150:ODU262157 ONQ262150:ONQ262157 OXM262150:OXM262157 PHI262150:PHI262157 PRE262150:PRE262157 QBA262150:QBA262157 QKW262150:QKW262157 QUS262150:QUS262157 REO262150:REO262157 ROK262150:ROK262157 RYG262150:RYG262157 SIC262150:SIC262157 SRY262150:SRY262157 TBU262150:TBU262157 TLQ262150:TLQ262157 TVM262150:TVM262157 UFI262150:UFI262157 UPE262150:UPE262157 UZA262150:UZA262157 VIW262150:VIW262157 VSS262150:VSS262157 WCO262150:WCO262157 WMK262150:WMK262157 WWG262150:WWG262157 Y327686:Y327693 JU327686:JU327693 TQ327686:TQ327693 ADM327686:ADM327693 ANI327686:ANI327693 AXE327686:AXE327693 BHA327686:BHA327693 BQW327686:BQW327693 CAS327686:CAS327693 CKO327686:CKO327693 CUK327686:CUK327693 DEG327686:DEG327693 DOC327686:DOC327693 DXY327686:DXY327693 EHU327686:EHU327693 ERQ327686:ERQ327693 FBM327686:FBM327693 FLI327686:FLI327693 FVE327686:FVE327693 GFA327686:GFA327693 GOW327686:GOW327693 GYS327686:GYS327693 HIO327686:HIO327693 HSK327686:HSK327693 ICG327686:ICG327693 IMC327686:IMC327693 IVY327686:IVY327693 JFU327686:JFU327693 JPQ327686:JPQ327693 JZM327686:JZM327693 KJI327686:KJI327693 KTE327686:KTE327693 LDA327686:LDA327693 LMW327686:LMW327693 LWS327686:LWS327693 MGO327686:MGO327693 MQK327686:MQK327693 NAG327686:NAG327693 NKC327686:NKC327693 NTY327686:NTY327693 ODU327686:ODU327693 ONQ327686:ONQ327693 OXM327686:OXM327693 PHI327686:PHI327693 PRE327686:PRE327693 QBA327686:QBA327693 QKW327686:QKW327693 QUS327686:QUS327693 REO327686:REO327693 ROK327686:ROK327693 RYG327686:RYG327693 SIC327686:SIC327693 SRY327686:SRY327693 TBU327686:TBU327693 TLQ327686:TLQ327693 TVM327686:TVM327693 UFI327686:UFI327693 UPE327686:UPE327693 UZA327686:UZA327693 VIW327686:VIW327693 VSS327686:VSS327693 WCO327686:WCO327693 WMK327686:WMK327693 WWG327686:WWG327693 Y393222:Y393229 JU393222:JU393229 TQ393222:TQ393229 ADM393222:ADM393229 ANI393222:ANI393229 AXE393222:AXE393229 BHA393222:BHA393229 BQW393222:BQW393229 CAS393222:CAS393229 CKO393222:CKO393229 CUK393222:CUK393229 DEG393222:DEG393229 DOC393222:DOC393229 DXY393222:DXY393229 EHU393222:EHU393229 ERQ393222:ERQ393229 FBM393222:FBM393229 FLI393222:FLI393229 FVE393222:FVE393229 GFA393222:GFA393229 GOW393222:GOW393229 GYS393222:GYS393229 HIO393222:HIO393229 HSK393222:HSK393229 ICG393222:ICG393229 IMC393222:IMC393229 IVY393222:IVY393229 JFU393222:JFU393229 JPQ393222:JPQ393229 JZM393222:JZM393229 KJI393222:KJI393229 KTE393222:KTE393229 LDA393222:LDA393229 LMW393222:LMW393229 LWS393222:LWS393229 MGO393222:MGO393229 MQK393222:MQK393229 NAG393222:NAG393229 NKC393222:NKC393229 NTY393222:NTY393229 ODU393222:ODU393229 ONQ393222:ONQ393229 OXM393222:OXM393229 PHI393222:PHI393229 PRE393222:PRE393229 QBA393222:QBA393229 QKW393222:QKW393229 QUS393222:QUS393229 REO393222:REO393229 ROK393222:ROK393229 RYG393222:RYG393229 SIC393222:SIC393229 SRY393222:SRY393229 TBU393222:TBU393229 TLQ393222:TLQ393229 TVM393222:TVM393229 UFI393222:UFI393229 UPE393222:UPE393229 UZA393222:UZA393229 VIW393222:VIW393229 VSS393222:VSS393229 WCO393222:WCO393229 WMK393222:WMK393229 WWG393222:WWG393229 Y458758:Y458765 JU458758:JU458765 TQ458758:TQ458765 ADM458758:ADM458765 ANI458758:ANI458765 AXE458758:AXE458765 BHA458758:BHA458765 BQW458758:BQW458765 CAS458758:CAS458765 CKO458758:CKO458765 CUK458758:CUK458765 DEG458758:DEG458765 DOC458758:DOC458765 DXY458758:DXY458765 EHU458758:EHU458765 ERQ458758:ERQ458765 FBM458758:FBM458765 FLI458758:FLI458765 FVE458758:FVE458765 GFA458758:GFA458765 GOW458758:GOW458765 GYS458758:GYS458765 HIO458758:HIO458765 HSK458758:HSK458765 ICG458758:ICG458765 IMC458758:IMC458765 IVY458758:IVY458765 JFU458758:JFU458765 JPQ458758:JPQ458765 JZM458758:JZM458765 KJI458758:KJI458765 KTE458758:KTE458765 LDA458758:LDA458765 LMW458758:LMW458765 LWS458758:LWS458765 MGO458758:MGO458765 MQK458758:MQK458765 NAG458758:NAG458765 NKC458758:NKC458765 NTY458758:NTY458765 ODU458758:ODU458765 ONQ458758:ONQ458765 OXM458758:OXM458765 PHI458758:PHI458765 PRE458758:PRE458765 QBA458758:QBA458765 QKW458758:QKW458765 QUS458758:QUS458765 REO458758:REO458765 ROK458758:ROK458765 RYG458758:RYG458765 SIC458758:SIC458765 SRY458758:SRY458765 TBU458758:TBU458765 TLQ458758:TLQ458765 TVM458758:TVM458765 UFI458758:UFI458765 UPE458758:UPE458765 UZA458758:UZA458765 VIW458758:VIW458765 VSS458758:VSS458765 WCO458758:WCO458765 WMK458758:WMK458765 WWG458758:WWG458765 Y524294:Y524301 JU524294:JU524301 TQ524294:TQ524301 ADM524294:ADM524301 ANI524294:ANI524301 AXE524294:AXE524301 BHA524294:BHA524301 BQW524294:BQW524301 CAS524294:CAS524301 CKO524294:CKO524301 CUK524294:CUK524301 DEG524294:DEG524301 DOC524294:DOC524301 DXY524294:DXY524301 EHU524294:EHU524301 ERQ524294:ERQ524301 FBM524294:FBM524301 FLI524294:FLI524301 FVE524294:FVE524301 GFA524294:GFA524301 GOW524294:GOW524301 GYS524294:GYS524301 HIO524294:HIO524301 HSK524294:HSK524301 ICG524294:ICG524301 IMC524294:IMC524301 IVY524294:IVY524301 JFU524294:JFU524301 JPQ524294:JPQ524301 JZM524294:JZM524301 KJI524294:KJI524301 KTE524294:KTE524301 LDA524294:LDA524301 LMW524294:LMW524301 LWS524294:LWS524301 MGO524294:MGO524301 MQK524294:MQK524301 NAG524294:NAG524301 NKC524294:NKC524301 NTY524294:NTY524301 ODU524294:ODU524301 ONQ524294:ONQ524301 OXM524294:OXM524301 PHI524294:PHI524301 PRE524294:PRE524301 QBA524294:QBA524301 QKW524294:QKW524301 QUS524294:QUS524301 REO524294:REO524301 ROK524294:ROK524301 RYG524294:RYG524301 SIC524294:SIC524301 SRY524294:SRY524301 TBU524294:TBU524301 TLQ524294:TLQ524301 TVM524294:TVM524301 UFI524294:UFI524301 UPE524294:UPE524301 UZA524294:UZA524301 VIW524294:VIW524301 VSS524294:VSS524301 WCO524294:WCO524301 WMK524294:WMK524301 WWG524294:WWG524301 Y589830:Y589837 JU589830:JU589837 TQ589830:TQ589837 ADM589830:ADM589837 ANI589830:ANI589837 AXE589830:AXE589837 BHA589830:BHA589837 BQW589830:BQW589837 CAS589830:CAS589837 CKO589830:CKO589837 CUK589830:CUK589837 DEG589830:DEG589837 DOC589830:DOC589837 DXY589830:DXY589837 EHU589830:EHU589837 ERQ589830:ERQ589837 FBM589830:FBM589837 FLI589830:FLI589837 FVE589830:FVE589837 GFA589830:GFA589837 GOW589830:GOW589837 GYS589830:GYS589837 HIO589830:HIO589837 HSK589830:HSK589837 ICG589830:ICG589837 IMC589830:IMC589837 IVY589830:IVY589837 JFU589830:JFU589837 JPQ589830:JPQ589837 JZM589830:JZM589837 KJI589830:KJI589837 KTE589830:KTE589837 LDA589830:LDA589837 LMW589830:LMW589837 LWS589830:LWS589837 MGO589830:MGO589837 MQK589830:MQK589837 NAG589830:NAG589837 NKC589830:NKC589837 NTY589830:NTY589837 ODU589830:ODU589837 ONQ589830:ONQ589837 OXM589830:OXM589837 PHI589830:PHI589837 PRE589830:PRE589837 QBA589830:QBA589837 QKW589830:QKW589837 QUS589830:QUS589837 REO589830:REO589837 ROK589830:ROK589837 RYG589830:RYG589837 SIC589830:SIC589837 SRY589830:SRY589837 TBU589830:TBU589837 TLQ589830:TLQ589837 TVM589830:TVM589837 UFI589830:UFI589837 UPE589830:UPE589837 UZA589830:UZA589837 VIW589830:VIW589837 VSS589830:VSS589837 WCO589830:WCO589837 WMK589830:WMK589837 WWG589830:WWG589837 Y655366:Y655373 JU655366:JU655373 TQ655366:TQ655373 ADM655366:ADM655373 ANI655366:ANI655373 AXE655366:AXE655373 BHA655366:BHA655373 BQW655366:BQW655373 CAS655366:CAS655373 CKO655366:CKO655373 CUK655366:CUK655373 DEG655366:DEG655373 DOC655366:DOC655373 DXY655366:DXY655373 EHU655366:EHU655373 ERQ655366:ERQ655373 FBM655366:FBM655373 FLI655366:FLI655373 FVE655366:FVE655373 GFA655366:GFA655373 GOW655366:GOW655373 GYS655366:GYS655373 HIO655366:HIO655373 HSK655366:HSK655373 ICG655366:ICG655373 IMC655366:IMC655373 IVY655366:IVY655373 JFU655366:JFU655373 JPQ655366:JPQ655373 JZM655366:JZM655373 KJI655366:KJI655373 KTE655366:KTE655373 LDA655366:LDA655373 LMW655366:LMW655373 LWS655366:LWS655373 MGO655366:MGO655373 MQK655366:MQK655373 NAG655366:NAG655373 NKC655366:NKC655373 NTY655366:NTY655373 ODU655366:ODU655373 ONQ655366:ONQ655373 OXM655366:OXM655373 PHI655366:PHI655373 PRE655366:PRE655373 QBA655366:QBA655373 QKW655366:QKW655373 QUS655366:QUS655373 REO655366:REO655373 ROK655366:ROK655373 RYG655366:RYG655373 SIC655366:SIC655373 SRY655366:SRY655373 TBU655366:TBU655373 TLQ655366:TLQ655373 TVM655366:TVM655373 UFI655366:UFI655373 UPE655366:UPE655373 UZA655366:UZA655373 VIW655366:VIW655373 VSS655366:VSS655373 WCO655366:WCO655373 WMK655366:WMK655373 WWG655366:WWG655373 Y720902:Y720909 JU720902:JU720909 TQ720902:TQ720909 ADM720902:ADM720909 ANI720902:ANI720909 AXE720902:AXE720909 BHA720902:BHA720909 BQW720902:BQW720909 CAS720902:CAS720909 CKO720902:CKO720909 CUK720902:CUK720909 DEG720902:DEG720909 DOC720902:DOC720909 DXY720902:DXY720909 EHU720902:EHU720909 ERQ720902:ERQ720909 FBM720902:FBM720909 FLI720902:FLI720909 FVE720902:FVE720909 GFA720902:GFA720909 GOW720902:GOW720909 GYS720902:GYS720909 HIO720902:HIO720909 HSK720902:HSK720909 ICG720902:ICG720909 IMC720902:IMC720909 IVY720902:IVY720909 JFU720902:JFU720909 JPQ720902:JPQ720909 JZM720902:JZM720909 KJI720902:KJI720909 KTE720902:KTE720909 LDA720902:LDA720909 LMW720902:LMW720909 LWS720902:LWS720909 MGO720902:MGO720909 MQK720902:MQK720909 NAG720902:NAG720909 NKC720902:NKC720909 NTY720902:NTY720909 ODU720902:ODU720909 ONQ720902:ONQ720909 OXM720902:OXM720909 PHI720902:PHI720909 PRE720902:PRE720909 QBA720902:QBA720909 QKW720902:QKW720909 QUS720902:QUS720909 REO720902:REO720909 ROK720902:ROK720909 RYG720902:RYG720909 SIC720902:SIC720909 SRY720902:SRY720909 TBU720902:TBU720909 TLQ720902:TLQ720909 TVM720902:TVM720909 UFI720902:UFI720909 UPE720902:UPE720909 UZA720902:UZA720909 VIW720902:VIW720909 VSS720902:VSS720909 WCO720902:WCO720909 WMK720902:WMK720909 WWG720902:WWG720909 Y786438:Y786445 JU786438:JU786445 TQ786438:TQ786445 ADM786438:ADM786445 ANI786438:ANI786445 AXE786438:AXE786445 BHA786438:BHA786445 BQW786438:BQW786445 CAS786438:CAS786445 CKO786438:CKO786445 CUK786438:CUK786445 DEG786438:DEG786445 DOC786438:DOC786445 DXY786438:DXY786445 EHU786438:EHU786445 ERQ786438:ERQ786445 FBM786438:FBM786445 FLI786438:FLI786445 FVE786438:FVE786445 GFA786438:GFA786445 GOW786438:GOW786445 GYS786438:GYS786445 HIO786438:HIO786445 HSK786438:HSK786445 ICG786438:ICG786445 IMC786438:IMC786445 IVY786438:IVY786445 JFU786438:JFU786445 JPQ786438:JPQ786445 JZM786438:JZM786445 KJI786438:KJI786445 KTE786438:KTE786445 LDA786438:LDA786445 LMW786438:LMW786445 LWS786438:LWS786445 MGO786438:MGO786445 MQK786438:MQK786445 NAG786438:NAG786445 NKC786438:NKC786445 NTY786438:NTY786445 ODU786438:ODU786445 ONQ786438:ONQ786445 OXM786438:OXM786445 PHI786438:PHI786445 PRE786438:PRE786445 QBA786438:QBA786445 QKW786438:QKW786445 QUS786438:QUS786445 REO786438:REO786445 ROK786438:ROK786445 RYG786438:RYG786445 SIC786438:SIC786445 SRY786438:SRY786445 TBU786438:TBU786445 TLQ786438:TLQ786445 TVM786438:TVM786445 UFI786438:UFI786445 UPE786438:UPE786445 UZA786438:UZA786445 VIW786438:VIW786445 VSS786438:VSS786445 WCO786438:WCO786445 WMK786438:WMK786445 WWG786438:WWG786445 Y851974:Y851981 JU851974:JU851981 TQ851974:TQ851981 ADM851974:ADM851981 ANI851974:ANI851981 AXE851974:AXE851981 BHA851974:BHA851981 BQW851974:BQW851981 CAS851974:CAS851981 CKO851974:CKO851981 CUK851974:CUK851981 DEG851974:DEG851981 DOC851974:DOC851981 DXY851974:DXY851981 EHU851974:EHU851981 ERQ851974:ERQ851981 FBM851974:FBM851981 FLI851974:FLI851981 FVE851974:FVE851981 GFA851974:GFA851981 GOW851974:GOW851981 GYS851974:GYS851981 HIO851974:HIO851981 HSK851974:HSK851981 ICG851974:ICG851981 IMC851974:IMC851981 IVY851974:IVY851981 JFU851974:JFU851981 JPQ851974:JPQ851981 JZM851974:JZM851981 KJI851974:KJI851981 KTE851974:KTE851981 LDA851974:LDA851981 LMW851974:LMW851981 LWS851974:LWS851981 MGO851974:MGO851981 MQK851974:MQK851981 NAG851974:NAG851981 NKC851974:NKC851981 NTY851974:NTY851981 ODU851974:ODU851981 ONQ851974:ONQ851981 OXM851974:OXM851981 PHI851974:PHI851981 PRE851974:PRE851981 QBA851974:QBA851981 QKW851974:QKW851981 QUS851974:QUS851981 REO851974:REO851981 ROK851974:ROK851981 RYG851974:RYG851981 SIC851974:SIC851981 SRY851974:SRY851981 TBU851974:TBU851981 TLQ851974:TLQ851981 TVM851974:TVM851981 UFI851974:UFI851981 UPE851974:UPE851981 UZA851974:UZA851981 VIW851974:VIW851981 VSS851974:VSS851981 WCO851974:WCO851981 WMK851974:WMK851981 WWG851974:WWG851981 Y917510:Y917517 JU917510:JU917517 TQ917510:TQ917517 ADM917510:ADM917517 ANI917510:ANI917517 AXE917510:AXE917517 BHA917510:BHA917517 BQW917510:BQW917517 CAS917510:CAS917517 CKO917510:CKO917517 CUK917510:CUK917517 DEG917510:DEG917517 DOC917510:DOC917517 DXY917510:DXY917517 EHU917510:EHU917517 ERQ917510:ERQ917517 FBM917510:FBM917517 FLI917510:FLI917517 FVE917510:FVE917517 GFA917510:GFA917517 GOW917510:GOW917517 GYS917510:GYS917517 HIO917510:HIO917517 HSK917510:HSK917517 ICG917510:ICG917517 IMC917510:IMC917517 IVY917510:IVY917517 JFU917510:JFU917517 JPQ917510:JPQ917517 JZM917510:JZM917517 KJI917510:KJI917517 KTE917510:KTE917517 LDA917510:LDA917517 LMW917510:LMW917517 LWS917510:LWS917517 MGO917510:MGO917517 MQK917510:MQK917517 NAG917510:NAG917517 NKC917510:NKC917517 NTY917510:NTY917517 ODU917510:ODU917517 ONQ917510:ONQ917517 OXM917510:OXM917517 PHI917510:PHI917517 PRE917510:PRE917517 QBA917510:QBA917517 QKW917510:QKW917517 QUS917510:QUS917517 REO917510:REO917517 ROK917510:ROK917517 RYG917510:RYG917517 SIC917510:SIC917517 SRY917510:SRY917517 TBU917510:TBU917517 TLQ917510:TLQ917517 TVM917510:TVM917517 UFI917510:UFI917517 UPE917510:UPE917517 UZA917510:UZA917517 VIW917510:VIW917517 VSS917510:VSS917517 WCO917510:WCO917517 WMK917510:WMK917517 WWG917510:WWG917517 Y983046:Y983053 JU983046:JU983053 TQ983046:TQ983053 ADM983046:ADM983053 ANI983046:ANI983053 AXE983046:AXE983053 BHA983046:BHA983053 BQW983046:BQW983053 CAS983046:CAS983053 CKO983046:CKO983053 CUK983046:CUK983053 DEG983046:DEG983053 DOC983046:DOC983053 DXY983046:DXY983053 EHU983046:EHU983053 ERQ983046:ERQ983053 FBM983046:FBM983053 FLI983046:FLI983053 FVE983046:FVE983053 GFA983046:GFA983053 GOW983046:GOW983053 GYS983046:GYS983053 HIO983046:HIO983053 HSK983046:HSK983053 ICG983046:ICG983053 IMC983046:IMC983053 IVY983046:IVY983053 JFU983046:JFU983053 JPQ983046:JPQ983053 JZM983046:JZM983053 KJI983046:KJI983053 KTE983046:KTE983053 LDA983046:LDA983053 LMW983046:LMW983053 LWS983046:LWS983053 MGO983046:MGO983053 MQK983046:MQK983053 NAG983046:NAG983053 NKC983046:NKC983053 NTY983046:NTY983053 ODU983046:ODU983053 ONQ983046:ONQ983053 OXM983046:OXM983053 PHI983046:PHI983053 PRE983046:PRE983053 QBA983046:QBA983053 QKW983046:QKW983053 QUS983046:QUS983053 REO983046:REO983053 ROK983046:ROK983053 RYG983046:RYG983053 SIC983046:SIC983053 SRY983046:SRY983053 TBU983046:TBU983053 TLQ983046:TLQ983053 TVM983046:TVM983053 UFI983046:UFI983053 UPE983046:UPE983053 UZA983046:UZA983053 VIW983046:VIW983053 VSS983046:VSS983053 WCO983046:WCO983053 WMK983046:WMK983053 WWG983046:WWG983053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workbookViewId="0">
      <selection activeCell="E18" sqref="E18"/>
    </sheetView>
  </sheetViews>
  <sheetFormatPr defaultColWidth="9" defaultRowHeight="13.5"/>
  <cols>
    <col min="1" max="1" width="10.875" style="208" customWidth="1"/>
    <col min="2" max="2" width="18.625" style="208" customWidth="1"/>
    <col min="3" max="3" width="24.25" style="208" customWidth="1"/>
    <col min="4" max="4" width="17.5" style="208" customWidth="1"/>
    <col min="5" max="5" width="13.375" style="211" customWidth="1"/>
    <col min="6" max="6" width="33.375" style="211" hidden="1" customWidth="1"/>
    <col min="7" max="235" width="9" style="208" customWidth="1"/>
    <col min="236" max="236" width="8.875" style="208" customWidth="1"/>
    <col min="237" max="237" width="18.625" style="208" customWidth="1"/>
    <col min="238" max="238" width="10.625" style="208" customWidth="1"/>
    <col min="239" max="239" width="14.625" style="208" customWidth="1"/>
    <col min="240" max="240" width="13.5" style="208" customWidth="1"/>
    <col min="241" max="242" width="12.75" style="208" customWidth="1"/>
    <col min="243" max="243" width="10.875" style="208" customWidth="1"/>
    <col min="244" max="244" width="18.625" style="208" customWidth="1"/>
    <col min="245" max="245" width="31" style="208" customWidth="1"/>
    <col min="246" max="246" width="28.875" style="208" customWidth="1"/>
    <col min="247" max="247" width="14.625" style="208" customWidth="1"/>
    <col min="248" max="248" width="13.5" style="208" customWidth="1"/>
    <col min="249" max="249" width="21.25" style="208" customWidth="1"/>
    <col min="250" max="250" width="11.875" style="208" customWidth="1"/>
    <col min="251" max="256" width="9" style="208"/>
    <col min="257" max="257" width="10.875" style="208" customWidth="1"/>
    <col min="258" max="258" width="18.625" style="208" customWidth="1"/>
    <col min="259" max="259" width="24.25" style="208" customWidth="1"/>
    <col min="260" max="260" width="17.5" style="208" customWidth="1"/>
    <col min="261" max="261" width="13.375" style="208" customWidth="1"/>
    <col min="262" max="262" width="33.375" style="208" customWidth="1"/>
    <col min="263" max="491" width="9" style="208" customWidth="1"/>
    <col min="492" max="492" width="8.875" style="208" customWidth="1"/>
    <col min="493" max="493" width="18.625" style="208" customWidth="1"/>
    <col min="494" max="494" width="10.625" style="208" customWidth="1"/>
    <col min="495" max="495" width="14.625" style="208" customWidth="1"/>
    <col min="496" max="496" width="13.5" style="208" customWidth="1"/>
    <col min="497" max="498" width="12.75" style="208" customWidth="1"/>
    <col min="499" max="499" width="10.875" style="208" customWidth="1"/>
    <col min="500" max="500" width="18.625" style="208" customWidth="1"/>
    <col min="501" max="501" width="31" style="208" customWidth="1"/>
    <col min="502" max="502" width="28.875" style="208" customWidth="1"/>
    <col min="503" max="503" width="14.625" style="208" customWidth="1"/>
    <col min="504" max="504" width="13.5" style="208" customWidth="1"/>
    <col min="505" max="505" width="21.25" style="208" customWidth="1"/>
    <col min="506" max="506" width="11.875" style="208" customWidth="1"/>
    <col min="507" max="512" width="9" style="208"/>
    <col min="513" max="513" width="10.875" style="208" customWidth="1"/>
    <col min="514" max="514" width="18.625" style="208" customWidth="1"/>
    <col min="515" max="515" width="24.25" style="208" customWidth="1"/>
    <col min="516" max="516" width="17.5" style="208" customWidth="1"/>
    <col min="517" max="517" width="13.375" style="208" customWidth="1"/>
    <col min="518" max="518" width="33.375" style="208" customWidth="1"/>
    <col min="519" max="747" width="9" style="208" customWidth="1"/>
    <col min="748" max="748" width="8.875" style="208" customWidth="1"/>
    <col min="749" max="749" width="18.625" style="208" customWidth="1"/>
    <col min="750" max="750" width="10.625" style="208" customWidth="1"/>
    <col min="751" max="751" width="14.625" style="208" customWidth="1"/>
    <col min="752" max="752" width="13.5" style="208" customWidth="1"/>
    <col min="753" max="754" width="12.75" style="208" customWidth="1"/>
    <col min="755" max="755" width="10.875" style="208" customWidth="1"/>
    <col min="756" max="756" width="18.625" style="208" customWidth="1"/>
    <col min="757" max="757" width="31" style="208" customWidth="1"/>
    <col min="758" max="758" width="28.875" style="208" customWidth="1"/>
    <col min="759" max="759" width="14.625" style="208" customWidth="1"/>
    <col min="760" max="760" width="13.5" style="208" customWidth="1"/>
    <col min="761" max="761" width="21.25" style="208" customWidth="1"/>
    <col min="762" max="762" width="11.875" style="208" customWidth="1"/>
    <col min="763" max="768" width="9" style="208"/>
    <col min="769" max="769" width="10.875" style="208" customWidth="1"/>
    <col min="770" max="770" width="18.625" style="208" customWidth="1"/>
    <col min="771" max="771" width="24.25" style="208" customWidth="1"/>
    <col min="772" max="772" width="17.5" style="208" customWidth="1"/>
    <col min="773" max="773" width="13.375" style="208" customWidth="1"/>
    <col min="774" max="774" width="33.375" style="208" customWidth="1"/>
    <col min="775" max="1003" width="9" style="208" customWidth="1"/>
    <col min="1004" max="1004" width="8.875" style="208" customWidth="1"/>
    <col min="1005" max="1005" width="18.625" style="208" customWidth="1"/>
    <col min="1006" max="1006" width="10.625" style="208" customWidth="1"/>
    <col min="1007" max="1007" width="14.625" style="208" customWidth="1"/>
    <col min="1008" max="1008" width="13.5" style="208" customWidth="1"/>
    <col min="1009" max="1010" width="12.75" style="208" customWidth="1"/>
    <col min="1011" max="1011" width="10.875" style="208" customWidth="1"/>
    <col min="1012" max="1012" width="18.625" style="208" customWidth="1"/>
    <col min="1013" max="1013" width="31" style="208" customWidth="1"/>
    <col min="1014" max="1014" width="28.875" style="208" customWidth="1"/>
    <col min="1015" max="1015" width="14.625" style="208" customWidth="1"/>
    <col min="1016" max="1016" width="13.5" style="208" customWidth="1"/>
    <col min="1017" max="1017" width="21.25" style="208" customWidth="1"/>
    <col min="1018" max="1018" width="11.875" style="208" customWidth="1"/>
    <col min="1019" max="1024" width="9" style="208"/>
    <col min="1025" max="1025" width="10.875" style="208" customWidth="1"/>
    <col min="1026" max="1026" width="18.625" style="208" customWidth="1"/>
    <col min="1027" max="1027" width="24.25" style="208" customWidth="1"/>
    <col min="1028" max="1028" width="17.5" style="208" customWidth="1"/>
    <col min="1029" max="1029" width="13.375" style="208" customWidth="1"/>
    <col min="1030" max="1030" width="33.375" style="208" customWidth="1"/>
    <col min="1031" max="1259" width="9" style="208" customWidth="1"/>
    <col min="1260" max="1260" width="8.875" style="208" customWidth="1"/>
    <col min="1261" max="1261" width="18.625" style="208" customWidth="1"/>
    <col min="1262" max="1262" width="10.625" style="208" customWidth="1"/>
    <col min="1263" max="1263" width="14.625" style="208" customWidth="1"/>
    <col min="1264" max="1264" width="13.5" style="208" customWidth="1"/>
    <col min="1265" max="1266" width="12.75" style="208" customWidth="1"/>
    <col min="1267" max="1267" width="10.875" style="208" customWidth="1"/>
    <col min="1268" max="1268" width="18.625" style="208" customWidth="1"/>
    <col min="1269" max="1269" width="31" style="208" customWidth="1"/>
    <col min="1270" max="1270" width="28.875" style="208" customWidth="1"/>
    <col min="1271" max="1271" width="14.625" style="208" customWidth="1"/>
    <col min="1272" max="1272" width="13.5" style="208" customWidth="1"/>
    <col min="1273" max="1273" width="21.25" style="208" customWidth="1"/>
    <col min="1274" max="1274" width="11.875" style="208" customWidth="1"/>
    <col min="1275" max="1280" width="9" style="208"/>
    <col min="1281" max="1281" width="10.875" style="208" customWidth="1"/>
    <col min="1282" max="1282" width="18.625" style="208" customWidth="1"/>
    <col min="1283" max="1283" width="24.25" style="208" customWidth="1"/>
    <col min="1284" max="1284" width="17.5" style="208" customWidth="1"/>
    <col min="1285" max="1285" width="13.375" style="208" customWidth="1"/>
    <col min="1286" max="1286" width="33.375" style="208" customWidth="1"/>
    <col min="1287" max="1515" width="9" style="208" customWidth="1"/>
    <col min="1516" max="1516" width="8.875" style="208" customWidth="1"/>
    <col min="1517" max="1517" width="18.625" style="208" customWidth="1"/>
    <col min="1518" max="1518" width="10.625" style="208" customWidth="1"/>
    <col min="1519" max="1519" width="14.625" style="208" customWidth="1"/>
    <col min="1520" max="1520" width="13.5" style="208" customWidth="1"/>
    <col min="1521" max="1522" width="12.75" style="208" customWidth="1"/>
    <col min="1523" max="1523" width="10.875" style="208" customWidth="1"/>
    <col min="1524" max="1524" width="18.625" style="208" customWidth="1"/>
    <col min="1525" max="1525" width="31" style="208" customWidth="1"/>
    <col min="1526" max="1526" width="28.875" style="208" customWidth="1"/>
    <col min="1527" max="1527" width="14.625" style="208" customWidth="1"/>
    <col min="1528" max="1528" width="13.5" style="208" customWidth="1"/>
    <col min="1529" max="1529" width="21.25" style="208" customWidth="1"/>
    <col min="1530" max="1530" width="11.875" style="208" customWidth="1"/>
    <col min="1531" max="1536" width="9" style="208"/>
    <col min="1537" max="1537" width="10.875" style="208" customWidth="1"/>
    <col min="1538" max="1538" width="18.625" style="208" customWidth="1"/>
    <col min="1539" max="1539" width="24.25" style="208" customWidth="1"/>
    <col min="1540" max="1540" width="17.5" style="208" customWidth="1"/>
    <col min="1541" max="1541" width="13.375" style="208" customWidth="1"/>
    <col min="1542" max="1542" width="33.375" style="208" customWidth="1"/>
    <col min="1543" max="1771" width="9" style="208" customWidth="1"/>
    <col min="1772" max="1772" width="8.875" style="208" customWidth="1"/>
    <col min="1773" max="1773" width="18.625" style="208" customWidth="1"/>
    <col min="1774" max="1774" width="10.625" style="208" customWidth="1"/>
    <col min="1775" max="1775" width="14.625" style="208" customWidth="1"/>
    <col min="1776" max="1776" width="13.5" style="208" customWidth="1"/>
    <col min="1777" max="1778" width="12.75" style="208" customWidth="1"/>
    <col min="1779" max="1779" width="10.875" style="208" customWidth="1"/>
    <col min="1780" max="1780" width="18.625" style="208" customWidth="1"/>
    <col min="1781" max="1781" width="31" style="208" customWidth="1"/>
    <col min="1782" max="1782" width="28.875" style="208" customWidth="1"/>
    <col min="1783" max="1783" width="14.625" style="208" customWidth="1"/>
    <col min="1784" max="1784" width="13.5" style="208" customWidth="1"/>
    <col min="1785" max="1785" width="21.25" style="208" customWidth="1"/>
    <col min="1786" max="1786" width="11.875" style="208" customWidth="1"/>
    <col min="1787" max="1792" width="9" style="208"/>
    <col min="1793" max="1793" width="10.875" style="208" customWidth="1"/>
    <col min="1794" max="1794" width="18.625" style="208" customWidth="1"/>
    <col min="1795" max="1795" width="24.25" style="208" customWidth="1"/>
    <col min="1796" max="1796" width="17.5" style="208" customWidth="1"/>
    <col min="1797" max="1797" width="13.375" style="208" customWidth="1"/>
    <col min="1798" max="1798" width="33.375" style="208" customWidth="1"/>
    <col min="1799" max="2027" width="9" style="208" customWidth="1"/>
    <col min="2028" max="2028" width="8.875" style="208" customWidth="1"/>
    <col min="2029" max="2029" width="18.625" style="208" customWidth="1"/>
    <col min="2030" max="2030" width="10.625" style="208" customWidth="1"/>
    <col min="2031" max="2031" width="14.625" style="208" customWidth="1"/>
    <col min="2032" max="2032" width="13.5" style="208" customWidth="1"/>
    <col min="2033" max="2034" width="12.75" style="208" customWidth="1"/>
    <col min="2035" max="2035" width="10.875" style="208" customWidth="1"/>
    <col min="2036" max="2036" width="18.625" style="208" customWidth="1"/>
    <col min="2037" max="2037" width="31" style="208" customWidth="1"/>
    <col min="2038" max="2038" width="28.875" style="208" customWidth="1"/>
    <col min="2039" max="2039" width="14.625" style="208" customWidth="1"/>
    <col min="2040" max="2040" width="13.5" style="208" customWidth="1"/>
    <col min="2041" max="2041" width="21.25" style="208" customWidth="1"/>
    <col min="2042" max="2042" width="11.875" style="208" customWidth="1"/>
    <col min="2043" max="2048" width="9" style="208"/>
    <col min="2049" max="2049" width="10.875" style="208" customWidth="1"/>
    <col min="2050" max="2050" width="18.625" style="208" customWidth="1"/>
    <col min="2051" max="2051" width="24.25" style="208" customWidth="1"/>
    <col min="2052" max="2052" width="17.5" style="208" customWidth="1"/>
    <col min="2053" max="2053" width="13.375" style="208" customWidth="1"/>
    <col min="2054" max="2054" width="33.375" style="208" customWidth="1"/>
    <col min="2055" max="2283" width="9" style="208" customWidth="1"/>
    <col min="2284" max="2284" width="8.875" style="208" customWidth="1"/>
    <col min="2285" max="2285" width="18.625" style="208" customWidth="1"/>
    <col min="2286" max="2286" width="10.625" style="208" customWidth="1"/>
    <col min="2287" max="2287" width="14.625" style="208" customWidth="1"/>
    <col min="2288" max="2288" width="13.5" style="208" customWidth="1"/>
    <col min="2289" max="2290" width="12.75" style="208" customWidth="1"/>
    <col min="2291" max="2291" width="10.875" style="208" customWidth="1"/>
    <col min="2292" max="2292" width="18.625" style="208" customWidth="1"/>
    <col min="2293" max="2293" width="31" style="208" customWidth="1"/>
    <col min="2294" max="2294" width="28.875" style="208" customWidth="1"/>
    <col min="2295" max="2295" width="14.625" style="208" customWidth="1"/>
    <col min="2296" max="2296" width="13.5" style="208" customWidth="1"/>
    <col min="2297" max="2297" width="21.25" style="208" customWidth="1"/>
    <col min="2298" max="2298" width="11.875" style="208" customWidth="1"/>
    <col min="2299" max="2304" width="9" style="208"/>
    <col min="2305" max="2305" width="10.875" style="208" customWidth="1"/>
    <col min="2306" max="2306" width="18.625" style="208" customWidth="1"/>
    <col min="2307" max="2307" width="24.25" style="208" customWidth="1"/>
    <col min="2308" max="2308" width="17.5" style="208" customWidth="1"/>
    <col min="2309" max="2309" width="13.375" style="208" customWidth="1"/>
    <col min="2310" max="2310" width="33.375" style="208" customWidth="1"/>
    <col min="2311" max="2539" width="9" style="208" customWidth="1"/>
    <col min="2540" max="2540" width="8.875" style="208" customWidth="1"/>
    <col min="2541" max="2541" width="18.625" style="208" customWidth="1"/>
    <col min="2542" max="2542" width="10.625" style="208" customWidth="1"/>
    <col min="2543" max="2543" width="14.625" style="208" customWidth="1"/>
    <col min="2544" max="2544" width="13.5" style="208" customWidth="1"/>
    <col min="2545" max="2546" width="12.75" style="208" customWidth="1"/>
    <col min="2547" max="2547" width="10.875" style="208" customWidth="1"/>
    <col min="2548" max="2548" width="18.625" style="208" customWidth="1"/>
    <col min="2549" max="2549" width="31" style="208" customWidth="1"/>
    <col min="2550" max="2550" width="28.875" style="208" customWidth="1"/>
    <col min="2551" max="2551" width="14.625" style="208" customWidth="1"/>
    <col min="2552" max="2552" width="13.5" style="208" customWidth="1"/>
    <col min="2553" max="2553" width="21.25" style="208" customWidth="1"/>
    <col min="2554" max="2554" width="11.875" style="208" customWidth="1"/>
    <col min="2555" max="2560" width="9" style="208"/>
    <col min="2561" max="2561" width="10.875" style="208" customWidth="1"/>
    <col min="2562" max="2562" width="18.625" style="208" customWidth="1"/>
    <col min="2563" max="2563" width="24.25" style="208" customWidth="1"/>
    <col min="2564" max="2564" width="17.5" style="208" customWidth="1"/>
    <col min="2565" max="2565" width="13.375" style="208" customWidth="1"/>
    <col min="2566" max="2566" width="33.375" style="208" customWidth="1"/>
    <col min="2567" max="2795" width="9" style="208" customWidth="1"/>
    <col min="2796" max="2796" width="8.875" style="208" customWidth="1"/>
    <col min="2797" max="2797" width="18.625" style="208" customWidth="1"/>
    <col min="2798" max="2798" width="10.625" style="208" customWidth="1"/>
    <col min="2799" max="2799" width="14.625" style="208" customWidth="1"/>
    <col min="2800" max="2800" width="13.5" style="208" customWidth="1"/>
    <col min="2801" max="2802" width="12.75" style="208" customWidth="1"/>
    <col min="2803" max="2803" width="10.875" style="208" customWidth="1"/>
    <col min="2804" max="2804" width="18.625" style="208" customWidth="1"/>
    <col min="2805" max="2805" width="31" style="208" customWidth="1"/>
    <col min="2806" max="2806" width="28.875" style="208" customWidth="1"/>
    <col min="2807" max="2807" width="14.625" style="208" customWidth="1"/>
    <col min="2808" max="2808" width="13.5" style="208" customWidth="1"/>
    <col min="2809" max="2809" width="21.25" style="208" customWidth="1"/>
    <col min="2810" max="2810" width="11.875" style="208" customWidth="1"/>
    <col min="2811" max="2816" width="9" style="208"/>
    <col min="2817" max="2817" width="10.875" style="208" customWidth="1"/>
    <col min="2818" max="2818" width="18.625" style="208" customWidth="1"/>
    <col min="2819" max="2819" width="24.25" style="208" customWidth="1"/>
    <col min="2820" max="2820" width="17.5" style="208" customWidth="1"/>
    <col min="2821" max="2821" width="13.375" style="208" customWidth="1"/>
    <col min="2822" max="2822" width="33.375" style="208" customWidth="1"/>
    <col min="2823" max="3051" width="9" style="208" customWidth="1"/>
    <col min="3052" max="3052" width="8.875" style="208" customWidth="1"/>
    <col min="3053" max="3053" width="18.625" style="208" customWidth="1"/>
    <col min="3054" max="3054" width="10.625" style="208" customWidth="1"/>
    <col min="3055" max="3055" width="14.625" style="208" customWidth="1"/>
    <col min="3056" max="3056" width="13.5" style="208" customWidth="1"/>
    <col min="3057" max="3058" width="12.75" style="208" customWidth="1"/>
    <col min="3059" max="3059" width="10.875" style="208" customWidth="1"/>
    <col min="3060" max="3060" width="18.625" style="208" customWidth="1"/>
    <col min="3061" max="3061" width="31" style="208" customWidth="1"/>
    <col min="3062" max="3062" width="28.875" style="208" customWidth="1"/>
    <col min="3063" max="3063" width="14.625" style="208" customWidth="1"/>
    <col min="3064" max="3064" width="13.5" style="208" customWidth="1"/>
    <col min="3065" max="3065" width="21.25" style="208" customWidth="1"/>
    <col min="3066" max="3066" width="11.875" style="208" customWidth="1"/>
    <col min="3067" max="3072" width="9" style="208"/>
    <col min="3073" max="3073" width="10.875" style="208" customWidth="1"/>
    <col min="3074" max="3074" width="18.625" style="208" customWidth="1"/>
    <col min="3075" max="3075" width="24.25" style="208" customWidth="1"/>
    <col min="3076" max="3076" width="17.5" style="208" customWidth="1"/>
    <col min="3077" max="3077" width="13.375" style="208" customWidth="1"/>
    <col min="3078" max="3078" width="33.375" style="208" customWidth="1"/>
    <col min="3079" max="3307" width="9" style="208" customWidth="1"/>
    <col min="3308" max="3308" width="8.875" style="208" customWidth="1"/>
    <col min="3309" max="3309" width="18.625" style="208" customWidth="1"/>
    <col min="3310" max="3310" width="10.625" style="208" customWidth="1"/>
    <col min="3311" max="3311" width="14.625" style="208" customWidth="1"/>
    <col min="3312" max="3312" width="13.5" style="208" customWidth="1"/>
    <col min="3313" max="3314" width="12.75" style="208" customWidth="1"/>
    <col min="3315" max="3315" width="10.875" style="208" customWidth="1"/>
    <col min="3316" max="3316" width="18.625" style="208" customWidth="1"/>
    <col min="3317" max="3317" width="31" style="208" customWidth="1"/>
    <col min="3318" max="3318" width="28.875" style="208" customWidth="1"/>
    <col min="3319" max="3319" width="14.625" style="208" customWidth="1"/>
    <col min="3320" max="3320" width="13.5" style="208" customWidth="1"/>
    <col min="3321" max="3321" width="21.25" style="208" customWidth="1"/>
    <col min="3322" max="3322" width="11.875" style="208" customWidth="1"/>
    <col min="3323" max="3328" width="9" style="208"/>
    <col min="3329" max="3329" width="10.875" style="208" customWidth="1"/>
    <col min="3330" max="3330" width="18.625" style="208" customWidth="1"/>
    <col min="3331" max="3331" width="24.25" style="208" customWidth="1"/>
    <col min="3332" max="3332" width="17.5" style="208" customWidth="1"/>
    <col min="3333" max="3333" width="13.375" style="208" customWidth="1"/>
    <col min="3334" max="3334" width="33.375" style="208" customWidth="1"/>
    <col min="3335" max="3563" width="9" style="208" customWidth="1"/>
    <col min="3564" max="3564" width="8.875" style="208" customWidth="1"/>
    <col min="3565" max="3565" width="18.625" style="208" customWidth="1"/>
    <col min="3566" max="3566" width="10.625" style="208" customWidth="1"/>
    <col min="3567" max="3567" width="14.625" style="208" customWidth="1"/>
    <col min="3568" max="3568" width="13.5" style="208" customWidth="1"/>
    <col min="3569" max="3570" width="12.75" style="208" customWidth="1"/>
    <col min="3571" max="3571" width="10.875" style="208" customWidth="1"/>
    <col min="3572" max="3572" width="18.625" style="208" customWidth="1"/>
    <col min="3573" max="3573" width="31" style="208" customWidth="1"/>
    <col min="3574" max="3574" width="28.875" style="208" customWidth="1"/>
    <col min="3575" max="3575" width="14.625" style="208" customWidth="1"/>
    <col min="3576" max="3576" width="13.5" style="208" customWidth="1"/>
    <col min="3577" max="3577" width="21.25" style="208" customWidth="1"/>
    <col min="3578" max="3578" width="11.875" style="208" customWidth="1"/>
    <col min="3579" max="3584" width="9" style="208"/>
    <col min="3585" max="3585" width="10.875" style="208" customWidth="1"/>
    <col min="3586" max="3586" width="18.625" style="208" customWidth="1"/>
    <col min="3587" max="3587" width="24.25" style="208" customWidth="1"/>
    <col min="3588" max="3588" width="17.5" style="208" customWidth="1"/>
    <col min="3589" max="3589" width="13.375" style="208" customWidth="1"/>
    <col min="3590" max="3590" width="33.375" style="208" customWidth="1"/>
    <col min="3591" max="3819" width="9" style="208" customWidth="1"/>
    <col min="3820" max="3820" width="8.875" style="208" customWidth="1"/>
    <col min="3821" max="3821" width="18.625" style="208" customWidth="1"/>
    <col min="3822" max="3822" width="10.625" style="208" customWidth="1"/>
    <col min="3823" max="3823" width="14.625" style="208" customWidth="1"/>
    <col min="3824" max="3824" width="13.5" style="208" customWidth="1"/>
    <col min="3825" max="3826" width="12.75" style="208" customWidth="1"/>
    <col min="3827" max="3827" width="10.875" style="208" customWidth="1"/>
    <col min="3828" max="3828" width="18.625" style="208" customWidth="1"/>
    <col min="3829" max="3829" width="31" style="208" customWidth="1"/>
    <col min="3830" max="3830" width="28.875" style="208" customWidth="1"/>
    <col min="3831" max="3831" width="14.625" style="208" customWidth="1"/>
    <col min="3832" max="3832" width="13.5" style="208" customWidth="1"/>
    <col min="3833" max="3833" width="21.25" style="208" customWidth="1"/>
    <col min="3834" max="3834" width="11.875" style="208" customWidth="1"/>
    <col min="3835" max="3840" width="9" style="208"/>
    <col min="3841" max="3841" width="10.875" style="208" customWidth="1"/>
    <col min="3842" max="3842" width="18.625" style="208" customWidth="1"/>
    <col min="3843" max="3843" width="24.25" style="208" customWidth="1"/>
    <col min="3844" max="3844" width="17.5" style="208" customWidth="1"/>
    <col min="3845" max="3845" width="13.375" style="208" customWidth="1"/>
    <col min="3846" max="3846" width="33.375" style="208" customWidth="1"/>
    <col min="3847" max="4075" width="9" style="208" customWidth="1"/>
    <col min="4076" max="4076" width="8.875" style="208" customWidth="1"/>
    <col min="4077" max="4077" width="18.625" style="208" customWidth="1"/>
    <col min="4078" max="4078" width="10.625" style="208" customWidth="1"/>
    <col min="4079" max="4079" width="14.625" style="208" customWidth="1"/>
    <col min="4080" max="4080" width="13.5" style="208" customWidth="1"/>
    <col min="4081" max="4082" width="12.75" style="208" customWidth="1"/>
    <col min="4083" max="4083" width="10.875" style="208" customWidth="1"/>
    <col min="4084" max="4084" width="18.625" style="208" customWidth="1"/>
    <col min="4085" max="4085" width="31" style="208" customWidth="1"/>
    <col min="4086" max="4086" width="28.875" style="208" customWidth="1"/>
    <col min="4087" max="4087" width="14.625" style="208" customWidth="1"/>
    <col min="4088" max="4088" width="13.5" style="208" customWidth="1"/>
    <col min="4089" max="4089" width="21.25" style="208" customWidth="1"/>
    <col min="4090" max="4090" width="11.875" style="208" customWidth="1"/>
    <col min="4091" max="4096" width="9" style="208"/>
    <col min="4097" max="4097" width="10.875" style="208" customWidth="1"/>
    <col min="4098" max="4098" width="18.625" style="208" customWidth="1"/>
    <col min="4099" max="4099" width="24.25" style="208" customWidth="1"/>
    <col min="4100" max="4100" width="17.5" style="208" customWidth="1"/>
    <col min="4101" max="4101" width="13.375" style="208" customWidth="1"/>
    <col min="4102" max="4102" width="33.375" style="208" customWidth="1"/>
    <col min="4103" max="4331" width="9" style="208" customWidth="1"/>
    <col min="4332" max="4332" width="8.875" style="208" customWidth="1"/>
    <col min="4333" max="4333" width="18.625" style="208" customWidth="1"/>
    <col min="4334" max="4334" width="10.625" style="208" customWidth="1"/>
    <col min="4335" max="4335" width="14.625" style="208" customWidth="1"/>
    <col min="4336" max="4336" width="13.5" style="208" customWidth="1"/>
    <col min="4337" max="4338" width="12.75" style="208" customWidth="1"/>
    <col min="4339" max="4339" width="10.875" style="208" customWidth="1"/>
    <col min="4340" max="4340" width="18.625" style="208" customWidth="1"/>
    <col min="4341" max="4341" width="31" style="208" customWidth="1"/>
    <col min="4342" max="4342" width="28.875" style="208" customWidth="1"/>
    <col min="4343" max="4343" width="14.625" style="208" customWidth="1"/>
    <col min="4344" max="4344" width="13.5" style="208" customWidth="1"/>
    <col min="4345" max="4345" width="21.25" style="208" customWidth="1"/>
    <col min="4346" max="4346" width="11.875" style="208" customWidth="1"/>
    <col min="4347" max="4352" width="9" style="208"/>
    <col min="4353" max="4353" width="10.875" style="208" customWidth="1"/>
    <col min="4354" max="4354" width="18.625" style="208" customWidth="1"/>
    <col min="4355" max="4355" width="24.25" style="208" customWidth="1"/>
    <col min="4356" max="4356" width="17.5" style="208" customWidth="1"/>
    <col min="4357" max="4357" width="13.375" style="208" customWidth="1"/>
    <col min="4358" max="4358" width="33.375" style="208" customWidth="1"/>
    <col min="4359" max="4587" width="9" style="208" customWidth="1"/>
    <col min="4588" max="4588" width="8.875" style="208" customWidth="1"/>
    <col min="4589" max="4589" width="18.625" style="208" customWidth="1"/>
    <col min="4590" max="4590" width="10.625" style="208" customWidth="1"/>
    <col min="4591" max="4591" width="14.625" style="208" customWidth="1"/>
    <col min="4592" max="4592" width="13.5" style="208" customWidth="1"/>
    <col min="4593" max="4594" width="12.75" style="208" customWidth="1"/>
    <col min="4595" max="4595" width="10.875" style="208" customWidth="1"/>
    <col min="4596" max="4596" width="18.625" style="208" customWidth="1"/>
    <col min="4597" max="4597" width="31" style="208" customWidth="1"/>
    <col min="4598" max="4598" width="28.875" style="208" customWidth="1"/>
    <col min="4599" max="4599" width="14.625" style="208" customWidth="1"/>
    <col min="4600" max="4600" width="13.5" style="208" customWidth="1"/>
    <col min="4601" max="4601" width="21.25" style="208" customWidth="1"/>
    <col min="4602" max="4602" width="11.875" style="208" customWidth="1"/>
    <col min="4603" max="4608" width="9" style="208"/>
    <col min="4609" max="4609" width="10.875" style="208" customWidth="1"/>
    <col min="4610" max="4610" width="18.625" style="208" customWidth="1"/>
    <col min="4611" max="4611" width="24.25" style="208" customWidth="1"/>
    <col min="4612" max="4612" width="17.5" style="208" customWidth="1"/>
    <col min="4613" max="4613" width="13.375" style="208" customWidth="1"/>
    <col min="4614" max="4614" width="33.375" style="208" customWidth="1"/>
    <col min="4615" max="4843" width="9" style="208" customWidth="1"/>
    <col min="4844" max="4844" width="8.875" style="208" customWidth="1"/>
    <col min="4845" max="4845" width="18.625" style="208" customWidth="1"/>
    <col min="4846" max="4846" width="10.625" style="208" customWidth="1"/>
    <col min="4847" max="4847" width="14.625" style="208" customWidth="1"/>
    <col min="4848" max="4848" width="13.5" style="208" customWidth="1"/>
    <col min="4849" max="4850" width="12.75" style="208" customWidth="1"/>
    <col min="4851" max="4851" width="10.875" style="208" customWidth="1"/>
    <col min="4852" max="4852" width="18.625" style="208" customWidth="1"/>
    <col min="4853" max="4853" width="31" style="208" customWidth="1"/>
    <col min="4854" max="4854" width="28.875" style="208" customWidth="1"/>
    <col min="4855" max="4855" width="14.625" style="208" customWidth="1"/>
    <col min="4856" max="4856" width="13.5" style="208" customWidth="1"/>
    <col min="4857" max="4857" width="21.25" style="208" customWidth="1"/>
    <col min="4858" max="4858" width="11.875" style="208" customWidth="1"/>
    <col min="4859" max="4864" width="9" style="208"/>
    <col min="4865" max="4865" width="10.875" style="208" customWidth="1"/>
    <col min="4866" max="4866" width="18.625" style="208" customWidth="1"/>
    <col min="4867" max="4867" width="24.25" style="208" customWidth="1"/>
    <col min="4868" max="4868" width="17.5" style="208" customWidth="1"/>
    <col min="4869" max="4869" width="13.375" style="208" customWidth="1"/>
    <col min="4870" max="4870" width="33.375" style="208" customWidth="1"/>
    <col min="4871" max="5099" width="9" style="208" customWidth="1"/>
    <col min="5100" max="5100" width="8.875" style="208" customWidth="1"/>
    <col min="5101" max="5101" width="18.625" style="208" customWidth="1"/>
    <col min="5102" max="5102" width="10.625" style="208" customWidth="1"/>
    <col min="5103" max="5103" width="14.625" style="208" customWidth="1"/>
    <col min="5104" max="5104" width="13.5" style="208" customWidth="1"/>
    <col min="5105" max="5106" width="12.75" style="208" customWidth="1"/>
    <col min="5107" max="5107" width="10.875" style="208" customWidth="1"/>
    <col min="5108" max="5108" width="18.625" style="208" customWidth="1"/>
    <col min="5109" max="5109" width="31" style="208" customWidth="1"/>
    <col min="5110" max="5110" width="28.875" style="208" customWidth="1"/>
    <col min="5111" max="5111" width="14.625" style="208" customWidth="1"/>
    <col min="5112" max="5112" width="13.5" style="208" customWidth="1"/>
    <col min="5113" max="5113" width="21.25" style="208" customWidth="1"/>
    <col min="5114" max="5114" width="11.875" style="208" customWidth="1"/>
    <col min="5115" max="5120" width="9" style="208"/>
    <col min="5121" max="5121" width="10.875" style="208" customWidth="1"/>
    <col min="5122" max="5122" width="18.625" style="208" customWidth="1"/>
    <col min="5123" max="5123" width="24.25" style="208" customWidth="1"/>
    <col min="5124" max="5124" width="17.5" style="208" customWidth="1"/>
    <col min="5125" max="5125" width="13.375" style="208" customWidth="1"/>
    <col min="5126" max="5126" width="33.375" style="208" customWidth="1"/>
    <col min="5127" max="5355" width="9" style="208" customWidth="1"/>
    <col min="5356" max="5356" width="8.875" style="208" customWidth="1"/>
    <col min="5357" max="5357" width="18.625" style="208" customWidth="1"/>
    <col min="5358" max="5358" width="10.625" style="208" customWidth="1"/>
    <col min="5359" max="5359" width="14.625" style="208" customWidth="1"/>
    <col min="5360" max="5360" width="13.5" style="208" customWidth="1"/>
    <col min="5361" max="5362" width="12.75" style="208" customWidth="1"/>
    <col min="5363" max="5363" width="10.875" style="208" customWidth="1"/>
    <col min="5364" max="5364" width="18.625" style="208" customWidth="1"/>
    <col min="5365" max="5365" width="31" style="208" customWidth="1"/>
    <col min="5366" max="5366" width="28.875" style="208" customWidth="1"/>
    <col min="5367" max="5367" width="14.625" style="208" customWidth="1"/>
    <col min="5368" max="5368" width="13.5" style="208" customWidth="1"/>
    <col min="5369" max="5369" width="21.25" style="208" customWidth="1"/>
    <col min="5370" max="5370" width="11.875" style="208" customWidth="1"/>
    <col min="5371" max="5376" width="9" style="208"/>
    <col min="5377" max="5377" width="10.875" style="208" customWidth="1"/>
    <col min="5378" max="5378" width="18.625" style="208" customWidth="1"/>
    <col min="5379" max="5379" width="24.25" style="208" customWidth="1"/>
    <col min="5380" max="5380" width="17.5" style="208" customWidth="1"/>
    <col min="5381" max="5381" width="13.375" style="208" customWidth="1"/>
    <col min="5382" max="5382" width="33.375" style="208" customWidth="1"/>
    <col min="5383" max="5611" width="9" style="208" customWidth="1"/>
    <col min="5612" max="5612" width="8.875" style="208" customWidth="1"/>
    <col min="5613" max="5613" width="18.625" style="208" customWidth="1"/>
    <col min="5614" max="5614" width="10.625" style="208" customWidth="1"/>
    <col min="5615" max="5615" width="14.625" style="208" customWidth="1"/>
    <col min="5616" max="5616" width="13.5" style="208" customWidth="1"/>
    <col min="5617" max="5618" width="12.75" style="208" customWidth="1"/>
    <col min="5619" max="5619" width="10.875" style="208" customWidth="1"/>
    <col min="5620" max="5620" width="18.625" style="208" customWidth="1"/>
    <col min="5621" max="5621" width="31" style="208" customWidth="1"/>
    <col min="5622" max="5622" width="28.875" style="208" customWidth="1"/>
    <col min="5623" max="5623" width="14.625" style="208" customWidth="1"/>
    <col min="5624" max="5624" width="13.5" style="208" customWidth="1"/>
    <col min="5625" max="5625" width="21.25" style="208" customWidth="1"/>
    <col min="5626" max="5626" width="11.875" style="208" customWidth="1"/>
    <col min="5627" max="5632" width="9" style="208"/>
    <col min="5633" max="5633" width="10.875" style="208" customWidth="1"/>
    <col min="5634" max="5634" width="18.625" style="208" customWidth="1"/>
    <col min="5635" max="5635" width="24.25" style="208" customWidth="1"/>
    <col min="5636" max="5636" width="17.5" style="208" customWidth="1"/>
    <col min="5637" max="5637" width="13.375" style="208" customWidth="1"/>
    <col min="5638" max="5638" width="33.375" style="208" customWidth="1"/>
    <col min="5639" max="5867" width="9" style="208" customWidth="1"/>
    <col min="5868" max="5868" width="8.875" style="208" customWidth="1"/>
    <col min="5869" max="5869" width="18.625" style="208" customWidth="1"/>
    <col min="5870" max="5870" width="10.625" style="208" customWidth="1"/>
    <col min="5871" max="5871" width="14.625" style="208" customWidth="1"/>
    <col min="5872" max="5872" width="13.5" style="208" customWidth="1"/>
    <col min="5873" max="5874" width="12.75" style="208" customWidth="1"/>
    <col min="5875" max="5875" width="10.875" style="208" customWidth="1"/>
    <col min="5876" max="5876" width="18.625" style="208" customWidth="1"/>
    <col min="5877" max="5877" width="31" style="208" customWidth="1"/>
    <col min="5878" max="5878" width="28.875" style="208" customWidth="1"/>
    <col min="5879" max="5879" width="14.625" style="208" customWidth="1"/>
    <col min="5880" max="5880" width="13.5" style="208" customWidth="1"/>
    <col min="5881" max="5881" width="21.25" style="208" customWidth="1"/>
    <col min="5882" max="5882" width="11.875" style="208" customWidth="1"/>
    <col min="5883" max="5888" width="9" style="208"/>
    <col min="5889" max="5889" width="10.875" style="208" customWidth="1"/>
    <col min="5890" max="5890" width="18.625" style="208" customWidth="1"/>
    <col min="5891" max="5891" width="24.25" style="208" customWidth="1"/>
    <col min="5892" max="5892" width="17.5" style="208" customWidth="1"/>
    <col min="5893" max="5893" width="13.375" style="208" customWidth="1"/>
    <col min="5894" max="5894" width="33.375" style="208" customWidth="1"/>
    <col min="5895" max="6123" width="9" style="208" customWidth="1"/>
    <col min="6124" max="6124" width="8.875" style="208" customWidth="1"/>
    <col min="6125" max="6125" width="18.625" style="208" customWidth="1"/>
    <col min="6126" max="6126" width="10.625" style="208" customWidth="1"/>
    <col min="6127" max="6127" width="14.625" style="208" customWidth="1"/>
    <col min="6128" max="6128" width="13.5" style="208" customWidth="1"/>
    <col min="6129" max="6130" width="12.75" style="208" customWidth="1"/>
    <col min="6131" max="6131" width="10.875" style="208" customWidth="1"/>
    <col min="6132" max="6132" width="18.625" style="208" customWidth="1"/>
    <col min="6133" max="6133" width="31" style="208" customWidth="1"/>
    <col min="6134" max="6134" width="28.875" style="208" customWidth="1"/>
    <col min="6135" max="6135" width="14.625" style="208" customWidth="1"/>
    <col min="6136" max="6136" width="13.5" style="208" customWidth="1"/>
    <col min="6137" max="6137" width="21.25" style="208" customWidth="1"/>
    <col min="6138" max="6138" width="11.875" style="208" customWidth="1"/>
    <col min="6139" max="6144" width="9" style="208"/>
    <col min="6145" max="6145" width="10.875" style="208" customWidth="1"/>
    <col min="6146" max="6146" width="18.625" style="208" customWidth="1"/>
    <col min="6147" max="6147" width="24.25" style="208" customWidth="1"/>
    <col min="6148" max="6148" width="17.5" style="208" customWidth="1"/>
    <col min="6149" max="6149" width="13.375" style="208" customWidth="1"/>
    <col min="6150" max="6150" width="33.375" style="208" customWidth="1"/>
    <col min="6151" max="6379" width="9" style="208" customWidth="1"/>
    <col min="6380" max="6380" width="8.875" style="208" customWidth="1"/>
    <col min="6381" max="6381" width="18.625" style="208" customWidth="1"/>
    <col min="6382" max="6382" width="10.625" style="208" customWidth="1"/>
    <col min="6383" max="6383" width="14.625" style="208" customWidth="1"/>
    <col min="6384" max="6384" width="13.5" style="208" customWidth="1"/>
    <col min="6385" max="6386" width="12.75" style="208" customWidth="1"/>
    <col min="6387" max="6387" width="10.875" style="208" customWidth="1"/>
    <col min="6388" max="6388" width="18.625" style="208" customWidth="1"/>
    <col min="6389" max="6389" width="31" style="208" customWidth="1"/>
    <col min="6390" max="6390" width="28.875" style="208" customWidth="1"/>
    <col min="6391" max="6391" width="14.625" style="208" customWidth="1"/>
    <col min="6392" max="6392" width="13.5" style="208" customWidth="1"/>
    <col min="6393" max="6393" width="21.25" style="208" customWidth="1"/>
    <col min="6394" max="6394" width="11.875" style="208" customWidth="1"/>
    <col min="6395" max="6400" width="9" style="208"/>
    <col min="6401" max="6401" width="10.875" style="208" customWidth="1"/>
    <col min="6402" max="6402" width="18.625" style="208" customWidth="1"/>
    <col min="6403" max="6403" width="24.25" style="208" customWidth="1"/>
    <col min="6404" max="6404" width="17.5" style="208" customWidth="1"/>
    <col min="6405" max="6405" width="13.375" style="208" customWidth="1"/>
    <col min="6406" max="6406" width="33.375" style="208" customWidth="1"/>
    <col min="6407" max="6635" width="9" style="208" customWidth="1"/>
    <col min="6636" max="6636" width="8.875" style="208" customWidth="1"/>
    <col min="6637" max="6637" width="18.625" style="208" customWidth="1"/>
    <col min="6638" max="6638" width="10.625" style="208" customWidth="1"/>
    <col min="6639" max="6639" width="14.625" style="208" customWidth="1"/>
    <col min="6640" max="6640" width="13.5" style="208" customWidth="1"/>
    <col min="6641" max="6642" width="12.75" style="208" customWidth="1"/>
    <col min="6643" max="6643" width="10.875" style="208" customWidth="1"/>
    <col min="6644" max="6644" width="18.625" style="208" customWidth="1"/>
    <col min="6645" max="6645" width="31" style="208" customWidth="1"/>
    <col min="6646" max="6646" width="28.875" style="208" customWidth="1"/>
    <col min="6647" max="6647" width="14.625" style="208" customWidth="1"/>
    <col min="6648" max="6648" width="13.5" style="208" customWidth="1"/>
    <col min="6649" max="6649" width="21.25" style="208" customWidth="1"/>
    <col min="6650" max="6650" width="11.875" style="208" customWidth="1"/>
    <col min="6651" max="6656" width="9" style="208"/>
    <col min="6657" max="6657" width="10.875" style="208" customWidth="1"/>
    <col min="6658" max="6658" width="18.625" style="208" customWidth="1"/>
    <col min="6659" max="6659" width="24.25" style="208" customWidth="1"/>
    <col min="6660" max="6660" width="17.5" style="208" customWidth="1"/>
    <col min="6661" max="6661" width="13.375" style="208" customWidth="1"/>
    <col min="6662" max="6662" width="33.375" style="208" customWidth="1"/>
    <col min="6663" max="6891" width="9" style="208" customWidth="1"/>
    <col min="6892" max="6892" width="8.875" style="208" customWidth="1"/>
    <col min="6893" max="6893" width="18.625" style="208" customWidth="1"/>
    <col min="6894" max="6894" width="10.625" style="208" customWidth="1"/>
    <col min="6895" max="6895" width="14.625" style="208" customWidth="1"/>
    <col min="6896" max="6896" width="13.5" style="208" customWidth="1"/>
    <col min="6897" max="6898" width="12.75" style="208" customWidth="1"/>
    <col min="6899" max="6899" width="10.875" style="208" customWidth="1"/>
    <col min="6900" max="6900" width="18.625" style="208" customWidth="1"/>
    <col min="6901" max="6901" width="31" style="208" customWidth="1"/>
    <col min="6902" max="6902" width="28.875" style="208" customWidth="1"/>
    <col min="6903" max="6903" width="14.625" style="208" customWidth="1"/>
    <col min="6904" max="6904" width="13.5" style="208" customWidth="1"/>
    <col min="6905" max="6905" width="21.25" style="208" customWidth="1"/>
    <col min="6906" max="6906" width="11.875" style="208" customWidth="1"/>
    <col min="6907" max="6912" width="9" style="208"/>
    <col min="6913" max="6913" width="10.875" style="208" customWidth="1"/>
    <col min="6914" max="6914" width="18.625" style="208" customWidth="1"/>
    <col min="6915" max="6915" width="24.25" style="208" customWidth="1"/>
    <col min="6916" max="6916" width="17.5" style="208" customWidth="1"/>
    <col min="6917" max="6917" width="13.375" style="208" customWidth="1"/>
    <col min="6918" max="6918" width="33.375" style="208" customWidth="1"/>
    <col min="6919" max="7147" width="9" style="208" customWidth="1"/>
    <col min="7148" max="7148" width="8.875" style="208" customWidth="1"/>
    <col min="7149" max="7149" width="18.625" style="208" customWidth="1"/>
    <col min="7150" max="7150" width="10.625" style="208" customWidth="1"/>
    <col min="7151" max="7151" width="14.625" style="208" customWidth="1"/>
    <col min="7152" max="7152" width="13.5" style="208" customWidth="1"/>
    <col min="7153" max="7154" width="12.75" style="208" customWidth="1"/>
    <col min="7155" max="7155" width="10.875" style="208" customWidth="1"/>
    <col min="7156" max="7156" width="18.625" style="208" customWidth="1"/>
    <col min="7157" max="7157" width="31" style="208" customWidth="1"/>
    <col min="7158" max="7158" width="28.875" style="208" customWidth="1"/>
    <col min="7159" max="7159" width="14.625" style="208" customWidth="1"/>
    <col min="7160" max="7160" width="13.5" style="208" customWidth="1"/>
    <col min="7161" max="7161" width="21.25" style="208" customWidth="1"/>
    <col min="7162" max="7162" width="11.875" style="208" customWidth="1"/>
    <col min="7163" max="7168" width="9" style="208"/>
    <col min="7169" max="7169" width="10.875" style="208" customWidth="1"/>
    <col min="7170" max="7170" width="18.625" style="208" customWidth="1"/>
    <col min="7171" max="7171" width="24.25" style="208" customWidth="1"/>
    <col min="7172" max="7172" width="17.5" style="208" customWidth="1"/>
    <col min="7173" max="7173" width="13.375" style="208" customWidth="1"/>
    <col min="7174" max="7174" width="33.375" style="208" customWidth="1"/>
    <col min="7175" max="7403" width="9" style="208" customWidth="1"/>
    <col min="7404" max="7404" width="8.875" style="208" customWidth="1"/>
    <col min="7405" max="7405" width="18.625" style="208" customWidth="1"/>
    <col min="7406" max="7406" width="10.625" style="208" customWidth="1"/>
    <col min="7407" max="7407" width="14.625" style="208" customWidth="1"/>
    <col min="7408" max="7408" width="13.5" style="208" customWidth="1"/>
    <col min="7409" max="7410" width="12.75" style="208" customWidth="1"/>
    <col min="7411" max="7411" width="10.875" style="208" customWidth="1"/>
    <col min="7412" max="7412" width="18.625" style="208" customWidth="1"/>
    <col min="7413" max="7413" width="31" style="208" customWidth="1"/>
    <col min="7414" max="7414" width="28.875" style="208" customWidth="1"/>
    <col min="7415" max="7415" width="14.625" style="208" customWidth="1"/>
    <col min="7416" max="7416" width="13.5" style="208" customWidth="1"/>
    <col min="7417" max="7417" width="21.25" style="208" customWidth="1"/>
    <col min="7418" max="7418" width="11.875" style="208" customWidth="1"/>
    <col min="7419" max="7424" width="9" style="208"/>
    <col min="7425" max="7425" width="10.875" style="208" customWidth="1"/>
    <col min="7426" max="7426" width="18.625" style="208" customWidth="1"/>
    <col min="7427" max="7427" width="24.25" style="208" customWidth="1"/>
    <col min="7428" max="7428" width="17.5" style="208" customWidth="1"/>
    <col min="7429" max="7429" width="13.375" style="208" customWidth="1"/>
    <col min="7430" max="7430" width="33.375" style="208" customWidth="1"/>
    <col min="7431" max="7659" width="9" style="208" customWidth="1"/>
    <col min="7660" max="7660" width="8.875" style="208" customWidth="1"/>
    <col min="7661" max="7661" width="18.625" style="208" customWidth="1"/>
    <col min="7662" max="7662" width="10.625" style="208" customWidth="1"/>
    <col min="7663" max="7663" width="14.625" style="208" customWidth="1"/>
    <col min="7664" max="7664" width="13.5" style="208" customWidth="1"/>
    <col min="7665" max="7666" width="12.75" style="208" customWidth="1"/>
    <col min="7667" max="7667" width="10.875" style="208" customWidth="1"/>
    <col min="7668" max="7668" width="18.625" style="208" customWidth="1"/>
    <col min="7669" max="7669" width="31" style="208" customWidth="1"/>
    <col min="7670" max="7670" width="28.875" style="208" customWidth="1"/>
    <col min="7671" max="7671" width="14.625" style="208" customWidth="1"/>
    <col min="7672" max="7672" width="13.5" style="208" customWidth="1"/>
    <col min="7673" max="7673" width="21.25" style="208" customWidth="1"/>
    <col min="7674" max="7674" width="11.875" style="208" customWidth="1"/>
    <col min="7675" max="7680" width="9" style="208"/>
    <col min="7681" max="7681" width="10.875" style="208" customWidth="1"/>
    <col min="7682" max="7682" width="18.625" style="208" customWidth="1"/>
    <col min="7683" max="7683" width="24.25" style="208" customWidth="1"/>
    <col min="7684" max="7684" width="17.5" style="208" customWidth="1"/>
    <col min="7685" max="7685" width="13.375" style="208" customWidth="1"/>
    <col min="7686" max="7686" width="33.375" style="208" customWidth="1"/>
    <col min="7687" max="7915" width="9" style="208" customWidth="1"/>
    <col min="7916" max="7916" width="8.875" style="208" customWidth="1"/>
    <col min="7917" max="7917" width="18.625" style="208" customWidth="1"/>
    <col min="7918" max="7918" width="10.625" style="208" customWidth="1"/>
    <col min="7919" max="7919" width="14.625" style="208" customWidth="1"/>
    <col min="7920" max="7920" width="13.5" style="208" customWidth="1"/>
    <col min="7921" max="7922" width="12.75" style="208" customWidth="1"/>
    <col min="7923" max="7923" width="10.875" style="208" customWidth="1"/>
    <col min="7924" max="7924" width="18.625" style="208" customWidth="1"/>
    <col min="7925" max="7925" width="31" style="208" customWidth="1"/>
    <col min="7926" max="7926" width="28.875" style="208" customWidth="1"/>
    <col min="7927" max="7927" width="14.625" style="208" customWidth="1"/>
    <col min="7928" max="7928" width="13.5" style="208" customWidth="1"/>
    <col min="7929" max="7929" width="21.25" style="208" customWidth="1"/>
    <col min="7930" max="7930" width="11.875" style="208" customWidth="1"/>
    <col min="7931" max="7936" width="9" style="208"/>
    <col min="7937" max="7937" width="10.875" style="208" customWidth="1"/>
    <col min="7938" max="7938" width="18.625" style="208" customWidth="1"/>
    <col min="7939" max="7939" width="24.25" style="208" customWidth="1"/>
    <col min="7940" max="7940" width="17.5" style="208" customWidth="1"/>
    <col min="7941" max="7941" width="13.375" style="208" customWidth="1"/>
    <col min="7942" max="7942" width="33.375" style="208" customWidth="1"/>
    <col min="7943" max="8171" width="9" style="208" customWidth="1"/>
    <col min="8172" max="8172" width="8.875" style="208" customWidth="1"/>
    <col min="8173" max="8173" width="18.625" style="208" customWidth="1"/>
    <col min="8174" max="8174" width="10.625" style="208" customWidth="1"/>
    <col min="8175" max="8175" width="14.625" style="208" customWidth="1"/>
    <col min="8176" max="8176" width="13.5" style="208" customWidth="1"/>
    <col min="8177" max="8178" width="12.75" style="208" customWidth="1"/>
    <col min="8179" max="8179" width="10.875" style="208" customWidth="1"/>
    <col min="8180" max="8180" width="18.625" style="208" customWidth="1"/>
    <col min="8181" max="8181" width="31" style="208" customWidth="1"/>
    <col min="8182" max="8182" width="28.875" style="208" customWidth="1"/>
    <col min="8183" max="8183" width="14.625" style="208" customWidth="1"/>
    <col min="8184" max="8184" width="13.5" style="208" customWidth="1"/>
    <col min="8185" max="8185" width="21.25" style="208" customWidth="1"/>
    <col min="8186" max="8186" width="11.875" style="208" customWidth="1"/>
    <col min="8187" max="8192" width="9" style="208"/>
    <col min="8193" max="8193" width="10.875" style="208" customWidth="1"/>
    <col min="8194" max="8194" width="18.625" style="208" customWidth="1"/>
    <col min="8195" max="8195" width="24.25" style="208" customWidth="1"/>
    <col min="8196" max="8196" width="17.5" style="208" customWidth="1"/>
    <col min="8197" max="8197" width="13.375" style="208" customWidth="1"/>
    <col min="8198" max="8198" width="33.375" style="208" customWidth="1"/>
    <col min="8199" max="8427" width="9" style="208" customWidth="1"/>
    <col min="8428" max="8428" width="8.875" style="208" customWidth="1"/>
    <col min="8429" max="8429" width="18.625" style="208" customWidth="1"/>
    <col min="8430" max="8430" width="10.625" style="208" customWidth="1"/>
    <col min="8431" max="8431" width="14.625" style="208" customWidth="1"/>
    <col min="8432" max="8432" width="13.5" style="208" customWidth="1"/>
    <col min="8433" max="8434" width="12.75" style="208" customWidth="1"/>
    <col min="8435" max="8435" width="10.875" style="208" customWidth="1"/>
    <col min="8436" max="8436" width="18.625" style="208" customWidth="1"/>
    <col min="8437" max="8437" width="31" style="208" customWidth="1"/>
    <col min="8438" max="8438" width="28.875" style="208" customWidth="1"/>
    <col min="8439" max="8439" width="14.625" style="208" customWidth="1"/>
    <col min="8440" max="8440" width="13.5" style="208" customWidth="1"/>
    <col min="8441" max="8441" width="21.25" style="208" customWidth="1"/>
    <col min="8442" max="8442" width="11.875" style="208" customWidth="1"/>
    <col min="8443" max="8448" width="9" style="208"/>
    <col min="8449" max="8449" width="10.875" style="208" customWidth="1"/>
    <col min="8450" max="8450" width="18.625" style="208" customWidth="1"/>
    <col min="8451" max="8451" width="24.25" style="208" customWidth="1"/>
    <col min="8452" max="8452" width="17.5" style="208" customWidth="1"/>
    <col min="8453" max="8453" width="13.375" style="208" customWidth="1"/>
    <col min="8454" max="8454" width="33.375" style="208" customWidth="1"/>
    <col min="8455" max="8683" width="9" style="208" customWidth="1"/>
    <col min="8684" max="8684" width="8.875" style="208" customWidth="1"/>
    <col min="8685" max="8685" width="18.625" style="208" customWidth="1"/>
    <col min="8686" max="8686" width="10.625" style="208" customWidth="1"/>
    <col min="8687" max="8687" width="14.625" style="208" customWidth="1"/>
    <col min="8688" max="8688" width="13.5" style="208" customWidth="1"/>
    <col min="8689" max="8690" width="12.75" style="208" customWidth="1"/>
    <col min="8691" max="8691" width="10.875" style="208" customWidth="1"/>
    <col min="8692" max="8692" width="18.625" style="208" customWidth="1"/>
    <col min="8693" max="8693" width="31" style="208" customWidth="1"/>
    <col min="8694" max="8694" width="28.875" style="208" customWidth="1"/>
    <col min="8695" max="8695" width="14.625" style="208" customWidth="1"/>
    <col min="8696" max="8696" width="13.5" style="208" customWidth="1"/>
    <col min="8697" max="8697" width="21.25" style="208" customWidth="1"/>
    <col min="8698" max="8698" width="11.875" style="208" customWidth="1"/>
    <col min="8699" max="8704" width="9" style="208"/>
    <col min="8705" max="8705" width="10.875" style="208" customWidth="1"/>
    <col min="8706" max="8706" width="18.625" style="208" customWidth="1"/>
    <col min="8707" max="8707" width="24.25" style="208" customWidth="1"/>
    <col min="8708" max="8708" width="17.5" style="208" customWidth="1"/>
    <col min="8709" max="8709" width="13.375" style="208" customWidth="1"/>
    <col min="8710" max="8710" width="33.375" style="208" customWidth="1"/>
    <col min="8711" max="8939" width="9" style="208" customWidth="1"/>
    <col min="8940" max="8940" width="8.875" style="208" customWidth="1"/>
    <col min="8941" max="8941" width="18.625" style="208" customWidth="1"/>
    <col min="8942" max="8942" width="10.625" style="208" customWidth="1"/>
    <col min="8943" max="8943" width="14.625" style="208" customWidth="1"/>
    <col min="8944" max="8944" width="13.5" style="208" customWidth="1"/>
    <col min="8945" max="8946" width="12.75" style="208" customWidth="1"/>
    <col min="8947" max="8947" width="10.875" style="208" customWidth="1"/>
    <col min="8948" max="8948" width="18.625" style="208" customWidth="1"/>
    <col min="8949" max="8949" width="31" style="208" customWidth="1"/>
    <col min="8950" max="8950" width="28.875" style="208" customWidth="1"/>
    <col min="8951" max="8951" width="14.625" style="208" customWidth="1"/>
    <col min="8952" max="8952" width="13.5" style="208" customWidth="1"/>
    <col min="8953" max="8953" width="21.25" style="208" customWidth="1"/>
    <col min="8954" max="8954" width="11.875" style="208" customWidth="1"/>
    <col min="8955" max="8960" width="9" style="208"/>
    <col min="8961" max="8961" width="10.875" style="208" customWidth="1"/>
    <col min="8962" max="8962" width="18.625" style="208" customWidth="1"/>
    <col min="8963" max="8963" width="24.25" style="208" customWidth="1"/>
    <col min="8964" max="8964" width="17.5" style="208" customWidth="1"/>
    <col min="8965" max="8965" width="13.375" style="208" customWidth="1"/>
    <col min="8966" max="8966" width="33.375" style="208" customWidth="1"/>
    <col min="8967" max="9195" width="9" style="208" customWidth="1"/>
    <col min="9196" max="9196" width="8.875" style="208" customWidth="1"/>
    <col min="9197" max="9197" width="18.625" style="208" customWidth="1"/>
    <col min="9198" max="9198" width="10.625" style="208" customWidth="1"/>
    <col min="9199" max="9199" width="14.625" style="208" customWidth="1"/>
    <col min="9200" max="9200" width="13.5" style="208" customWidth="1"/>
    <col min="9201" max="9202" width="12.75" style="208" customWidth="1"/>
    <col min="9203" max="9203" width="10.875" style="208" customWidth="1"/>
    <col min="9204" max="9204" width="18.625" style="208" customWidth="1"/>
    <col min="9205" max="9205" width="31" style="208" customWidth="1"/>
    <col min="9206" max="9206" width="28.875" style="208" customWidth="1"/>
    <col min="9207" max="9207" width="14.625" style="208" customWidth="1"/>
    <col min="9208" max="9208" width="13.5" style="208" customWidth="1"/>
    <col min="9209" max="9209" width="21.25" style="208" customWidth="1"/>
    <col min="9210" max="9210" width="11.875" style="208" customWidth="1"/>
    <col min="9211" max="9216" width="9" style="208"/>
    <col min="9217" max="9217" width="10.875" style="208" customWidth="1"/>
    <col min="9218" max="9218" width="18.625" style="208" customWidth="1"/>
    <col min="9219" max="9219" width="24.25" style="208" customWidth="1"/>
    <col min="9220" max="9220" width="17.5" style="208" customWidth="1"/>
    <col min="9221" max="9221" width="13.375" style="208" customWidth="1"/>
    <col min="9222" max="9222" width="33.375" style="208" customWidth="1"/>
    <col min="9223" max="9451" width="9" style="208" customWidth="1"/>
    <col min="9452" max="9452" width="8.875" style="208" customWidth="1"/>
    <col min="9453" max="9453" width="18.625" style="208" customWidth="1"/>
    <col min="9454" max="9454" width="10.625" style="208" customWidth="1"/>
    <col min="9455" max="9455" width="14.625" style="208" customWidth="1"/>
    <col min="9456" max="9456" width="13.5" style="208" customWidth="1"/>
    <col min="9457" max="9458" width="12.75" style="208" customWidth="1"/>
    <col min="9459" max="9459" width="10.875" style="208" customWidth="1"/>
    <col min="9460" max="9460" width="18.625" style="208" customWidth="1"/>
    <col min="9461" max="9461" width="31" style="208" customWidth="1"/>
    <col min="9462" max="9462" width="28.875" style="208" customWidth="1"/>
    <col min="9463" max="9463" width="14.625" style="208" customWidth="1"/>
    <col min="9464" max="9464" width="13.5" style="208" customWidth="1"/>
    <col min="9465" max="9465" width="21.25" style="208" customWidth="1"/>
    <col min="9466" max="9466" width="11.875" style="208" customWidth="1"/>
    <col min="9467" max="9472" width="9" style="208"/>
    <col min="9473" max="9473" width="10.875" style="208" customWidth="1"/>
    <col min="9474" max="9474" width="18.625" style="208" customWidth="1"/>
    <col min="9475" max="9475" width="24.25" style="208" customWidth="1"/>
    <col min="9476" max="9476" width="17.5" style="208" customWidth="1"/>
    <col min="9477" max="9477" width="13.375" style="208" customWidth="1"/>
    <col min="9478" max="9478" width="33.375" style="208" customWidth="1"/>
    <col min="9479" max="9707" width="9" style="208" customWidth="1"/>
    <col min="9708" max="9708" width="8.875" style="208" customWidth="1"/>
    <col min="9709" max="9709" width="18.625" style="208" customWidth="1"/>
    <col min="9710" max="9710" width="10.625" style="208" customWidth="1"/>
    <col min="9711" max="9711" width="14.625" style="208" customWidth="1"/>
    <col min="9712" max="9712" width="13.5" style="208" customWidth="1"/>
    <col min="9713" max="9714" width="12.75" style="208" customWidth="1"/>
    <col min="9715" max="9715" width="10.875" style="208" customWidth="1"/>
    <col min="9716" max="9716" width="18.625" style="208" customWidth="1"/>
    <col min="9717" max="9717" width="31" style="208" customWidth="1"/>
    <col min="9718" max="9718" width="28.875" style="208" customWidth="1"/>
    <col min="9719" max="9719" width="14.625" style="208" customWidth="1"/>
    <col min="9720" max="9720" width="13.5" style="208" customWidth="1"/>
    <col min="9721" max="9721" width="21.25" style="208" customWidth="1"/>
    <col min="9722" max="9722" width="11.875" style="208" customWidth="1"/>
    <col min="9723" max="9728" width="9" style="208"/>
    <col min="9729" max="9729" width="10.875" style="208" customWidth="1"/>
    <col min="9730" max="9730" width="18.625" style="208" customWidth="1"/>
    <col min="9731" max="9731" width="24.25" style="208" customWidth="1"/>
    <col min="9732" max="9732" width="17.5" style="208" customWidth="1"/>
    <col min="9733" max="9733" width="13.375" style="208" customWidth="1"/>
    <col min="9734" max="9734" width="33.375" style="208" customWidth="1"/>
    <col min="9735" max="9963" width="9" style="208" customWidth="1"/>
    <col min="9964" max="9964" width="8.875" style="208" customWidth="1"/>
    <col min="9965" max="9965" width="18.625" style="208" customWidth="1"/>
    <col min="9966" max="9966" width="10.625" style="208" customWidth="1"/>
    <col min="9967" max="9967" width="14.625" style="208" customWidth="1"/>
    <col min="9968" max="9968" width="13.5" style="208" customWidth="1"/>
    <col min="9969" max="9970" width="12.75" style="208" customWidth="1"/>
    <col min="9971" max="9971" width="10.875" style="208" customWidth="1"/>
    <col min="9972" max="9972" width="18.625" style="208" customWidth="1"/>
    <col min="9973" max="9973" width="31" style="208" customWidth="1"/>
    <col min="9974" max="9974" width="28.875" style="208" customWidth="1"/>
    <col min="9975" max="9975" width="14.625" style="208" customWidth="1"/>
    <col min="9976" max="9976" width="13.5" style="208" customWidth="1"/>
    <col min="9977" max="9977" width="21.25" style="208" customWidth="1"/>
    <col min="9978" max="9978" width="11.875" style="208" customWidth="1"/>
    <col min="9979" max="9984" width="9" style="208"/>
    <col min="9985" max="9985" width="10.875" style="208" customWidth="1"/>
    <col min="9986" max="9986" width="18.625" style="208" customWidth="1"/>
    <col min="9987" max="9987" width="24.25" style="208" customWidth="1"/>
    <col min="9988" max="9988" width="17.5" style="208" customWidth="1"/>
    <col min="9989" max="9989" width="13.375" style="208" customWidth="1"/>
    <col min="9990" max="9990" width="33.375" style="208" customWidth="1"/>
    <col min="9991" max="10219" width="9" style="208" customWidth="1"/>
    <col min="10220" max="10220" width="8.875" style="208" customWidth="1"/>
    <col min="10221" max="10221" width="18.625" style="208" customWidth="1"/>
    <col min="10222" max="10222" width="10.625" style="208" customWidth="1"/>
    <col min="10223" max="10223" width="14.625" style="208" customWidth="1"/>
    <col min="10224" max="10224" width="13.5" style="208" customWidth="1"/>
    <col min="10225" max="10226" width="12.75" style="208" customWidth="1"/>
    <col min="10227" max="10227" width="10.875" style="208" customWidth="1"/>
    <col min="10228" max="10228" width="18.625" style="208" customWidth="1"/>
    <col min="10229" max="10229" width="31" style="208" customWidth="1"/>
    <col min="10230" max="10230" width="28.875" style="208" customWidth="1"/>
    <col min="10231" max="10231" width="14.625" style="208" customWidth="1"/>
    <col min="10232" max="10232" width="13.5" style="208" customWidth="1"/>
    <col min="10233" max="10233" width="21.25" style="208" customWidth="1"/>
    <col min="10234" max="10234" width="11.875" style="208" customWidth="1"/>
    <col min="10235" max="10240" width="9" style="208"/>
    <col min="10241" max="10241" width="10.875" style="208" customWidth="1"/>
    <col min="10242" max="10242" width="18.625" style="208" customWidth="1"/>
    <col min="10243" max="10243" width="24.25" style="208" customWidth="1"/>
    <col min="10244" max="10244" width="17.5" style="208" customWidth="1"/>
    <col min="10245" max="10245" width="13.375" style="208" customWidth="1"/>
    <col min="10246" max="10246" width="33.375" style="208" customWidth="1"/>
    <col min="10247" max="10475" width="9" style="208" customWidth="1"/>
    <col min="10476" max="10476" width="8.875" style="208" customWidth="1"/>
    <col min="10477" max="10477" width="18.625" style="208" customWidth="1"/>
    <col min="10478" max="10478" width="10.625" style="208" customWidth="1"/>
    <col min="10479" max="10479" width="14.625" style="208" customWidth="1"/>
    <col min="10480" max="10480" width="13.5" style="208" customWidth="1"/>
    <col min="10481" max="10482" width="12.75" style="208" customWidth="1"/>
    <col min="10483" max="10483" width="10.875" style="208" customWidth="1"/>
    <col min="10484" max="10484" width="18.625" style="208" customWidth="1"/>
    <col min="10485" max="10485" width="31" style="208" customWidth="1"/>
    <col min="10486" max="10486" width="28.875" style="208" customWidth="1"/>
    <col min="10487" max="10487" width="14.625" style="208" customWidth="1"/>
    <col min="10488" max="10488" width="13.5" style="208" customWidth="1"/>
    <col min="10489" max="10489" width="21.25" style="208" customWidth="1"/>
    <col min="10490" max="10490" width="11.875" style="208" customWidth="1"/>
    <col min="10491" max="10496" width="9" style="208"/>
    <col min="10497" max="10497" width="10.875" style="208" customWidth="1"/>
    <col min="10498" max="10498" width="18.625" style="208" customWidth="1"/>
    <col min="10499" max="10499" width="24.25" style="208" customWidth="1"/>
    <col min="10500" max="10500" width="17.5" style="208" customWidth="1"/>
    <col min="10501" max="10501" width="13.375" style="208" customWidth="1"/>
    <col min="10502" max="10502" width="33.375" style="208" customWidth="1"/>
    <col min="10503" max="10731" width="9" style="208" customWidth="1"/>
    <col min="10732" max="10732" width="8.875" style="208" customWidth="1"/>
    <col min="10733" max="10733" width="18.625" style="208" customWidth="1"/>
    <col min="10734" max="10734" width="10.625" style="208" customWidth="1"/>
    <col min="10735" max="10735" width="14.625" style="208" customWidth="1"/>
    <col min="10736" max="10736" width="13.5" style="208" customWidth="1"/>
    <col min="10737" max="10738" width="12.75" style="208" customWidth="1"/>
    <col min="10739" max="10739" width="10.875" style="208" customWidth="1"/>
    <col min="10740" max="10740" width="18.625" style="208" customWidth="1"/>
    <col min="10741" max="10741" width="31" style="208" customWidth="1"/>
    <col min="10742" max="10742" width="28.875" style="208" customWidth="1"/>
    <col min="10743" max="10743" width="14.625" style="208" customWidth="1"/>
    <col min="10744" max="10744" width="13.5" style="208" customWidth="1"/>
    <col min="10745" max="10745" width="21.25" style="208" customWidth="1"/>
    <col min="10746" max="10746" width="11.875" style="208" customWidth="1"/>
    <col min="10747" max="10752" width="9" style="208"/>
    <col min="10753" max="10753" width="10.875" style="208" customWidth="1"/>
    <col min="10754" max="10754" width="18.625" style="208" customWidth="1"/>
    <col min="10755" max="10755" width="24.25" style="208" customWidth="1"/>
    <col min="10756" max="10756" width="17.5" style="208" customWidth="1"/>
    <col min="10757" max="10757" width="13.375" style="208" customWidth="1"/>
    <col min="10758" max="10758" width="33.375" style="208" customWidth="1"/>
    <col min="10759" max="10987" width="9" style="208" customWidth="1"/>
    <col min="10988" max="10988" width="8.875" style="208" customWidth="1"/>
    <col min="10989" max="10989" width="18.625" style="208" customWidth="1"/>
    <col min="10990" max="10990" width="10.625" style="208" customWidth="1"/>
    <col min="10991" max="10991" width="14.625" style="208" customWidth="1"/>
    <col min="10992" max="10992" width="13.5" style="208" customWidth="1"/>
    <col min="10993" max="10994" width="12.75" style="208" customWidth="1"/>
    <col min="10995" max="10995" width="10.875" style="208" customWidth="1"/>
    <col min="10996" max="10996" width="18.625" style="208" customWidth="1"/>
    <col min="10997" max="10997" width="31" style="208" customWidth="1"/>
    <col min="10998" max="10998" width="28.875" style="208" customWidth="1"/>
    <col min="10999" max="10999" width="14.625" style="208" customWidth="1"/>
    <col min="11000" max="11000" width="13.5" style="208" customWidth="1"/>
    <col min="11001" max="11001" width="21.25" style="208" customWidth="1"/>
    <col min="11002" max="11002" width="11.875" style="208" customWidth="1"/>
    <col min="11003" max="11008" width="9" style="208"/>
    <col min="11009" max="11009" width="10.875" style="208" customWidth="1"/>
    <col min="11010" max="11010" width="18.625" style="208" customWidth="1"/>
    <col min="11011" max="11011" width="24.25" style="208" customWidth="1"/>
    <col min="11012" max="11012" width="17.5" style="208" customWidth="1"/>
    <col min="11013" max="11013" width="13.375" style="208" customWidth="1"/>
    <col min="11014" max="11014" width="33.375" style="208" customWidth="1"/>
    <col min="11015" max="11243" width="9" style="208" customWidth="1"/>
    <col min="11244" max="11244" width="8.875" style="208" customWidth="1"/>
    <col min="11245" max="11245" width="18.625" style="208" customWidth="1"/>
    <col min="11246" max="11246" width="10.625" style="208" customWidth="1"/>
    <col min="11247" max="11247" width="14.625" style="208" customWidth="1"/>
    <col min="11248" max="11248" width="13.5" style="208" customWidth="1"/>
    <col min="11249" max="11250" width="12.75" style="208" customWidth="1"/>
    <col min="11251" max="11251" width="10.875" style="208" customWidth="1"/>
    <col min="11252" max="11252" width="18.625" style="208" customWidth="1"/>
    <col min="11253" max="11253" width="31" style="208" customWidth="1"/>
    <col min="11254" max="11254" width="28.875" style="208" customWidth="1"/>
    <col min="11255" max="11255" width="14.625" style="208" customWidth="1"/>
    <col min="11256" max="11256" width="13.5" style="208" customWidth="1"/>
    <col min="11257" max="11257" width="21.25" style="208" customWidth="1"/>
    <col min="11258" max="11258" width="11.875" style="208" customWidth="1"/>
    <col min="11259" max="11264" width="9" style="208"/>
    <col min="11265" max="11265" width="10.875" style="208" customWidth="1"/>
    <col min="11266" max="11266" width="18.625" style="208" customWidth="1"/>
    <col min="11267" max="11267" width="24.25" style="208" customWidth="1"/>
    <col min="11268" max="11268" width="17.5" style="208" customWidth="1"/>
    <col min="11269" max="11269" width="13.375" style="208" customWidth="1"/>
    <col min="11270" max="11270" width="33.375" style="208" customWidth="1"/>
    <col min="11271" max="11499" width="9" style="208" customWidth="1"/>
    <col min="11500" max="11500" width="8.875" style="208" customWidth="1"/>
    <col min="11501" max="11501" width="18.625" style="208" customWidth="1"/>
    <col min="11502" max="11502" width="10.625" style="208" customWidth="1"/>
    <col min="11503" max="11503" width="14.625" style="208" customWidth="1"/>
    <col min="11504" max="11504" width="13.5" style="208" customWidth="1"/>
    <col min="11505" max="11506" width="12.75" style="208" customWidth="1"/>
    <col min="11507" max="11507" width="10.875" style="208" customWidth="1"/>
    <col min="11508" max="11508" width="18.625" style="208" customWidth="1"/>
    <col min="11509" max="11509" width="31" style="208" customWidth="1"/>
    <col min="11510" max="11510" width="28.875" style="208" customWidth="1"/>
    <col min="11511" max="11511" width="14.625" style="208" customWidth="1"/>
    <col min="11512" max="11512" width="13.5" style="208" customWidth="1"/>
    <col min="11513" max="11513" width="21.25" style="208" customWidth="1"/>
    <col min="11514" max="11514" width="11.875" style="208" customWidth="1"/>
    <col min="11515" max="11520" width="9" style="208"/>
    <col min="11521" max="11521" width="10.875" style="208" customWidth="1"/>
    <col min="11522" max="11522" width="18.625" style="208" customWidth="1"/>
    <col min="11523" max="11523" width="24.25" style="208" customWidth="1"/>
    <col min="11524" max="11524" width="17.5" style="208" customWidth="1"/>
    <col min="11525" max="11525" width="13.375" style="208" customWidth="1"/>
    <col min="11526" max="11526" width="33.375" style="208" customWidth="1"/>
    <col min="11527" max="11755" width="9" style="208" customWidth="1"/>
    <col min="11756" max="11756" width="8.875" style="208" customWidth="1"/>
    <col min="11757" max="11757" width="18.625" style="208" customWidth="1"/>
    <col min="11758" max="11758" width="10.625" style="208" customWidth="1"/>
    <col min="11759" max="11759" width="14.625" style="208" customWidth="1"/>
    <col min="11760" max="11760" width="13.5" style="208" customWidth="1"/>
    <col min="11761" max="11762" width="12.75" style="208" customWidth="1"/>
    <col min="11763" max="11763" width="10.875" style="208" customWidth="1"/>
    <col min="11764" max="11764" width="18.625" style="208" customWidth="1"/>
    <col min="11765" max="11765" width="31" style="208" customWidth="1"/>
    <col min="11766" max="11766" width="28.875" style="208" customWidth="1"/>
    <col min="11767" max="11767" width="14.625" style="208" customWidth="1"/>
    <col min="11768" max="11768" width="13.5" style="208" customWidth="1"/>
    <col min="11769" max="11769" width="21.25" style="208" customWidth="1"/>
    <col min="11770" max="11770" width="11.875" style="208" customWidth="1"/>
    <col min="11771" max="11776" width="9" style="208"/>
    <col min="11777" max="11777" width="10.875" style="208" customWidth="1"/>
    <col min="11778" max="11778" width="18.625" style="208" customWidth="1"/>
    <col min="11779" max="11779" width="24.25" style="208" customWidth="1"/>
    <col min="11780" max="11780" width="17.5" style="208" customWidth="1"/>
    <col min="11781" max="11781" width="13.375" style="208" customWidth="1"/>
    <col min="11782" max="11782" width="33.375" style="208" customWidth="1"/>
    <col min="11783" max="12011" width="9" style="208" customWidth="1"/>
    <col min="12012" max="12012" width="8.875" style="208" customWidth="1"/>
    <col min="12013" max="12013" width="18.625" style="208" customWidth="1"/>
    <col min="12014" max="12014" width="10.625" style="208" customWidth="1"/>
    <col min="12015" max="12015" width="14.625" style="208" customWidth="1"/>
    <col min="12016" max="12016" width="13.5" style="208" customWidth="1"/>
    <col min="12017" max="12018" width="12.75" style="208" customWidth="1"/>
    <col min="12019" max="12019" width="10.875" style="208" customWidth="1"/>
    <col min="12020" max="12020" width="18.625" style="208" customWidth="1"/>
    <col min="12021" max="12021" width="31" style="208" customWidth="1"/>
    <col min="12022" max="12022" width="28.875" style="208" customWidth="1"/>
    <col min="12023" max="12023" width="14.625" style="208" customWidth="1"/>
    <col min="12024" max="12024" width="13.5" style="208" customWidth="1"/>
    <col min="12025" max="12025" width="21.25" style="208" customWidth="1"/>
    <col min="12026" max="12026" width="11.875" style="208" customWidth="1"/>
    <col min="12027" max="12032" width="9" style="208"/>
    <col min="12033" max="12033" width="10.875" style="208" customWidth="1"/>
    <col min="12034" max="12034" width="18.625" style="208" customWidth="1"/>
    <col min="12035" max="12035" width="24.25" style="208" customWidth="1"/>
    <col min="12036" max="12036" width="17.5" style="208" customWidth="1"/>
    <col min="12037" max="12037" width="13.375" style="208" customWidth="1"/>
    <col min="12038" max="12038" width="33.375" style="208" customWidth="1"/>
    <col min="12039" max="12267" width="9" style="208" customWidth="1"/>
    <col min="12268" max="12268" width="8.875" style="208" customWidth="1"/>
    <col min="12269" max="12269" width="18.625" style="208" customWidth="1"/>
    <col min="12270" max="12270" width="10.625" style="208" customWidth="1"/>
    <col min="12271" max="12271" width="14.625" style="208" customWidth="1"/>
    <col min="12272" max="12272" width="13.5" style="208" customWidth="1"/>
    <col min="12273" max="12274" width="12.75" style="208" customWidth="1"/>
    <col min="12275" max="12275" width="10.875" style="208" customWidth="1"/>
    <col min="12276" max="12276" width="18.625" style="208" customWidth="1"/>
    <col min="12277" max="12277" width="31" style="208" customWidth="1"/>
    <col min="12278" max="12278" width="28.875" style="208" customWidth="1"/>
    <col min="12279" max="12279" width="14.625" style="208" customWidth="1"/>
    <col min="12280" max="12280" width="13.5" style="208" customWidth="1"/>
    <col min="12281" max="12281" width="21.25" style="208" customWidth="1"/>
    <col min="12282" max="12282" width="11.875" style="208" customWidth="1"/>
    <col min="12283" max="12288" width="9" style="208"/>
    <col min="12289" max="12289" width="10.875" style="208" customWidth="1"/>
    <col min="12290" max="12290" width="18.625" style="208" customWidth="1"/>
    <col min="12291" max="12291" width="24.25" style="208" customWidth="1"/>
    <col min="12292" max="12292" width="17.5" style="208" customWidth="1"/>
    <col min="12293" max="12293" width="13.375" style="208" customWidth="1"/>
    <col min="12294" max="12294" width="33.375" style="208" customWidth="1"/>
    <col min="12295" max="12523" width="9" style="208" customWidth="1"/>
    <col min="12524" max="12524" width="8.875" style="208" customWidth="1"/>
    <col min="12525" max="12525" width="18.625" style="208" customWidth="1"/>
    <col min="12526" max="12526" width="10.625" style="208" customWidth="1"/>
    <col min="12527" max="12527" width="14.625" style="208" customWidth="1"/>
    <col min="12528" max="12528" width="13.5" style="208" customWidth="1"/>
    <col min="12529" max="12530" width="12.75" style="208" customWidth="1"/>
    <col min="12531" max="12531" width="10.875" style="208" customWidth="1"/>
    <col min="12532" max="12532" width="18.625" style="208" customWidth="1"/>
    <col min="12533" max="12533" width="31" style="208" customWidth="1"/>
    <col min="12534" max="12534" width="28.875" style="208" customWidth="1"/>
    <col min="12535" max="12535" width="14.625" style="208" customWidth="1"/>
    <col min="12536" max="12536" width="13.5" style="208" customWidth="1"/>
    <col min="12537" max="12537" width="21.25" style="208" customWidth="1"/>
    <col min="12538" max="12538" width="11.875" style="208" customWidth="1"/>
    <col min="12539" max="12544" width="9" style="208"/>
    <col min="12545" max="12545" width="10.875" style="208" customWidth="1"/>
    <col min="12546" max="12546" width="18.625" style="208" customWidth="1"/>
    <col min="12547" max="12547" width="24.25" style="208" customWidth="1"/>
    <col min="12548" max="12548" width="17.5" style="208" customWidth="1"/>
    <col min="12549" max="12549" width="13.375" style="208" customWidth="1"/>
    <col min="12550" max="12550" width="33.375" style="208" customWidth="1"/>
    <col min="12551" max="12779" width="9" style="208" customWidth="1"/>
    <col min="12780" max="12780" width="8.875" style="208" customWidth="1"/>
    <col min="12781" max="12781" width="18.625" style="208" customWidth="1"/>
    <col min="12782" max="12782" width="10.625" style="208" customWidth="1"/>
    <col min="12783" max="12783" width="14.625" style="208" customWidth="1"/>
    <col min="12784" max="12784" width="13.5" style="208" customWidth="1"/>
    <col min="12785" max="12786" width="12.75" style="208" customWidth="1"/>
    <col min="12787" max="12787" width="10.875" style="208" customWidth="1"/>
    <col min="12788" max="12788" width="18.625" style="208" customWidth="1"/>
    <col min="12789" max="12789" width="31" style="208" customWidth="1"/>
    <col min="12790" max="12790" width="28.875" style="208" customWidth="1"/>
    <col min="12791" max="12791" width="14.625" style="208" customWidth="1"/>
    <col min="12792" max="12792" width="13.5" style="208" customWidth="1"/>
    <col min="12793" max="12793" width="21.25" style="208" customWidth="1"/>
    <col min="12794" max="12794" width="11.875" style="208" customWidth="1"/>
    <col min="12795" max="12800" width="9" style="208"/>
    <col min="12801" max="12801" width="10.875" style="208" customWidth="1"/>
    <col min="12802" max="12802" width="18.625" style="208" customWidth="1"/>
    <col min="12803" max="12803" width="24.25" style="208" customWidth="1"/>
    <col min="12804" max="12804" width="17.5" style="208" customWidth="1"/>
    <col min="12805" max="12805" width="13.375" style="208" customWidth="1"/>
    <col min="12806" max="12806" width="33.375" style="208" customWidth="1"/>
    <col min="12807" max="13035" width="9" style="208" customWidth="1"/>
    <col min="13036" max="13036" width="8.875" style="208" customWidth="1"/>
    <col min="13037" max="13037" width="18.625" style="208" customWidth="1"/>
    <col min="13038" max="13038" width="10.625" style="208" customWidth="1"/>
    <col min="13039" max="13039" width="14.625" style="208" customWidth="1"/>
    <col min="13040" max="13040" width="13.5" style="208" customWidth="1"/>
    <col min="13041" max="13042" width="12.75" style="208" customWidth="1"/>
    <col min="13043" max="13043" width="10.875" style="208" customWidth="1"/>
    <col min="13044" max="13044" width="18.625" style="208" customWidth="1"/>
    <col min="13045" max="13045" width="31" style="208" customWidth="1"/>
    <col min="13046" max="13046" width="28.875" style="208" customWidth="1"/>
    <col min="13047" max="13047" width="14.625" style="208" customWidth="1"/>
    <col min="13048" max="13048" width="13.5" style="208" customWidth="1"/>
    <col min="13049" max="13049" width="21.25" style="208" customWidth="1"/>
    <col min="13050" max="13050" width="11.875" style="208" customWidth="1"/>
    <col min="13051" max="13056" width="9" style="208"/>
    <col min="13057" max="13057" width="10.875" style="208" customWidth="1"/>
    <col min="13058" max="13058" width="18.625" style="208" customWidth="1"/>
    <col min="13059" max="13059" width="24.25" style="208" customWidth="1"/>
    <col min="13060" max="13060" width="17.5" style="208" customWidth="1"/>
    <col min="13061" max="13061" width="13.375" style="208" customWidth="1"/>
    <col min="13062" max="13062" width="33.375" style="208" customWidth="1"/>
    <col min="13063" max="13291" width="9" style="208" customWidth="1"/>
    <col min="13292" max="13292" width="8.875" style="208" customWidth="1"/>
    <col min="13293" max="13293" width="18.625" style="208" customWidth="1"/>
    <col min="13294" max="13294" width="10.625" style="208" customWidth="1"/>
    <col min="13295" max="13295" width="14.625" style="208" customWidth="1"/>
    <col min="13296" max="13296" width="13.5" style="208" customWidth="1"/>
    <col min="13297" max="13298" width="12.75" style="208" customWidth="1"/>
    <col min="13299" max="13299" width="10.875" style="208" customWidth="1"/>
    <col min="13300" max="13300" width="18.625" style="208" customWidth="1"/>
    <col min="13301" max="13301" width="31" style="208" customWidth="1"/>
    <col min="13302" max="13302" width="28.875" style="208" customWidth="1"/>
    <col min="13303" max="13303" width="14.625" style="208" customWidth="1"/>
    <col min="13304" max="13304" width="13.5" style="208" customWidth="1"/>
    <col min="13305" max="13305" width="21.25" style="208" customWidth="1"/>
    <col min="13306" max="13306" width="11.875" style="208" customWidth="1"/>
    <col min="13307" max="13312" width="9" style="208"/>
    <col min="13313" max="13313" width="10.875" style="208" customWidth="1"/>
    <col min="13314" max="13314" width="18.625" style="208" customWidth="1"/>
    <col min="13315" max="13315" width="24.25" style="208" customWidth="1"/>
    <col min="13316" max="13316" width="17.5" style="208" customWidth="1"/>
    <col min="13317" max="13317" width="13.375" style="208" customWidth="1"/>
    <col min="13318" max="13318" width="33.375" style="208" customWidth="1"/>
    <col min="13319" max="13547" width="9" style="208" customWidth="1"/>
    <col min="13548" max="13548" width="8.875" style="208" customWidth="1"/>
    <col min="13549" max="13549" width="18.625" style="208" customWidth="1"/>
    <col min="13550" max="13550" width="10.625" style="208" customWidth="1"/>
    <col min="13551" max="13551" width="14.625" style="208" customWidth="1"/>
    <col min="13552" max="13552" width="13.5" style="208" customWidth="1"/>
    <col min="13553" max="13554" width="12.75" style="208" customWidth="1"/>
    <col min="13555" max="13555" width="10.875" style="208" customWidth="1"/>
    <col min="13556" max="13556" width="18.625" style="208" customWidth="1"/>
    <col min="13557" max="13557" width="31" style="208" customWidth="1"/>
    <col min="13558" max="13558" width="28.875" style="208" customWidth="1"/>
    <col min="13559" max="13559" width="14.625" style="208" customWidth="1"/>
    <col min="13560" max="13560" width="13.5" style="208" customWidth="1"/>
    <col min="13561" max="13561" width="21.25" style="208" customWidth="1"/>
    <col min="13562" max="13562" width="11.875" style="208" customWidth="1"/>
    <col min="13563" max="13568" width="9" style="208"/>
    <col min="13569" max="13569" width="10.875" style="208" customWidth="1"/>
    <col min="13570" max="13570" width="18.625" style="208" customWidth="1"/>
    <col min="13571" max="13571" width="24.25" style="208" customWidth="1"/>
    <col min="13572" max="13572" width="17.5" style="208" customWidth="1"/>
    <col min="13573" max="13573" width="13.375" style="208" customWidth="1"/>
    <col min="13574" max="13574" width="33.375" style="208" customWidth="1"/>
    <col min="13575" max="13803" width="9" style="208" customWidth="1"/>
    <col min="13804" max="13804" width="8.875" style="208" customWidth="1"/>
    <col min="13805" max="13805" width="18.625" style="208" customWidth="1"/>
    <col min="13806" max="13806" width="10.625" style="208" customWidth="1"/>
    <col min="13807" max="13807" width="14.625" style="208" customWidth="1"/>
    <col min="13808" max="13808" width="13.5" style="208" customWidth="1"/>
    <col min="13809" max="13810" width="12.75" style="208" customWidth="1"/>
    <col min="13811" max="13811" width="10.875" style="208" customWidth="1"/>
    <col min="13812" max="13812" width="18.625" style="208" customWidth="1"/>
    <col min="13813" max="13813" width="31" style="208" customWidth="1"/>
    <col min="13814" max="13814" width="28.875" style="208" customWidth="1"/>
    <col min="13815" max="13815" width="14.625" style="208" customWidth="1"/>
    <col min="13816" max="13816" width="13.5" style="208" customWidth="1"/>
    <col min="13817" max="13817" width="21.25" style="208" customWidth="1"/>
    <col min="13818" max="13818" width="11.875" style="208" customWidth="1"/>
    <col min="13819" max="13824" width="9" style="208"/>
    <col min="13825" max="13825" width="10.875" style="208" customWidth="1"/>
    <col min="13826" max="13826" width="18.625" style="208" customWidth="1"/>
    <col min="13827" max="13827" width="24.25" style="208" customWidth="1"/>
    <col min="13828" max="13828" width="17.5" style="208" customWidth="1"/>
    <col min="13829" max="13829" width="13.375" style="208" customWidth="1"/>
    <col min="13830" max="13830" width="33.375" style="208" customWidth="1"/>
    <col min="13831" max="14059" width="9" style="208" customWidth="1"/>
    <col min="14060" max="14060" width="8.875" style="208" customWidth="1"/>
    <col min="14061" max="14061" width="18.625" style="208" customWidth="1"/>
    <col min="14062" max="14062" width="10.625" style="208" customWidth="1"/>
    <col min="14063" max="14063" width="14.625" style="208" customWidth="1"/>
    <col min="14064" max="14064" width="13.5" style="208" customWidth="1"/>
    <col min="14065" max="14066" width="12.75" style="208" customWidth="1"/>
    <col min="14067" max="14067" width="10.875" style="208" customWidth="1"/>
    <col min="14068" max="14068" width="18.625" style="208" customWidth="1"/>
    <col min="14069" max="14069" width="31" style="208" customWidth="1"/>
    <col min="14070" max="14070" width="28.875" style="208" customWidth="1"/>
    <col min="14071" max="14071" width="14.625" style="208" customWidth="1"/>
    <col min="14072" max="14072" width="13.5" style="208" customWidth="1"/>
    <col min="14073" max="14073" width="21.25" style="208" customWidth="1"/>
    <col min="14074" max="14074" width="11.875" style="208" customWidth="1"/>
    <col min="14075" max="14080" width="9" style="208"/>
    <col min="14081" max="14081" width="10.875" style="208" customWidth="1"/>
    <col min="14082" max="14082" width="18.625" style="208" customWidth="1"/>
    <col min="14083" max="14083" width="24.25" style="208" customWidth="1"/>
    <col min="14084" max="14084" width="17.5" style="208" customWidth="1"/>
    <col min="14085" max="14085" width="13.375" style="208" customWidth="1"/>
    <col min="14086" max="14086" width="33.375" style="208" customWidth="1"/>
    <col min="14087" max="14315" width="9" style="208" customWidth="1"/>
    <col min="14316" max="14316" width="8.875" style="208" customWidth="1"/>
    <col min="14317" max="14317" width="18.625" style="208" customWidth="1"/>
    <col min="14318" max="14318" width="10.625" style="208" customWidth="1"/>
    <col min="14319" max="14319" width="14.625" style="208" customWidth="1"/>
    <col min="14320" max="14320" width="13.5" style="208" customWidth="1"/>
    <col min="14321" max="14322" width="12.75" style="208" customWidth="1"/>
    <col min="14323" max="14323" width="10.875" style="208" customWidth="1"/>
    <col min="14324" max="14324" width="18.625" style="208" customWidth="1"/>
    <col min="14325" max="14325" width="31" style="208" customWidth="1"/>
    <col min="14326" max="14326" width="28.875" style="208" customWidth="1"/>
    <col min="14327" max="14327" width="14.625" style="208" customWidth="1"/>
    <col min="14328" max="14328" width="13.5" style="208" customWidth="1"/>
    <col min="14329" max="14329" width="21.25" style="208" customWidth="1"/>
    <col min="14330" max="14330" width="11.875" style="208" customWidth="1"/>
    <col min="14331" max="14336" width="9" style="208"/>
    <col min="14337" max="14337" width="10.875" style="208" customWidth="1"/>
    <col min="14338" max="14338" width="18.625" style="208" customWidth="1"/>
    <col min="14339" max="14339" width="24.25" style="208" customWidth="1"/>
    <col min="14340" max="14340" width="17.5" style="208" customWidth="1"/>
    <col min="14341" max="14341" width="13.375" style="208" customWidth="1"/>
    <col min="14342" max="14342" width="33.375" style="208" customWidth="1"/>
    <col min="14343" max="14571" width="9" style="208" customWidth="1"/>
    <col min="14572" max="14572" width="8.875" style="208" customWidth="1"/>
    <col min="14573" max="14573" width="18.625" style="208" customWidth="1"/>
    <col min="14574" max="14574" width="10.625" style="208" customWidth="1"/>
    <col min="14575" max="14575" width="14.625" style="208" customWidth="1"/>
    <col min="14576" max="14576" width="13.5" style="208" customWidth="1"/>
    <col min="14577" max="14578" width="12.75" style="208" customWidth="1"/>
    <col min="14579" max="14579" width="10.875" style="208" customWidth="1"/>
    <col min="14580" max="14580" width="18.625" style="208" customWidth="1"/>
    <col min="14581" max="14581" width="31" style="208" customWidth="1"/>
    <col min="14582" max="14582" width="28.875" style="208" customWidth="1"/>
    <col min="14583" max="14583" width="14.625" style="208" customWidth="1"/>
    <col min="14584" max="14584" width="13.5" style="208" customWidth="1"/>
    <col min="14585" max="14585" width="21.25" style="208" customWidth="1"/>
    <col min="14586" max="14586" width="11.875" style="208" customWidth="1"/>
    <col min="14587" max="14592" width="9" style="208"/>
    <col min="14593" max="14593" width="10.875" style="208" customWidth="1"/>
    <col min="14594" max="14594" width="18.625" style="208" customWidth="1"/>
    <col min="14595" max="14595" width="24.25" style="208" customWidth="1"/>
    <col min="14596" max="14596" width="17.5" style="208" customWidth="1"/>
    <col min="14597" max="14597" width="13.375" style="208" customWidth="1"/>
    <col min="14598" max="14598" width="33.375" style="208" customWidth="1"/>
    <col min="14599" max="14827" width="9" style="208" customWidth="1"/>
    <col min="14828" max="14828" width="8.875" style="208" customWidth="1"/>
    <col min="14829" max="14829" width="18.625" style="208" customWidth="1"/>
    <col min="14830" max="14830" width="10.625" style="208" customWidth="1"/>
    <col min="14831" max="14831" width="14.625" style="208" customWidth="1"/>
    <col min="14832" max="14832" width="13.5" style="208" customWidth="1"/>
    <col min="14833" max="14834" width="12.75" style="208" customWidth="1"/>
    <col min="14835" max="14835" width="10.875" style="208" customWidth="1"/>
    <col min="14836" max="14836" width="18.625" style="208" customWidth="1"/>
    <col min="14837" max="14837" width="31" style="208" customWidth="1"/>
    <col min="14838" max="14838" width="28.875" style="208" customWidth="1"/>
    <col min="14839" max="14839" width="14.625" style="208" customWidth="1"/>
    <col min="14840" max="14840" width="13.5" style="208" customWidth="1"/>
    <col min="14841" max="14841" width="21.25" style="208" customWidth="1"/>
    <col min="14842" max="14842" width="11.875" style="208" customWidth="1"/>
    <col min="14843" max="14848" width="9" style="208"/>
    <col min="14849" max="14849" width="10.875" style="208" customWidth="1"/>
    <col min="14850" max="14850" width="18.625" style="208" customWidth="1"/>
    <col min="14851" max="14851" width="24.25" style="208" customWidth="1"/>
    <col min="14852" max="14852" width="17.5" style="208" customWidth="1"/>
    <col min="14853" max="14853" width="13.375" style="208" customWidth="1"/>
    <col min="14854" max="14854" width="33.375" style="208" customWidth="1"/>
    <col min="14855" max="15083" width="9" style="208" customWidth="1"/>
    <col min="15084" max="15084" width="8.875" style="208" customWidth="1"/>
    <col min="15085" max="15085" width="18.625" style="208" customWidth="1"/>
    <col min="15086" max="15086" width="10.625" style="208" customWidth="1"/>
    <col min="15087" max="15087" width="14.625" style="208" customWidth="1"/>
    <col min="15088" max="15088" width="13.5" style="208" customWidth="1"/>
    <col min="15089" max="15090" width="12.75" style="208" customWidth="1"/>
    <col min="15091" max="15091" width="10.875" style="208" customWidth="1"/>
    <col min="15092" max="15092" width="18.625" style="208" customWidth="1"/>
    <col min="15093" max="15093" width="31" style="208" customWidth="1"/>
    <col min="15094" max="15094" width="28.875" style="208" customWidth="1"/>
    <col min="15095" max="15095" width="14.625" style="208" customWidth="1"/>
    <col min="15096" max="15096" width="13.5" style="208" customWidth="1"/>
    <col min="15097" max="15097" width="21.25" style="208" customWidth="1"/>
    <col min="15098" max="15098" width="11.875" style="208" customWidth="1"/>
    <col min="15099" max="15104" width="9" style="208"/>
    <col min="15105" max="15105" width="10.875" style="208" customWidth="1"/>
    <col min="15106" max="15106" width="18.625" style="208" customWidth="1"/>
    <col min="15107" max="15107" width="24.25" style="208" customWidth="1"/>
    <col min="15108" max="15108" width="17.5" style="208" customWidth="1"/>
    <col min="15109" max="15109" width="13.375" style="208" customWidth="1"/>
    <col min="15110" max="15110" width="33.375" style="208" customWidth="1"/>
    <col min="15111" max="15339" width="9" style="208" customWidth="1"/>
    <col min="15340" max="15340" width="8.875" style="208" customWidth="1"/>
    <col min="15341" max="15341" width="18.625" style="208" customWidth="1"/>
    <col min="15342" max="15342" width="10.625" style="208" customWidth="1"/>
    <col min="15343" max="15343" width="14.625" style="208" customWidth="1"/>
    <col min="15344" max="15344" width="13.5" style="208" customWidth="1"/>
    <col min="15345" max="15346" width="12.75" style="208" customWidth="1"/>
    <col min="15347" max="15347" width="10.875" style="208" customWidth="1"/>
    <col min="15348" max="15348" width="18.625" style="208" customWidth="1"/>
    <col min="15349" max="15349" width="31" style="208" customWidth="1"/>
    <col min="15350" max="15350" width="28.875" style="208" customWidth="1"/>
    <col min="15351" max="15351" width="14.625" style="208" customWidth="1"/>
    <col min="15352" max="15352" width="13.5" style="208" customWidth="1"/>
    <col min="15353" max="15353" width="21.25" style="208" customWidth="1"/>
    <col min="15354" max="15354" width="11.875" style="208" customWidth="1"/>
    <col min="15355" max="15360" width="9" style="208"/>
    <col min="15361" max="15361" width="10.875" style="208" customWidth="1"/>
    <col min="15362" max="15362" width="18.625" style="208" customWidth="1"/>
    <col min="15363" max="15363" width="24.25" style="208" customWidth="1"/>
    <col min="15364" max="15364" width="17.5" style="208" customWidth="1"/>
    <col min="15365" max="15365" width="13.375" style="208" customWidth="1"/>
    <col min="15366" max="15366" width="33.375" style="208" customWidth="1"/>
    <col min="15367" max="15595" width="9" style="208" customWidth="1"/>
    <col min="15596" max="15596" width="8.875" style="208" customWidth="1"/>
    <col min="15597" max="15597" width="18.625" style="208" customWidth="1"/>
    <col min="15598" max="15598" width="10.625" style="208" customWidth="1"/>
    <col min="15599" max="15599" width="14.625" style="208" customWidth="1"/>
    <col min="15600" max="15600" width="13.5" style="208" customWidth="1"/>
    <col min="15601" max="15602" width="12.75" style="208" customWidth="1"/>
    <col min="15603" max="15603" width="10.875" style="208" customWidth="1"/>
    <col min="15604" max="15604" width="18.625" style="208" customWidth="1"/>
    <col min="15605" max="15605" width="31" style="208" customWidth="1"/>
    <col min="15606" max="15606" width="28.875" style="208" customWidth="1"/>
    <col min="15607" max="15607" width="14.625" style="208" customWidth="1"/>
    <col min="15608" max="15608" width="13.5" style="208" customWidth="1"/>
    <col min="15609" max="15609" width="21.25" style="208" customWidth="1"/>
    <col min="15610" max="15610" width="11.875" style="208" customWidth="1"/>
    <col min="15611" max="15616" width="9" style="208"/>
    <col min="15617" max="15617" width="10.875" style="208" customWidth="1"/>
    <col min="15618" max="15618" width="18.625" style="208" customWidth="1"/>
    <col min="15619" max="15619" width="24.25" style="208" customWidth="1"/>
    <col min="15620" max="15620" width="17.5" style="208" customWidth="1"/>
    <col min="15621" max="15621" width="13.375" style="208" customWidth="1"/>
    <col min="15622" max="15622" width="33.375" style="208" customWidth="1"/>
    <col min="15623" max="15851" width="9" style="208" customWidth="1"/>
    <col min="15852" max="15852" width="8.875" style="208" customWidth="1"/>
    <col min="15853" max="15853" width="18.625" style="208" customWidth="1"/>
    <col min="15854" max="15854" width="10.625" style="208" customWidth="1"/>
    <col min="15855" max="15855" width="14.625" style="208" customWidth="1"/>
    <col min="15856" max="15856" width="13.5" style="208" customWidth="1"/>
    <col min="15857" max="15858" width="12.75" style="208" customWidth="1"/>
    <col min="15859" max="15859" width="10.875" style="208" customWidth="1"/>
    <col min="15860" max="15860" width="18.625" style="208" customWidth="1"/>
    <col min="15861" max="15861" width="31" style="208" customWidth="1"/>
    <col min="15862" max="15862" width="28.875" style="208" customWidth="1"/>
    <col min="15863" max="15863" width="14.625" style="208" customWidth="1"/>
    <col min="15864" max="15864" width="13.5" style="208" customWidth="1"/>
    <col min="15865" max="15865" width="21.25" style="208" customWidth="1"/>
    <col min="15866" max="15866" width="11.875" style="208" customWidth="1"/>
    <col min="15867" max="15872" width="9" style="208"/>
    <col min="15873" max="15873" width="10.875" style="208" customWidth="1"/>
    <col min="15874" max="15874" width="18.625" style="208" customWidth="1"/>
    <col min="15875" max="15875" width="24.25" style="208" customWidth="1"/>
    <col min="15876" max="15876" width="17.5" style="208" customWidth="1"/>
    <col min="15877" max="15877" width="13.375" style="208" customWidth="1"/>
    <col min="15878" max="15878" width="33.375" style="208" customWidth="1"/>
    <col min="15879" max="16107" width="9" style="208" customWidth="1"/>
    <col min="16108" max="16108" width="8.875" style="208" customWidth="1"/>
    <col min="16109" max="16109" width="18.625" style="208" customWidth="1"/>
    <col min="16110" max="16110" width="10.625" style="208" customWidth="1"/>
    <col min="16111" max="16111" width="14.625" style="208" customWidth="1"/>
    <col min="16112" max="16112" width="13.5" style="208" customWidth="1"/>
    <col min="16113" max="16114" width="12.75" style="208" customWidth="1"/>
    <col min="16115" max="16115" width="10.875" style="208" customWidth="1"/>
    <col min="16116" max="16116" width="18.625" style="208" customWidth="1"/>
    <col min="16117" max="16117" width="31" style="208" customWidth="1"/>
    <col min="16118" max="16118" width="28.875" style="208" customWidth="1"/>
    <col min="16119" max="16119" width="14.625" style="208" customWidth="1"/>
    <col min="16120" max="16120" width="13.5" style="208" customWidth="1"/>
    <col min="16121" max="16121" width="21.25" style="208" customWidth="1"/>
    <col min="16122" max="16122" width="11.875" style="208" customWidth="1"/>
    <col min="16123" max="16128" width="9" style="208"/>
    <col min="16129" max="16129" width="10.875" style="208" customWidth="1"/>
    <col min="16130" max="16130" width="18.625" style="208" customWidth="1"/>
    <col min="16131" max="16131" width="24.25" style="208" customWidth="1"/>
    <col min="16132" max="16132" width="17.5" style="208" customWidth="1"/>
    <col min="16133" max="16133" width="13.375" style="208" customWidth="1"/>
    <col min="16134" max="16134" width="33.375" style="208" customWidth="1"/>
    <col min="16135" max="16363" width="9" style="208" customWidth="1"/>
    <col min="16364" max="16364" width="8.875" style="208" customWidth="1"/>
    <col min="16365" max="16365" width="18.625" style="208" customWidth="1"/>
    <col min="16366" max="16366" width="10.625" style="208" customWidth="1"/>
    <col min="16367" max="16367" width="14.625" style="208" customWidth="1"/>
    <col min="16368" max="16368" width="13.5" style="208" customWidth="1"/>
    <col min="16369" max="16370" width="12.75" style="208" customWidth="1"/>
    <col min="16371" max="16371" width="10.875" style="208" customWidth="1"/>
    <col min="16372" max="16372" width="18.625" style="208" customWidth="1"/>
    <col min="16373" max="16373" width="31" style="208" customWidth="1"/>
    <col min="16374" max="16374" width="28.875" style="208" customWidth="1"/>
    <col min="16375" max="16375" width="14.625" style="208" customWidth="1"/>
    <col min="16376" max="16376" width="13.5" style="208" customWidth="1"/>
    <col min="16377" max="16377" width="21.25" style="208" customWidth="1"/>
    <col min="16378" max="16378" width="11.875" style="208" customWidth="1"/>
    <col min="16379" max="16384" width="9" style="208"/>
  </cols>
  <sheetData>
    <row r="1" spans="1:6" s="129" customFormat="1">
      <c r="E1" s="207"/>
      <c r="F1" s="207"/>
    </row>
    <row r="2" spans="1:6" ht="27" customHeight="1">
      <c r="A2" s="430" t="s">
        <v>277</v>
      </c>
      <c r="B2" s="430"/>
      <c r="C2" s="430"/>
      <c r="D2" s="430"/>
      <c r="E2" s="430"/>
      <c r="F2" s="430"/>
    </row>
    <row r="4" spans="1:6" ht="13.5" customHeight="1">
      <c r="A4" s="431" t="s">
        <v>278</v>
      </c>
      <c r="B4" s="431" t="s">
        <v>279</v>
      </c>
      <c r="C4" s="431" t="s">
        <v>280</v>
      </c>
      <c r="D4" s="433" t="s">
        <v>281</v>
      </c>
      <c r="E4" s="435" t="s">
        <v>282</v>
      </c>
      <c r="F4" s="431" t="s">
        <v>283</v>
      </c>
    </row>
    <row r="5" spans="1:6">
      <c r="A5" s="432"/>
      <c r="B5" s="432"/>
      <c r="C5" s="432"/>
      <c r="D5" s="434"/>
      <c r="E5" s="436"/>
      <c r="F5" s="432"/>
    </row>
    <row r="6" spans="1:6">
      <c r="A6" s="209"/>
      <c r="B6" s="209"/>
      <c r="C6" s="209"/>
      <c r="D6" s="209"/>
      <c r="E6" s="210"/>
      <c r="F6" s="210"/>
    </row>
    <row r="7" spans="1:6" ht="13.5" customHeight="1">
      <c r="A7" s="209"/>
      <c r="B7" s="209"/>
      <c r="C7" s="209"/>
      <c r="D7" s="209"/>
      <c r="E7" s="210"/>
      <c r="F7" s="210"/>
    </row>
    <row r="8" spans="1:6">
      <c r="A8" s="209"/>
      <c r="B8" s="209"/>
      <c r="C8" s="209"/>
      <c r="D8" s="209"/>
      <c r="E8" s="210"/>
      <c r="F8" s="210"/>
    </row>
    <row r="9" spans="1:6">
      <c r="A9" s="209"/>
      <c r="B9" s="209"/>
      <c r="C9" s="209"/>
      <c r="D9" s="209"/>
      <c r="E9" s="210"/>
      <c r="F9" s="210"/>
    </row>
    <row r="10" spans="1:6">
      <c r="A10" s="209"/>
      <c r="B10" s="209"/>
      <c r="C10" s="209"/>
      <c r="D10" s="209"/>
      <c r="E10" s="210"/>
      <c r="F10" s="210"/>
    </row>
    <row r="11" spans="1:6">
      <c r="A11" s="209"/>
      <c r="B11" s="209"/>
      <c r="C11" s="209"/>
      <c r="D11" s="209"/>
      <c r="E11" s="210"/>
      <c r="F11" s="210"/>
    </row>
    <row r="12" spans="1:6">
      <c r="A12" s="209"/>
      <c r="B12" s="209"/>
      <c r="C12" s="209"/>
      <c r="D12" s="209"/>
      <c r="E12" s="210"/>
      <c r="F12" s="210"/>
    </row>
    <row r="13" spans="1:6">
      <c r="A13" s="209"/>
      <c r="B13" s="209"/>
      <c r="C13" s="209"/>
      <c r="D13" s="209"/>
      <c r="E13" s="210"/>
      <c r="F13" s="210"/>
    </row>
    <row r="14" spans="1:6">
      <c r="A14" s="209"/>
      <c r="B14" s="209"/>
      <c r="C14" s="209"/>
      <c r="D14" s="209"/>
      <c r="E14" s="210"/>
      <c r="F14" s="210"/>
    </row>
    <row r="15" spans="1:6">
      <c r="A15" s="209"/>
      <c r="B15" s="209"/>
      <c r="C15" s="209"/>
      <c r="D15" s="209"/>
      <c r="E15" s="210"/>
      <c r="F15" s="210"/>
    </row>
    <row r="16" spans="1:6">
      <c r="A16" s="209"/>
      <c r="B16" s="209"/>
      <c r="C16" s="209"/>
      <c r="D16" s="209"/>
      <c r="E16" s="210"/>
      <c r="F16" s="210"/>
    </row>
    <row r="17" spans="1:6">
      <c r="A17" s="209"/>
      <c r="B17" s="209"/>
      <c r="C17" s="209"/>
      <c r="D17" s="209"/>
      <c r="E17" s="210"/>
      <c r="F17" s="210"/>
    </row>
    <row r="18" spans="1:6">
      <c r="A18" s="209"/>
      <c r="B18" s="209"/>
      <c r="C18" s="209"/>
      <c r="D18" s="209"/>
      <c r="E18" s="210"/>
      <c r="F18" s="210"/>
    </row>
    <row r="20" spans="1:6">
      <c r="A20" s="176" t="s">
        <v>83</v>
      </c>
    </row>
    <row r="21" spans="1:6">
      <c r="A21" s="176" t="s">
        <v>284</v>
      </c>
      <c r="B21" s="176"/>
      <c r="C21" s="176"/>
      <c r="D21" s="176"/>
    </row>
    <row r="22" spans="1:6">
      <c r="A22" s="176" t="s">
        <v>285</v>
      </c>
      <c r="B22" s="176"/>
      <c r="C22" s="176"/>
      <c r="D22" s="176"/>
    </row>
    <row r="23" spans="1:6">
      <c r="A23" s="176" t="s">
        <v>286</v>
      </c>
      <c r="B23" s="176"/>
      <c r="C23" s="176"/>
      <c r="D23" s="176"/>
    </row>
    <row r="24" spans="1:6">
      <c r="A24" s="176" t="s">
        <v>287</v>
      </c>
      <c r="B24" s="176"/>
      <c r="C24" s="176"/>
      <c r="D24" s="176"/>
    </row>
    <row r="25" spans="1:6">
      <c r="A25" s="176" t="s">
        <v>288</v>
      </c>
      <c r="B25" s="176"/>
      <c r="C25" s="176"/>
      <c r="D25" s="176"/>
    </row>
    <row r="26" spans="1:6">
      <c r="A26" s="176" t="s">
        <v>289</v>
      </c>
      <c r="B26" s="176"/>
      <c r="C26" s="176"/>
      <c r="D26" s="176"/>
    </row>
    <row r="27" spans="1:6">
      <c r="A27" s="212" t="s">
        <v>290</v>
      </c>
      <c r="B27" s="176"/>
      <c r="C27" s="176"/>
      <c r="D27" s="176"/>
    </row>
    <row r="28" spans="1:6">
      <c r="A28" s="176" t="s">
        <v>291</v>
      </c>
      <c r="B28" s="213"/>
      <c r="C28" s="213"/>
      <c r="D28" s="213"/>
    </row>
    <row r="29" spans="1:6" s="211" customFormat="1">
      <c r="A29" s="176"/>
      <c r="B29" s="208"/>
      <c r="C29" s="208"/>
      <c r="D29" s="208"/>
    </row>
    <row r="30" spans="1:6" s="211" customFormat="1">
      <c r="A30" s="176"/>
      <c r="B30" s="208"/>
      <c r="C30" s="208"/>
      <c r="D30" s="208"/>
    </row>
    <row r="31" spans="1:6" s="211" customFormat="1">
      <c r="A31" s="176"/>
      <c r="B31" s="208"/>
      <c r="C31" s="208"/>
      <c r="D31" s="208"/>
    </row>
    <row r="32" spans="1:6" s="211" customFormat="1">
      <c r="A32" s="176"/>
      <c r="B32" s="208"/>
      <c r="C32" s="208"/>
      <c r="D32" s="208"/>
    </row>
    <row r="33" spans="1:4" s="211" customFormat="1">
      <c r="A33" s="176"/>
      <c r="B33" s="208"/>
      <c r="C33" s="208"/>
      <c r="D33" s="208"/>
    </row>
    <row r="34" spans="1:4" s="211" customFormat="1">
      <c r="A34" s="176"/>
      <c r="B34" s="208"/>
      <c r="C34" s="208"/>
      <c r="D34" s="208"/>
    </row>
    <row r="35" spans="1:4" s="211" customFormat="1">
      <c r="A35" s="176"/>
      <c r="B35" s="208"/>
      <c r="C35" s="208"/>
      <c r="D35" s="208"/>
    </row>
    <row r="36" spans="1:4" s="211" customFormat="1">
      <c r="A36" s="176"/>
      <c r="B36" s="208"/>
      <c r="C36" s="208"/>
      <c r="D36" s="208"/>
    </row>
    <row r="37" spans="1:4" s="211" customFormat="1">
      <c r="A37" s="176"/>
      <c r="B37" s="208"/>
      <c r="C37" s="208"/>
      <c r="D37" s="208"/>
    </row>
    <row r="38" spans="1:4" s="211" customFormat="1">
      <c r="A38" s="176"/>
      <c r="B38" s="208"/>
      <c r="C38" s="208"/>
      <c r="D38" s="208"/>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A00-000000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A00-000001000000}">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A00-000002000000}"/>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A00-000003000000}">
      <formula1>"是,否"</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27"/>
  <sheetViews>
    <sheetView workbookViewId="0">
      <selection activeCell="A12" sqref="A12:H12"/>
    </sheetView>
  </sheetViews>
  <sheetFormatPr defaultColWidth="9" defaultRowHeight="21.95" customHeight="1"/>
  <cols>
    <col min="1" max="1" width="24.625" style="214" customWidth="1"/>
    <col min="2" max="2" width="18.625" style="214" customWidth="1"/>
    <col min="3" max="3" width="8.625" style="214" customWidth="1"/>
    <col min="4" max="4" width="18.625" style="214" customWidth="1"/>
    <col min="5" max="5" width="8.625" style="214" customWidth="1"/>
    <col min="6" max="6" width="18.625" style="214" customWidth="1"/>
    <col min="7" max="7" width="8.625" style="214" customWidth="1"/>
    <col min="8" max="8" width="18.625" style="214" customWidth="1"/>
    <col min="9" max="256" width="9" style="214"/>
    <col min="257" max="257" width="24.625" style="214" customWidth="1"/>
    <col min="258" max="258" width="18.625" style="214" customWidth="1"/>
    <col min="259" max="259" width="8.625" style="214" customWidth="1"/>
    <col min="260" max="260" width="18.625" style="214" customWidth="1"/>
    <col min="261" max="261" width="8.625" style="214" customWidth="1"/>
    <col min="262" max="262" width="18.625" style="214" customWidth="1"/>
    <col min="263" max="263" width="8.625" style="214" customWidth="1"/>
    <col min="264" max="264" width="18.625" style="214" customWidth="1"/>
    <col min="265" max="512" width="9" style="214"/>
    <col min="513" max="513" width="24.625" style="214" customWidth="1"/>
    <col min="514" max="514" width="18.625" style="214" customWidth="1"/>
    <col min="515" max="515" width="8.625" style="214" customWidth="1"/>
    <col min="516" max="516" width="18.625" style="214" customWidth="1"/>
    <col min="517" max="517" width="8.625" style="214" customWidth="1"/>
    <col min="518" max="518" width="18.625" style="214" customWidth="1"/>
    <col min="519" max="519" width="8.625" style="214" customWidth="1"/>
    <col min="520" max="520" width="18.625" style="214" customWidth="1"/>
    <col min="521" max="768" width="9" style="214"/>
    <col min="769" max="769" width="24.625" style="214" customWidth="1"/>
    <col min="770" max="770" width="18.625" style="214" customWidth="1"/>
    <col min="771" max="771" width="8.625" style="214" customWidth="1"/>
    <col min="772" max="772" width="18.625" style="214" customWidth="1"/>
    <col min="773" max="773" width="8.625" style="214" customWidth="1"/>
    <col min="774" max="774" width="18.625" style="214" customWidth="1"/>
    <col min="775" max="775" width="8.625" style="214" customWidth="1"/>
    <col min="776" max="776" width="18.625" style="214" customWidth="1"/>
    <col min="777" max="1024" width="9" style="214"/>
    <col min="1025" max="1025" width="24.625" style="214" customWidth="1"/>
    <col min="1026" max="1026" width="18.625" style="214" customWidth="1"/>
    <col min="1027" max="1027" width="8.625" style="214" customWidth="1"/>
    <col min="1028" max="1028" width="18.625" style="214" customWidth="1"/>
    <col min="1029" max="1029" width="8.625" style="214" customWidth="1"/>
    <col min="1030" max="1030" width="18.625" style="214" customWidth="1"/>
    <col min="1031" max="1031" width="8.625" style="214" customWidth="1"/>
    <col min="1032" max="1032" width="18.625" style="214" customWidth="1"/>
    <col min="1033" max="1280" width="9" style="214"/>
    <col min="1281" max="1281" width="24.625" style="214" customWidth="1"/>
    <col min="1282" max="1282" width="18.625" style="214" customWidth="1"/>
    <col min="1283" max="1283" width="8.625" style="214" customWidth="1"/>
    <col min="1284" max="1284" width="18.625" style="214" customWidth="1"/>
    <col min="1285" max="1285" width="8.625" style="214" customWidth="1"/>
    <col min="1286" max="1286" width="18.625" style="214" customWidth="1"/>
    <col min="1287" max="1287" width="8.625" style="214" customWidth="1"/>
    <col min="1288" max="1288" width="18.625" style="214" customWidth="1"/>
    <col min="1289" max="1536" width="9" style="214"/>
    <col min="1537" max="1537" width="24.625" style="214" customWidth="1"/>
    <col min="1538" max="1538" width="18.625" style="214" customWidth="1"/>
    <col min="1539" max="1539" width="8.625" style="214" customWidth="1"/>
    <col min="1540" max="1540" width="18.625" style="214" customWidth="1"/>
    <col min="1541" max="1541" width="8.625" style="214" customWidth="1"/>
    <col min="1542" max="1542" width="18.625" style="214" customWidth="1"/>
    <col min="1543" max="1543" width="8.625" style="214" customWidth="1"/>
    <col min="1544" max="1544" width="18.625" style="214" customWidth="1"/>
    <col min="1545" max="1792" width="9" style="214"/>
    <col min="1793" max="1793" width="24.625" style="214" customWidth="1"/>
    <col min="1794" max="1794" width="18.625" style="214" customWidth="1"/>
    <col min="1795" max="1795" width="8.625" style="214" customWidth="1"/>
    <col min="1796" max="1796" width="18.625" style="214" customWidth="1"/>
    <col min="1797" max="1797" width="8.625" style="214" customWidth="1"/>
    <col min="1798" max="1798" width="18.625" style="214" customWidth="1"/>
    <col min="1799" max="1799" width="8.625" style="214" customWidth="1"/>
    <col min="1800" max="1800" width="18.625" style="214" customWidth="1"/>
    <col min="1801" max="2048" width="9" style="214"/>
    <col min="2049" max="2049" width="24.625" style="214" customWidth="1"/>
    <col min="2050" max="2050" width="18.625" style="214" customWidth="1"/>
    <col min="2051" max="2051" width="8.625" style="214" customWidth="1"/>
    <col min="2052" max="2052" width="18.625" style="214" customWidth="1"/>
    <col min="2053" max="2053" width="8.625" style="214" customWidth="1"/>
    <col min="2054" max="2054" width="18.625" style="214" customWidth="1"/>
    <col min="2055" max="2055" width="8.625" style="214" customWidth="1"/>
    <col min="2056" max="2056" width="18.625" style="214" customWidth="1"/>
    <col min="2057" max="2304" width="9" style="214"/>
    <col min="2305" max="2305" width="24.625" style="214" customWidth="1"/>
    <col min="2306" max="2306" width="18.625" style="214" customWidth="1"/>
    <col min="2307" max="2307" width="8.625" style="214" customWidth="1"/>
    <col min="2308" max="2308" width="18.625" style="214" customWidth="1"/>
    <col min="2309" max="2309" width="8.625" style="214" customWidth="1"/>
    <col min="2310" max="2310" width="18.625" style="214" customWidth="1"/>
    <col min="2311" max="2311" width="8.625" style="214" customWidth="1"/>
    <col min="2312" max="2312" width="18.625" style="214" customWidth="1"/>
    <col min="2313" max="2560" width="9" style="214"/>
    <col min="2561" max="2561" width="24.625" style="214" customWidth="1"/>
    <col min="2562" max="2562" width="18.625" style="214" customWidth="1"/>
    <col min="2563" max="2563" width="8.625" style="214" customWidth="1"/>
    <col min="2564" max="2564" width="18.625" style="214" customWidth="1"/>
    <col min="2565" max="2565" width="8.625" style="214" customWidth="1"/>
    <col min="2566" max="2566" width="18.625" style="214" customWidth="1"/>
    <col min="2567" max="2567" width="8.625" style="214" customWidth="1"/>
    <col min="2568" max="2568" width="18.625" style="214" customWidth="1"/>
    <col min="2569" max="2816" width="9" style="214"/>
    <col min="2817" max="2817" width="24.625" style="214" customWidth="1"/>
    <col min="2818" max="2818" width="18.625" style="214" customWidth="1"/>
    <col min="2819" max="2819" width="8.625" style="214" customWidth="1"/>
    <col min="2820" max="2820" width="18.625" style="214" customWidth="1"/>
    <col min="2821" max="2821" width="8.625" style="214" customWidth="1"/>
    <col min="2822" max="2822" width="18.625" style="214" customWidth="1"/>
    <col min="2823" max="2823" width="8.625" style="214" customWidth="1"/>
    <col min="2824" max="2824" width="18.625" style="214" customWidth="1"/>
    <col min="2825" max="3072" width="9" style="214"/>
    <col min="3073" max="3073" width="24.625" style="214" customWidth="1"/>
    <col min="3074" max="3074" width="18.625" style="214" customWidth="1"/>
    <col min="3075" max="3075" width="8.625" style="214" customWidth="1"/>
    <col min="3076" max="3076" width="18.625" style="214" customWidth="1"/>
    <col min="3077" max="3077" width="8.625" style="214" customWidth="1"/>
    <col min="3078" max="3078" width="18.625" style="214" customWidth="1"/>
    <col min="3079" max="3079" width="8.625" style="214" customWidth="1"/>
    <col min="3080" max="3080" width="18.625" style="214" customWidth="1"/>
    <col min="3081" max="3328" width="9" style="214"/>
    <col min="3329" max="3329" width="24.625" style="214" customWidth="1"/>
    <col min="3330" max="3330" width="18.625" style="214" customWidth="1"/>
    <col min="3331" max="3331" width="8.625" style="214" customWidth="1"/>
    <col min="3332" max="3332" width="18.625" style="214" customWidth="1"/>
    <col min="3333" max="3333" width="8.625" style="214" customWidth="1"/>
    <col min="3334" max="3334" width="18.625" style="214" customWidth="1"/>
    <col min="3335" max="3335" width="8.625" style="214" customWidth="1"/>
    <col min="3336" max="3336" width="18.625" style="214" customWidth="1"/>
    <col min="3337" max="3584" width="9" style="214"/>
    <col min="3585" max="3585" width="24.625" style="214" customWidth="1"/>
    <col min="3586" max="3586" width="18.625" style="214" customWidth="1"/>
    <col min="3587" max="3587" width="8.625" style="214" customWidth="1"/>
    <col min="3588" max="3588" width="18.625" style="214" customWidth="1"/>
    <col min="3589" max="3589" width="8.625" style="214" customWidth="1"/>
    <col min="3590" max="3590" width="18.625" style="214" customWidth="1"/>
    <col min="3591" max="3591" width="8.625" style="214" customWidth="1"/>
    <col min="3592" max="3592" width="18.625" style="214" customWidth="1"/>
    <col min="3593" max="3840" width="9" style="214"/>
    <col min="3841" max="3841" width="24.625" style="214" customWidth="1"/>
    <col min="3842" max="3842" width="18.625" style="214" customWidth="1"/>
    <col min="3843" max="3843" width="8.625" style="214" customWidth="1"/>
    <col min="3844" max="3844" width="18.625" style="214" customWidth="1"/>
    <col min="3845" max="3845" width="8.625" style="214" customWidth="1"/>
    <col min="3846" max="3846" width="18.625" style="214" customWidth="1"/>
    <col min="3847" max="3847" width="8.625" style="214" customWidth="1"/>
    <col min="3848" max="3848" width="18.625" style="214" customWidth="1"/>
    <col min="3849" max="4096" width="9" style="214"/>
    <col min="4097" max="4097" width="24.625" style="214" customWidth="1"/>
    <col min="4098" max="4098" width="18.625" style="214" customWidth="1"/>
    <col min="4099" max="4099" width="8.625" style="214" customWidth="1"/>
    <col min="4100" max="4100" width="18.625" style="214" customWidth="1"/>
    <col min="4101" max="4101" width="8.625" style="214" customWidth="1"/>
    <col min="4102" max="4102" width="18.625" style="214" customWidth="1"/>
    <col min="4103" max="4103" width="8.625" style="214" customWidth="1"/>
    <col min="4104" max="4104" width="18.625" style="214" customWidth="1"/>
    <col min="4105" max="4352" width="9" style="214"/>
    <col min="4353" max="4353" width="24.625" style="214" customWidth="1"/>
    <col min="4354" max="4354" width="18.625" style="214" customWidth="1"/>
    <col min="4355" max="4355" width="8.625" style="214" customWidth="1"/>
    <col min="4356" max="4356" width="18.625" style="214" customWidth="1"/>
    <col min="4357" max="4357" width="8.625" style="214" customWidth="1"/>
    <col min="4358" max="4358" width="18.625" style="214" customWidth="1"/>
    <col min="4359" max="4359" width="8.625" style="214" customWidth="1"/>
    <col min="4360" max="4360" width="18.625" style="214" customWidth="1"/>
    <col min="4361" max="4608" width="9" style="214"/>
    <col min="4609" max="4609" width="24.625" style="214" customWidth="1"/>
    <col min="4610" max="4610" width="18.625" style="214" customWidth="1"/>
    <col min="4611" max="4611" width="8.625" style="214" customWidth="1"/>
    <col min="4612" max="4612" width="18.625" style="214" customWidth="1"/>
    <col min="4613" max="4613" width="8.625" style="214" customWidth="1"/>
    <col min="4614" max="4614" width="18.625" style="214" customWidth="1"/>
    <col min="4615" max="4615" width="8.625" style="214" customWidth="1"/>
    <col min="4616" max="4616" width="18.625" style="214" customWidth="1"/>
    <col min="4617" max="4864" width="9" style="214"/>
    <col min="4865" max="4865" width="24.625" style="214" customWidth="1"/>
    <col min="4866" max="4866" width="18.625" style="214" customWidth="1"/>
    <col min="4867" max="4867" width="8.625" style="214" customWidth="1"/>
    <col min="4868" max="4868" width="18.625" style="214" customWidth="1"/>
    <col min="4869" max="4869" width="8.625" style="214" customWidth="1"/>
    <col min="4870" max="4870" width="18.625" style="214" customWidth="1"/>
    <col min="4871" max="4871" width="8.625" style="214" customWidth="1"/>
    <col min="4872" max="4872" width="18.625" style="214" customWidth="1"/>
    <col min="4873" max="5120" width="9" style="214"/>
    <col min="5121" max="5121" width="24.625" style="214" customWidth="1"/>
    <col min="5122" max="5122" width="18.625" style="214" customWidth="1"/>
    <col min="5123" max="5123" width="8.625" style="214" customWidth="1"/>
    <col min="5124" max="5124" width="18.625" style="214" customWidth="1"/>
    <col min="5125" max="5125" width="8.625" style="214" customWidth="1"/>
    <col min="5126" max="5126" width="18.625" style="214" customWidth="1"/>
    <col min="5127" max="5127" width="8.625" style="214" customWidth="1"/>
    <col min="5128" max="5128" width="18.625" style="214" customWidth="1"/>
    <col min="5129" max="5376" width="9" style="214"/>
    <col min="5377" max="5377" width="24.625" style="214" customWidth="1"/>
    <col min="5378" max="5378" width="18.625" style="214" customWidth="1"/>
    <col min="5379" max="5379" width="8.625" style="214" customWidth="1"/>
    <col min="5380" max="5380" width="18.625" style="214" customWidth="1"/>
    <col min="5381" max="5381" width="8.625" style="214" customWidth="1"/>
    <col min="5382" max="5382" width="18.625" style="214" customWidth="1"/>
    <col min="5383" max="5383" width="8.625" style="214" customWidth="1"/>
    <col min="5384" max="5384" width="18.625" style="214" customWidth="1"/>
    <col min="5385" max="5632" width="9" style="214"/>
    <col min="5633" max="5633" width="24.625" style="214" customWidth="1"/>
    <col min="5634" max="5634" width="18.625" style="214" customWidth="1"/>
    <col min="5635" max="5635" width="8.625" style="214" customWidth="1"/>
    <col min="5636" max="5636" width="18.625" style="214" customWidth="1"/>
    <col min="5637" max="5637" width="8.625" style="214" customWidth="1"/>
    <col min="5638" max="5638" width="18.625" style="214" customWidth="1"/>
    <col min="5639" max="5639" width="8.625" style="214" customWidth="1"/>
    <col min="5640" max="5640" width="18.625" style="214" customWidth="1"/>
    <col min="5641" max="5888" width="9" style="214"/>
    <col min="5889" max="5889" width="24.625" style="214" customWidth="1"/>
    <col min="5890" max="5890" width="18.625" style="214" customWidth="1"/>
    <col min="5891" max="5891" width="8.625" style="214" customWidth="1"/>
    <col min="5892" max="5892" width="18.625" style="214" customWidth="1"/>
    <col min="5893" max="5893" width="8.625" style="214" customWidth="1"/>
    <col min="5894" max="5894" width="18.625" style="214" customWidth="1"/>
    <col min="5895" max="5895" width="8.625" style="214" customWidth="1"/>
    <col min="5896" max="5896" width="18.625" style="214" customWidth="1"/>
    <col min="5897" max="6144" width="9" style="214"/>
    <col min="6145" max="6145" width="24.625" style="214" customWidth="1"/>
    <col min="6146" max="6146" width="18.625" style="214" customWidth="1"/>
    <col min="6147" max="6147" width="8.625" style="214" customWidth="1"/>
    <col min="6148" max="6148" width="18.625" style="214" customWidth="1"/>
    <col min="6149" max="6149" width="8.625" style="214" customWidth="1"/>
    <col min="6150" max="6150" width="18.625" style="214" customWidth="1"/>
    <col min="6151" max="6151" width="8.625" style="214" customWidth="1"/>
    <col min="6152" max="6152" width="18.625" style="214" customWidth="1"/>
    <col min="6153" max="6400" width="9" style="214"/>
    <col min="6401" max="6401" width="24.625" style="214" customWidth="1"/>
    <col min="6402" max="6402" width="18.625" style="214" customWidth="1"/>
    <col min="6403" max="6403" width="8.625" style="214" customWidth="1"/>
    <col min="6404" max="6404" width="18.625" style="214" customWidth="1"/>
    <col min="6405" max="6405" width="8.625" style="214" customWidth="1"/>
    <col min="6406" max="6406" width="18.625" style="214" customWidth="1"/>
    <col min="6407" max="6407" width="8.625" style="214" customWidth="1"/>
    <col min="6408" max="6408" width="18.625" style="214" customWidth="1"/>
    <col min="6409" max="6656" width="9" style="214"/>
    <col min="6657" max="6657" width="24.625" style="214" customWidth="1"/>
    <col min="6658" max="6658" width="18.625" style="214" customWidth="1"/>
    <col min="6659" max="6659" width="8.625" style="214" customWidth="1"/>
    <col min="6660" max="6660" width="18.625" style="214" customWidth="1"/>
    <col min="6661" max="6661" width="8.625" style="214" customWidth="1"/>
    <col min="6662" max="6662" width="18.625" style="214" customWidth="1"/>
    <col min="6663" max="6663" width="8.625" style="214" customWidth="1"/>
    <col min="6664" max="6664" width="18.625" style="214" customWidth="1"/>
    <col min="6665" max="6912" width="9" style="214"/>
    <col min="6913" max="6913" width="24.625" style="214" customWidth="1"/>
    <col min="6914" max="6914" width="18.625" style="214" customWidth="1"/>
    <col min="6915" max="6915" width="8.625" style="214" customWidth="1"/>
    <col min="6916" max="6916" width="18.625" style="214" customWidth="1"/>
    <col min="6917" max="6917" width="8.625" style="214" customWidth="1"/>
    <col min="6918" max="6918" width="18.625" style="214" customWidth="1"/>
    <col min="6919" max="6919" width="8.625" style="214" customWidth="1"/>
    <col min="6920" max="6920" width="18.625" style="214" customWidth="1"/>
    <col min="6921" max="7168" width="9" style="214"/>
    <col min="7169" max="7169" width="24.625" style="214" customWidth="1"/>
    <col min="7170" max="7170" width="18.625" style="214" customWidth="1"/>
    <col min="7171" max="7171" width="8.625" style="214" customWidth="1"/>
    <col min="7172" max="7172" width="18.625" style="214" customWidth="1"/>
    <col min="7173" max="7173" width="8.625" style="214" customWidth="1"/>
    <col min="7174" max="7174" width="18.625" style="214" customWidth="1"/>
    <col min="7175" max="7175" width="8.625" style="214" customWidth="1"/>
    <col min="7176" max="7176" width="18.625" style="214" customWidth="1"/>
    <col min="7177" max="7424" width="9" style="214"/>
    <col min="7425" max="7425" width="24.625" style="214" customWidth="1"/>
    <col min="7426" max="7426" width="18.625" style="214" customWidth="1"/>
    <col min="7427" max="7427" width="8.625" style="214" customWidth="1"/>
    <col min="7428" max="7428" width="18.625" style="214" customWidth="1"/>
    <col min="7429" max="7429" width="8.625" style="214" customWidth="1"/>
    <col min="7430" max="7430" width="18.625" style="214" customWidth="1"/>
    <col min="7431" max="7431" width="8.625" style="214" customWidth="1"/>
    <col min="7432" max="7432" width="18.625" style="214" customWidth="1"/>
    <col min="7433" max="7680" width="9" style="214"/>
    <col min="7681" max="7681" width="24.625" style="214" customWidth="1"/>
    <col min="7682" max="7682" width="18.625" style="214" customWidth="1"/>
    <col min="7683" max="7683" width="8.625" style="214" customWidth="1"/>
    <col min="7684" max="7684" width="18.625" style="214" customWidth="1"/>
    <col min="7685" max="7685" width="8.625" style="214" customWidth="1"/>
    <col min="7686" max="7686" width="18.625" style="214" customWidth="1"/>
    <col min="7687" max="7687" width="8.625" style="214" customWidth="1"/>
    <col min="7688" max="7688" width="18.625" style="214" customWidth="1"/>
    <col min="7689" max="7936" width="9" style="214"/>
    <col min="7937" max="7937" width="24.625" style="214" customWidth="1"/>
    <col min="7938" max="7938" width="18.625" style="214" customWidth="1"/>
    <col min="7939" max="7939" width="8.625" style="214" customWidth="1"/>
    <col min="7940" max="7940" width="18.625" style="214" customWidth="1"/>
    <col min="7941" max="7941" width="8.625" style="214" customWidth="1"/>
    <col min="7942" max="7942" width="18.625" style="214" customWidth="1"/>
    <col min="7943" max="7943" width="8.625" style="214" customWidth="1"/>
    <col min="7944" max="7944" width="18.625" style="214" customWidth="1"/>
    <col min="7945" max="8192" width="9" style="214"/>
    <col min="8193" max="8193" width="24.625" style="214" customWidth="1"/>
    <col min="8194" max="8194" width="18.625" style="214" customWidth="1"/>
    <col min="8195" max="8195" width="8.625" style="214" customWidth="1"/>
    <col min="8196" max="8196" width="18.625" style="214" customWidth="1"/>
    <col min="8197" max="8197" width="8.625" style="214" customWidth="1"/>
    <col min="8198" max="8198" width="18.625" style="214" customWidth="1"/>
    <col min="8199" max="8199" width="8.625" style="214" customWidth="1"/>
    <col min="8200" max="8200" width="18.625" style="214" customWidth="1"/>
    <col min="8201" max="8448" width="9" style="214"/>
    <col min="8449" max="8449" width="24.625" style="214" customWidth="1"/>
    <col min="8450" max="8450" width="18.625" style="214" customWidth="1"/>
    <col min="8451" max="8451" width="8.625" style="214" customWidth="1"/>
    <col min="8452" max="8452" width="18.625" style="214" customWidth="1"/>
    <col min="8453" max="8453" width="8.625" style="214" customWidth="1"/>
    <col min="8454" max="8454" width="18.625" style="214" customWidth="1"/>
    <col min="8455" max="8455" width="8.625" style="214" customWidth="1"/>
    <col min="8456" max="8456" width="18.625" style="214" customWidth="1"/>
    <col min="8457" max="8704" width="9" style="214"/>
    <col min="8705" max="8705" width="24.625" style="214" customWidth="1"/>
    <col min="8706" max="8706" width="18.625" style="214" customWidth="1"/>
    <col min="8707" max="8707" width="8.625" style="214" customWidth="1"/>
    <col min="8708" max="8708" width="18.625" style="214" customWidth="1"/>
    <col min="8709" max="8709" width="8.625" style="214" customWidth="1"/>
    <col min="8710" max="8710" width="18.625" style="214" customWidth="1"/>
    <col min="8711" max="8711" width="8.625" style="214" customWidth="1"/>
    <col min="8712" max="8712" width="18.625" style="214" customWidth="1"/>
    <col min="8713" max="8960" width="9" style="214"/>
    <col min="8961" max="8961" width="24.625" style="214" customWidth="1"/>
    <col min="8962" max="8962" width="18.625" style="214" customWidth="1"/>
    <col min="8963" max="8963" width="8.625" style="214" customWidth="1"/>
    <col min="8964" max="8964" width="18.625" style="214" customWidth="1"/>
    <col min="8965" max="8965" width="8.625" style="214" customWidth="1"/>
    <col min="8966" max="8966" width="18.625" style="214" customWidth="1"/>
    <col min="8967" max="8967" width="8.625" style="214" customWidth="1"/>
    <col min="8968" max="8968" width="18.625" style="214" customWidth="1"/>
    <col min="8969" max="9216" width="9" style="214"/>
    <col min="9217" max="9217" width="24.625" style="214" customWidth="1"/>
    <col min="9218" max="9218" width="18.625" style="214" customWidth="1"/>
    <col min="9219" max="9219" width="8.625" style="214" customWidth="1"/>
    <col min="9220" max="9220" width="18.625" style="214" customWidth="1"/>
    <col min="9221" max="9221" width="8.625" style="214" customWidth="1"/>
    <col min="9222" max="9222" width="18.625" style="214" customWidth="1"/>
    <col min="9223" max="9223" width="8.625" style="214" customWidth="1"/>
    <col min="9224" max="9224" width="18.625" style="214" customWidth="1"/>
    <col min="9225" max="9472" width="9" style="214"/>
    <col min="9473" max="9473" width="24.625" style="214" customWidth="1"/>
    <col min="9474" max="9474" width="18.625" style="214" customWidth="1"/>
    <col min="9475" max="9475" width="8.625" style="214" customWidth="1"/>
    <col min="9476" max="9476" width="18.625" style="214" customWidth="1"/>
    <col min="9477" max="9477" width="8.625" style="214" customWidth="1"/>
    <col min="9478" max="9478" width="18.625" style="214" customWidth="1"/>
    <col min="9479" max="9479" width="8.625" style="214" customWidth="1"/>
    <col min="9480" max="9480" width="18.625" style="214" customWidth="1"/>
    <col min="9481" max="9728" width="9" style="214"/>
    <col min="9729" max="9729" width="24.625" style="214" customWidth="1"/>
    <col min="9730" max="9730" width="18.625" style="214" customWidth="1"/>
    <col min="9731" max="9731" width="8.625" style="214" customWidth="1"/>
    <col min="9732" max="9732" width="18.625" style="214" customWidth="1"/>
    <col min="9733" max="9733" width="8.625" style="214" customWidth="1"/>
    <col min="9734" max="9734" width="18.625" style="214" customWidth="1"/>
    <col min="9735" max="9735" width="8.625" style="214" customWidth="1"/>
    <col min="9736" max="9736" width="18.625" style="214" customWidth="1"/>
    <col min="9737" max="9984" width="9" style="214"/>
    <col min="9985" max="9985" width="24.625" style="214" customWidth="1"/>
    <col min="9986" max="9986" width="18.625" style="214" customWidth="1"/>
    <col min="9987" max="9987" width="8.625" style="214" customWidth="1"/>
    <col min="9988" max="9988" width="18.625" style="214" customWidth="1"/>
    <col min="9989" max="9989" width="8.625" style="214" customWidth="1"/>
    <col min="9990" max="9990" width="18.625" style="214" customWidth="1"/>
    <col min="9991" max="9991" width="8.625" style="214" customWidth="1"/>
    <col min="9992" max="9992" width="18.625" style="214" customWidth="1"/>
    <col min="9993" max="10240" width="9" style="214"/>
    <col min="10241" max="10241" width="24.625" style="214" customWidth="1"/>
    <col min="10242" max="10242" width="18.625" style="214" customWidth="1"/>
    <col min="10243" max="10243" width="8.625" style="214" customWidth="1"/>
    <col min="10244" max="10244" width="18.625" style="214" customWidth="1"/>
    <col min="10245" max="10245" width="8.625" style="214" customWidth="1"/>
    <col min="10246" max="10246" width="18.625" style="214" customWidth="1"/>
    <col min="10247" max="10247" width="8.625" style="214" customWidth="1"/>
    <col min="10248" max="10248" width="18.625" style="214" customWidth="1"/>
    <col min="10249" max="10496" width="9" style="214"/>
    <col min="10497" max="10497" width="24.625" style="214" customWidth="1"/>
    <col min="10498" max="10498" width="18.625" style="214" customWidth="1"/>
    <col min="10499" max="10499" width="8.625" style="214" customWidth="1"/>
    <col min="10500" max="10500" width="18.625" style="214" customWidth="1"/>
    <col min="10501" max="10501" width="8.625" style="214" customWidth="1"/>
    <col min="10502" max="10502" width="18.625" style="214" customWidth="1"/>
    <col min="10503" max="10503" width="8.625" style="214" customWidth="1"/>
    <col min="10504" max="10504" width="18.625" style="214" customWidth="1"/>
    <col min="10505" max="10752" width="9" style="214"/>
    <col min="10753" max="10753" width="24.625" style="214" customWidth="1"/>
    <col min="10754" max="10754" width="18.625" style="214" customWidth="1"/>
    <col min="10755" max="10755" width="8.625" style="214" customWidth="1"/>
    <col min="10756" max="10756" width="18.625" style="214" customWidth="1"/>
    <col min="10757" max="10757" width="8.625" style="214" customWidth="1"/>
    <col min="10758" max="10758" width="18.625" style="214" customWidth="1"/>
    <col min="10759" max="10759" width="8.625" style="214" customWidth="1"/>
    <col min="10760" max="10760" width="18.625" style="214" customWidth="1"/>
    <col min="10761" max="11008" width="9" style="214"/>
    <col min="11009" max="11009" width="24.625" style="214" customWidth="1"/>
    <col min="11010" max="11010" width="18.625" style="214" customWidth="1"/>
    <col min="11011" max="11011" width="8.625" style="214" customWidth="1"/>
    <col min="11012" max="11012" width="18.625" style="214" customWidth="1"/>
    <col min="11013" max="11013" width="8.625" style="214" customWidth="1"/>
    <col min="11014" max="11014" width="18.625" style="214" customWidth="1"/>
    <col min="11015" max="11015" width="8.625" style="214" customWidth="1"/>
    <col min="11016" max="11016" width="18.625" style="214" customWidth="1"/>
    <col min="11017" max="11264" width="9" style="214"/>
    <col min="11265" max="11265" width="24.625" style="214" customWidth="1"/>
    <col min="11266" max="11266" width="18.625" style="214" customWidth="1"/>
    <col min="11267" max="11267" width="8.625" style="214" customWidth="1"/>
    <col min="11268" max="11268" width="18.625" style="214" customWidth="1"/>
    <col min="11269" max="11269" width="8.625" style="214" customWidth="1"/>
    <col min="11270" max="11270" width="18.625" style="214" customWidth="1"/>
    <col min="11271" max="11271" width="8.625" style="214" customWidth="1"/>
    <col min="11272" max="11272" width="18.625" style="214" customWidth="1"/>
    <col min="11273" max="11520" width="9" style="214"/>
    <col min="11521" max="11521" width="24.625" style="214" customWidth="1"/>
    <col min="11522" max="11522" width="18.625" style="214" customWidth="1"/>
    <col min="11523" max="11523" width="8.625" style="214" customWidth="1"/>
    <col min="11524" max="11524" width="18.625" style="214" customWidth="1"/>
    <col min="11525" max="11525" width="8.625" style="214" customWidth="1"/>
    <col min="11526" max="11526" width="18.625" style="214" customWidth="1"/>
    <col min="11527" max="11527" width="8.625" style="214" customWidth="1"/>
    <col min="11528" max="11528" width="18.625" style="214" customWidth="1"/>
    <col min="11529" max="11776" width="9" style="214"/>
    <col min="11777" max="11777" width="24.625" style="214" customWidth="1"/>
    <col min="11778" max="11778" width="18.625" style="214" customWidth="1"/>
    <col min="11779" max="11779" width="8.625" style="214" customWidth="1"/>
    <col min="11780" max="11780" width="18.625" style="214" customWidth="1"/>
    <col min="11781" max="11781" width="8.625" style="214" customWidth="1"/>
    <col min="11782" max="11782" width="18.625" style="214" customWidth="1"/>
    <col min="11783" max="11783" width="8.625" style="214" customWidth="1"/>
    <col min="11784" max="11784" width="18.625" style="214" customWidth="1"/>
    <col min="11785" max="12032" width="9" style="214"/>
    <col min="12033" max="12033" width="24.625" style="214" customWidth="1"/>
    <col min="12034" max="12034" width="18.625" style="214" customWidth="1"/>
    <col min="12035" max="12035" width="8.625" style="214" customWidth="1"/>
    <col min="12036" max="12036" width="18.625" style="214" customWidth="1"/>
    <col min="12037" max="12037" width="8.625" style="214" customWidth="1"/>
    <col min="12038" max="12038" width="18.625" style="214" customWidth="1"/>
    <col min="12039" max="12039" width="8.625" style="214" customWidth="1"/>
    <col min="12040" max="12040" width="18.625" style="214" customWidth="1"/>
    <col min="12041" max="12288" width="9" style="214"/>
    <col min="12289" max="12289" width="24.625" style="214" customWidth="1"/>
    <col min="12290" max="12290" width="18.625" style="214" customWidth="1"/>
    <col min="12291" max="12291" width="8.625" style="214" customWidth="1"/>
    <col min="12292" max="12292" width="18.625" style="214" customWidth="1"/>
    <col min="12293" max="12293" width="8.625" style="214" customWidth="1"/>
    <col min="12294" max="12294" width="18.625" style="214" customWidth="1"/>
    <col min="12295" max="12295" width="8.625" style="214" customWidth="1"/>
    <col min="12296" max="12296" width="18.625" style="214" customWidth="1"/>
    <col min="12297" max="12544" width="9" style="214"/>
    <col min="12545" max="12545" width="24.625" style="214" customWidth="1"/>
    <col min="12546" max="12546" width="18.625" style="214" customWidth="1"/>
    <col min="12547" max="12547" width="8.625" style="214" customWidth="1"/>
    <col min="12548" max="12548" width="18.625" style="214" customWidth="1"/>
    <col min="12549" max="12549" width="8.625" style="214" customWidth="1"/>
    <col min="12550" max="12550" width="18.625" style="214" customWidth="1"/>
    <col min="12551" max="12551" width="8.625" style="214" customWidth="1"/>
    <col min="12552" max="12552" width="18.625" style="214" customWidth="1"/>
    <col min="12553" max="12800" width="9" style="214"/>
    <col min="12801" max="12801" width="24.625" style="214" customWidth="1"/>
    <col min="12802" max="12802" width="18.625" style="214" customWidth="1"/>
    <col min="12803" max="12803" width="8.625" style="214" customWidth="1"/>
    <col min="12804" max="12804" width="18.625" style="214" customWidth="1"/>
    <col min="12805" max="12805" width="8.625" style="214" customWidth="1"/>
    <col min="12806" max="12806" width="18.625" style="214" customWidth="1"/>
    <col min="12807" max="12807" width="8.625" style="214" customWidth="1"/>
    <col min="12808" max="12808" width="18.625" style="214" customWidth="1"/>
    <col min="12809" max="13056" width="9" style="214"/>
    <col min="13057" max="13057" width="24.625" style="214" customWidth="1"/>
    <col min="13058" max="13058" width="18.625" style="214" customWidth="1"/>
    <col min="13059" max="13059" width="8.625" style="214" customWidth="1"/>
    <col min="13060" max="13060" width="18.625" style="214" customWidth="1"/>
    <col min="13061" max="13061" width="8.625" style="214" customWidth="1"/>
    <col min="13062" max="13062" width="18.625" style="214" customWidth="1"/>
    <col min="13063" max="13063" width="8.625" style="214" customWidth="1"/>
    <col min="13064" max="13064" width="18.625" style="214" customWidth="1"/>
    <col min="13065" max="13312" width="9" style="214"/>
    <col min="13313" max="13313" width="24.625" style="214" customWidth="1"/>
    <col min="13314" max="13314" width="18.625" style="214" customWidth="1"/>
    <col min="13315" max="13315" width="8.625" style="214" customWidth="1"/>
    <col min="13316" max="13316" width="18.625" style="214" customWidth="1"/>
    <col min="13317" max="13317" width="8.625" style="214" customWidth="1"/>
    <col min="13318" max="13318" width="18.625" style="214" customWidth="1"/>
    <col min="13319" max="13319" width="8.625" style="214" customWidth="1"/>
    <col min="13320" max="13320" width="18.625" style="214" customWidth="1"/>
    <col min="13321" max="13568" width="9" style="214"/>
    <col min="13569" max="13569" width="24.625" style="214" customWidth="1"/>
    <col min="13570" max="13570" width="18.625" style="214" customWidth="1"/>
    <col min="13571" max="13571" width="8.625" style="214" customWidth="1"/>
    <col min="13572" max="13572" width="18.625" style="214" customWidth="1"/>
    <col min="13573" max="13573" width="8.625" style="214" customWidth="1"/>
    <col min="13574" max="13574" width="18.625" style="214" customWidth="1"/>
    <col min="13575" max="13575" width="8.625" style="214" customWidth="1"/>
    <col min="13576" max="13576" width="18.625" style="214" customWidth="1"/>
    <col min="13577" max="13824" width="9" style="214"/>
    <col min="13825" max="13825" width="24.625" style="214" customWidth="1"/>
    <col min="13826" max="13826" width="18.625" style="214" customWidth="1"/>
    <col min="13827" max="13827" width="8.625" style="214" customWidth="1"/>
    <col min="13828" max="13828" width="18.625" style="214" customWidth="1"/>
    <col min="13829" max="13829" width="8.625" style="214" customWidth="1"/>
    <col min="13830" max="13830" width="18.625" style="214" customWidth="1"/>
    <col min="13831" max="13831" width="8.625" style="214" customWidth="1"/>
    <col min="13832" max="13832" width="18.625" style="214" customWidth="1"/>
    <col min="13833" max="14080" width="9" style="214"/>
    <col min="14081" max="14081" width="24.625" style="214" customWidth="1"/>
    <col min="14082" max="14082" width="18.625" style="214" customWidth="1"/>
    <col min="14083" max="14083" width="8.625" style="214" customWidth="1"/>
    <col min="14084" max="14084" width="18.625" style="214" customWidth="1"/>
    <col min="14085" max="14085" width="8.625" style="214" customWidth="1"/>
    <col min="14086" max="14086" width="18.625" style="214" customWidth="1"/>
    <col min="14087" max="14087" width="8.625" style="214" customWidth="1"/>
    <col min="14088" max="14088" width="18.625" style="214" customWidth="1"/>
    <col min="14089" max="14336" width="9" style="214"/>
    <col min="14337" max="14337" width="24.625" style="214" customWidth="1"/>
    <col min="14338" max="14338" width="18.625" style="214" customWidth="1"/>
    <col min="14339" max="14339" width="8.625" style="214" customWidth="1"/>
    <col min="14340" max="14340" width="18.625" style="214" customWidth="1"/>
    <col min="14341" max="14341" width="8.625" style="214" customWidth="1"/>
    <col min="14342" max="14342" width="18.625" style="214" customWidth="1"/>
    <col min="14343" max="14343" width="8.625" style="214" customWidth="1"/>
    <col min="14344" max="14344" width="18.625" style="214" customWidth="1"/>
    <col min="14345" max="14592" width="9" style="214"/>
    <col min="14593" max="14593" width="24.625" style="214" customWidth="1"/>
    <col min="14594" max="14594" width="18.625" style="214" customWidth="1"/>
    <col min="14595" max="14595" width="8.625" style="214" customWidth="1"/>
    <col min="14596" max="14596" width="18.625" style="214" customWidth="1"/>
    <col min="14597" max="14597" width="8.625" style="214" customWidth="1"/>
    <col min="14598" max="14598" width="18.625" style="214" customWidth="1"/>
    <col min="14599" max="14599" width="8.625" style="214" customWidth="1"/>
    <col min="14600" max="14600" width="18.625" style="214" customWidth="1"/>
    <col min="14601" max="14848" width="9" style="214"/>
    <col min="14849" max="14849" width="24.625" style="214" customWidth="1"/>
    <col min="14850" max="14850" width="18.625" style="214" customWidth="1"/>
    <col min="14851" max="14851" width="8.625" style="214" customWidth="1"/>
    <col min="14852" max="14852" width="18.625" style="214" customWidth="1"/>
    <col min="14853" max="14853" width="8.625" style="214" customWidth="1"/>
    <col min="14854" max="14854" width="18.625" style="214" customWidth="1"/>
    <col min="14855" max="14855" width="8.625" style="214" customWidth="1"/>
    <col min="14856" max="14856" width="18.625" style="214" customWidth="1"/>
    <col min="14857" max="15104" width="9" style="214"/>
    <col min="15105" max="15105" width="24.625" style="214" customWidth="1"/>
    <col min="15106" max="15106" width="18.625" style="214" customWidth="1"/>
    <col min="15107" max="15107" width="8.625" style="214" customWidth="1"/>
    <col min="15108" max="15108" width="18.625" style="214" customWidth="1"/>
    <col min="15109" max="15109" width="8.625" style="214" customWidth="1"/>
    <col min="15110" max="15110" width="18.625" style="214" customWidth="1"/>
    <col min="15111" max="15111" width="8.625" style="214" customWidth="1"/>
    <col min="15112" max="15112" width="18.625" style="214" customWidth="1"/>
    <col min="15113" max="15360" width="9" style="214"/>
    <col min="15361" max="15361" width="24.625" style="214" customWidth="1"/>
    <col min="15362" max="15362" width="18.625" style="214" customWidth="1"/>
    <col min="15363" max="15363" width="8.625" style="214" customWidth="1"/>
    <col min="15364" max="15364" width="18.625" style="214" customWidth="1"/>
    <col min="15365" max="15365" width="8.625" style="214" customWidth="1"/>
    <col min="15366" max="15366" width="18.625" style="214" customWidth="1"/>
    <col min="15367" max="15367" width="8.625" style="214" customWidth="1"/>
    <col min="15368" max="15368" width="18.625" style="214" customWidth="1"/>
    <col min="15369" max="15616" width="9" style="214"/>
    <col min="15617" max="15617" width="24.625" style="214" customWidth="1"/>
    <col min="15618" max="15618" width="18.625" style="214" customWidth="1"/>
    <col min="15619" max="15619" width="8.625" style="214" customWidth="1"/>
    <col min="15620" max="15620" width="18.625" style="214" customWidth="1"/>
    <col min="15621" max="15621" width="8.625" style="214" customWidth="1"/>
    <col min="15622" max="15622" width="18.625" style="214" customWidth="1"/>
    <col min="15623" max="15623" width="8.625" style="214" customWidth="1"/>
    <col min="15624" max="15624" width="18.625" style="214" customWidth="1"/>
    <col min="15625" max="15872" width="9" style="214"/>
    <col min="15873" max="15873" width="24.625" style="214" customWidth="1"/>
    <col min="15874" max="15874" width="18.625" style="214" customWidth="1"/>
    <col min="15875" max="15875" width="8.625" style="214" customWidth="1"/>
    <col min="15876" max="15876" width="18.625" style="214" customWidth="1"/>
    <col min="15877" max="15877" width="8.625" style="214" customWidth="1"/>
    <col min="15878" max="15878" width="18.625" style="214" customWidth="1"/>
    <col min="15879" max="15879" width="8.625" style="214" customWidth="1"/>
    <col min="15880" max="15880" width="18.625" style="214" customWidth="1"/>
    <col min="15881" max="16128" width="9" style="214"/>
    <col min="16129" max="16129" width="24.625" style="214" customWidth="1"/>
    <col min="16130" max="16130" width="18.625" style="214" customWidth="1"/>
    <col min="16131" max="16131" width="8.625" style="214" customWidth="1"/>
    <col min="16132" max="16132" width="18.625" style="214" customWidth="1"/>
    <col min="16133" max="16133" width="8.625" style="214" customWidth="1"/>
    <col min="16134" max="16134" width="18.625" style="214" customWidth="1"/>
    <col min="16135" max="16135" width="8.625" style="214" customWidth="1"/>
    <col min="16136" max="16136" width="18.625" style="214" customWidth="1"/>
    <col min="16137" max="16384" width="9" style="214"/>
  </cols>
  <sheetData>
    <row r="2" spans="1:8" ht="21.95" customHeight="1">
      <c r="A2" s="437" t="s">
        <v>292</v>
      </c>
      <c r="B2" s="437"/>
      <c r="C2" s="437"/>
      <c r="D2" s="437"/>
      <c r="E2" s="437"/>
      <c r="F2" s="437"/>
      <c r="G2" s="437"/>
      <c r="H2" s="437"/>
    </row>
    <row r="4" spans="1:8" ht="21.95" customHeight="1">
      <c r="A4" s="438" t="s">
        <v>293</v>
      </c>
      <c r="B4" s="439"/>
      <c r="C4" s="439"/>
      <c r="D4" s="439"/>
      <c r="E4" s="439"/>
      <c r="F4" s="439"/>
      <c r="G4" s="439"/>
      <c r="H4" s="440"/>
    </row>
    <row r="5" spans="1:8" ht="21.95" customHeight="1">
      <c r="A5" s="215" t="s">
        <v>294</v>
      </c>
      <c r="B5" s="441"/>
      <c r="C5" s="441"/>
      <c r="D5" s="441"/>
      <c r="E5" s="441"/>
      <c r="F5" s="441"/>
      <c r="G5" s="441"/>
      <c r="H5" s="441"/>
    </row>
    <row r="6" spans="1:8" ht="21.95" customHeight="1">
      <c r="A6" s="215" t="s">
        <v>295</v>
      </c>
      <c r="B6" s="441"/>
      <c r="C6" s="441"/>
      <c r="D6" s="441"/>
      <c r="E6" s="441"/>
      <c r="F6" s="441"/>
      <c r="G6" s="441"/>
      <c r="H6" s="441"/>
    </row>
    <row r="7" spans="1:8" ht="21.95" customHeight="1">
      <c r="A7" s="215" t="s">
        <v>296</v>
      </c>
      <c r="B7" s="216"/>
      <c r="C7" s="215" t="s">
        <v>297</v>
      </c>
      <c r="D7" s="216"/>
      <c r="E7" s="215" t="s">
        <v>298</v>
      </c>
      <c r="F7" s="216"/>
      <c r="G7" s="215" t="s">
        <v>299</v>
      </c>
      <c r="H7" s="216"/>
    </row>
    <row r="8" spans="1:8" ht="21.95" customHeight="1">
      <c r="A8" s="442" t="s">
        <v>300</v>
      </c>
      <c r="B8" s="444" t="s">
        <v>301</v>
      </c>
      <c r="C8" s="445"/>
      <c r="D8" s="445"/>
      <c r="E8" s="445"/>
      <c r="F8" s="445"/>
      <c r="G8" s="445"/>
      <c r="H8" s="446"/>
    </row>
    <row r="9" spans="1:8" ht="21.95" customHeight="1">
      <c r="A9" s="443"/>
      <c r="B9" s="447" t="s">
        <v>302</v>
      </c>
      <c r="C9" s="448"/>
      <c r="D9" s="448"/>
      <c r="E9" s="448"/>
      <c r="F9" s="448"/>
      <c r="G9" s="448"/>
      <c r="H9" s="449"/>
    </row>
    <row r="10" spans="1:8" ht="21.95" customHeight="1">
      <c r="A10" s="217" t="s">
        <v>303</v>
      </c>
      <c r="B10" s="450" t="s">
        <v>304</v>
      </c>
      <c r="C10" s="451"/>
      <c r="D10" s="451"/>
      <c r="E10" s="451"/>
      <c r="F10" s="451"/>
      <c r="G10" s="451"/>
      <c r="H10" s="452"/>
    </row>
    <row r="11" spans="1:8" ht="21.95" customHeight="1">
      <c r="A11" s="445"/>
      <c r="B11" s="445"/>
      <c r="C11" s="445"/>
      <c r="D11" s="445"/>
      <c r="E11" s="445"/>
      <c r="F11" s="445"/>
      <c r="G11" s="445"/>
      <c r="H11" s="445"/>
    </row>
    <row r="12" spans="1:8" ht="21.95" customHeight="1">
      <c r="A12" s="438" t="s">
        <v>305</v>
      </c>
      <c r="B12" s="439"/>
      <c r="C12" s="439"/>
      <c r="D12" s="439"/>
      <c r="E12" s="439"/>
      <c r="F12" s="439"/>
      <c r="G12" s="439"/>
      <c r="H12" s="440"/>
    </row>
    <row r="13" spans="1:8" ht="21.95" customHeight="1">
      <c r="A13" s="215" t="s">
        <v>306</v>
      </c>
      <c r="B13" s="441"/>
      <c r="C13" s="441"/>
      <c r="D13" s="441"/>
      <c r="E13" s="441"/>
      <c r="F13" s="441"/>
      <c r="G13" s="441"/>
      <c r="H13" s="441"/>
    </row>
    <row r="14" spans="1:8" ht="21.95" customHeight="1">
      <c r="A14" s="215" t="s">
        <v>307</v>
      </c>
      <c r="B14" s="216"/>
      <c r="C14" s="215" t="s">
        <v>297</v>
      </c>
      <c r="D14" s="216"/>
      <c r="E14" s="215" t="s">
        <v>298</v>
      </c>
      <c r="F14" s="216"/>
      <c r="G14" s="215" t="s">
        <v>299</v>
      </c>
      <c r="H14" s="216"/>
    </row>
    <row r="15" spans="1:8" ht="21.95" customHeight="1">
      <c r="A15" s="442" t="s">
        <v>308</v>
      </c>
      <c r="B15" s="453" t="s">
        <v>309</v>
      </c>
      <c r="C15" s="454"/>
      <c r="D15" s="454"/>
      <c r="E15" s="454"/>
      <c r="F15" s="454"/>
      <c r="G15" s="454"/>
      <c r="H15" s="455"/>
    </row>
    <row r="16" spans="1:8" ht="21.95" customHeight="1">
      <c r="A16" s="443"/>
      <c r="B16" s="456" t="s">
        <v>304</v>
      </c>
      <c r="C16" s="457"/>
      <c r="D16" s="457"/>
      <c r="E16" s="457"/>
      <c r="F16" s="457"/>
      <c r="G16" s="457"/>
      <c r="H16" s="458"/>
    </row>
    <row r="17" spans="1:8" ht="21.95" customHeight="1">
      <c r="A17" s="445"/>
      <c r="B17" s="445"/>
      <c r="C17" s="445"/>
      <c r="D17" s="445"/>
      <c r="E17" s="445"/>
      <c r="F17" s="445"/>
      <c r="G17" s="445"/>
      <c r="H17" s="445"/>
    </row>
    <row r="18" spans="1:8" ht="21.95" customHeight="1">
      <c r="A18" s="438" t="s">
        <v>310</v>
      </c>
      <c r="B18" s="439"/>
      <c r="C18" s="439"/>
      <c r="D18" s="439"/>
      <c r="E18" s="439"/>
      <c r="F18" s="439"/>
      <c r="G18" s="439"/>
      <c r="H18" s="440"/>
    </row>
    <row r="19" spans="1:8" ht="21.95" customHeight="1">
      <c r="A19" s="459" t="s">
        <v>311</v>
      </c>
      <c r="B19" s="459"/>
      <c r="C19" s="459"/>
      <c r="D19" s="460" t="s">
        <v>312</v>
      </c>
      <c r="E19" s="461"/>
      <c r="F19" s="461"/>
      <c r="G19" s="461"/>
      <c r="H19" s="462"/>
    </row>
    <row r="20" spans="1:8" ht="21.95" customHeight="1">
      <c r="A20" s="459" t="s">
        <v>313</v>
      </c>
      <c r="B20" s="459"/>
      <c r="C20" s="459"/>
      <c r="D20" s="460" t="s">
        <v>312</v>
      </c>
      <c r="E20" s="461"/>
      <c r="F20" s="461"/>
      <c r="G20" s="461"/>
      <c r="H20" s="462"/>
    </row>
    <row r="21" spans="1:8" ht="21.95" customHeight="1">
      <c r="A21" s="459" t="s">
        <v>314</v>
      </c>
      <c r="B21" s="459"/>
      <c r="C21" s="459"/>
      <c r="D21" s="460" t="s">
        <v>312</v>
      </c>
      <c r="E21" s="461"/>
      <c r="F21" s="461"/>
      <c r="G21" s="461"/>
      <c r="H21" s="462"/>
    </row>
    <row r="22" spans="1:8" ht="21.95" customHeight="1">
      <c r="A22" s="459" t="s">
        <v>315</v>
      </c>
      <c r="B22" s="459"/>
      <c r="C22" s="459"/>
      <c r="D22" s="460" t="s">
        <v>312</v>
      </c>
      <c r="E22" s="461"/>
      <c r="F22" s="461"/>
      <c r="G22" s="461"/>
      <c r="H22" s="462"/>
    </row>
    <row r="23" spans="1:8" ht="21.95" customHeight="1">
      <c r="A23" s="442" t="s">
        <v>316</v>
      </c>
      <c r="B23" s="453" t="s">
        <v>317</v>
      </c>
      <c r="C23" s="454"/>
      <c r="D23" s="454"/>
      <c r="E23" s="454"/>
      <c r="F23" s="454"/>
      <c r="G23" s="454"/>
      <c r="H23" s="455"/>
    </row>
    <row r="24" spans="1:8" ht="21.95" customHeight="1">
      <c r="A24" s="463"/>
      <c r="B24" s="464" t="s">
        <v>318</v>
      </c>
      <c r="C24" s="465"/>
      <c r="D24" s="465"/>
      <c r="E24" s="465"/>
      <c r="F24" s="465"/>
      <c r="G24" s="465"/>
      <c r="H24" s="466"/>
    </row>
    <row r="25" spans="1:8" ht="21.95" customHeight="1">
      <c r="A25" s="463"/>
      <c r="B25" s="464" t="s">
        <v>319</v>
      </c>
      <c r="C25" s="465"/>
      <c r="D25" s="465"/>
      <c r="E25" s="465"/>
      <c r="F25" s="465"/>
      <c r="G25" s="465"/>
      <c r="H25" s="466"/>
    </row>
    <row r="26" spans="1:8" ht="21.95" customHeight="1">
      <c r="A26" s="463"/>
      <c r="B26" s="464" t="s">
        <v>320</v>
      </c>
      <c r="C26" s="465"/>
      <c r="D26" s="465"/>
      <c r="E26" s="465"/>
      <c r="F26" s="465"/>
      <c r="G26" s="465"/>
      <c r="H26" s="466"/>
    </row>
    <row r="27" spans="1:8" ht="21.95" customHeight="1">
      <c r="A27" s="443"/>
      <c r="B27" s="456" t="s">
        <v>304</v>
      </c>
      <c r="C27" s="457"/>
      <c r="D27" s="457"/>
      <c r="E27" s="457"/>
      <c r="F27" s="457"/>
      <c r="G27" s="457"/>
      <c r="H27" s="458"/>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F20"/>
  <sheetViews>
    <sheetView workbookViewId="0">
      <selection activeCell="H15" sqref="H15"/>
    </sheetView>
  </sheetViews>
  <sheetFormatPr defaultColWidth="14" defaultRowHeight="13.5"/>
  <cols>
    <col min="1" max="1" width="7" style="218" customWidth="1"/>
    <col min="2" max="2" width="7.875" style="218" customWidth="1"/>
    <col min="3" max="3" width="15.75" style="218" customWidth="1"/>
    <col min="4" max="4" width="20.25" style="218" customWidth="1"/>
    <col min="5" max="5" width="11.375" style="218" customWidth="1"/>
    <col min="6" max="6" width="14" style="231" customWidth="1"/>
    <col min="7" max="250" width="9" style="218" customWidth="1"/>
    <col min="251" max="251" width="7" style="218" customWidth="1"/>
    <col min="252" max="252" width="7.875" style="218" customWidth="1"/>
    <col min="253" max="253" width="15.75" style="218" customWidth="1"/>
    <col min="254" max="254" width="20.25" style="218" customWidth="1"/>
    <col min="255" max="255" width="11.375" style="218" customWidth="1"/>
    <col min="256" max="256" width="14" style="218"/>
    <col min="257" max="257" width="7" style="218" customWidth="1"/>
    <col min="258" max="258" width="7.875" style="218" customWidth="1"/>
    <col min="259" max="259" width="15.75" style="218" customWidth="1"/>
    <col min="260" max="260" width="20.25" style="218" customWidth="1"/>
    <col min="261" max="261" width="11.375" style="218" customWidth="1"/>
    <col min="262" max="262" width="14" style="218" customWidth="1"/>
    <col min="263" max="506" width="9" style="218" customWidth="1"/>
    <col min="507" max="507" width="7" style="218" customWidth="1"/>
    <col min="508" max="508" width="7.875" style="218" customWidth="1"/>
    <col min="509" max="509" width="15.75" style="218" customWidth="1"/>
    <col min="510" max="510" width="20.25" style="218" customWidth="1"/>
    <col min="511" max="511" width="11.375" style="218" customWidth="1"/>
    <col min="512" max="512" width="14" style="218"/>
    <col min="513" max="513" width="7" style="218" customWidth="1"/>
    <col min="514" max="514" width="7.875" style="218" customWidth="1"/>
    <col min="515" max="515" width="15.75" style="218" customWidth="1"/>
    <col min="516" max="516" width="20.25" style="218" customWidth="1"/>
    <col min="517" max="517" width="11.375" style="218" customWidth="1"/>
    <col min="518" max="518" width="14" style="218" customWidth="1"/>
    <col min="519" max="762" width="9" style="218" customWidth="1"/>
    <col min="763" max="763" width="7" style="218" customWidth="1"/>
    <col min="764" max="764" width="7.875" style="218" customWidth="1"/>
    <col min="765" max="765" width="15.75" style="218" customWidth="1"/>
    <col min="766" max="766" width="20.25" style="218" customWidth="1"/>
    <col min="767" max="767" width="11.375" style="218" customWidth="1"/>
    <col min="768" max="768" width="14" style="218"/>
    <col min="769" max="769" width="7" style="218" customWidth="1"/>
    <col min="770" max="770" width="7.875" style="218" customWidth="1"/>
    <col min="771" max="771" width="15.75" style="218" customWidth="1"/>
    <col min="772" max="772" width="20.25" style="218" customWidth="1"/>
    <col min="773" max="773" width="11.375" style="218" customWidth="1"/>
    <col min="774" max="774" width="14" style="218" customWidth="1"/>
    <col min="775" max="1018" width="9" style="218" customWidth="1"/>
    <col min="1019" max="1019" width="7" style="218" customWidth="1"/>
    <col min="1020" max="1020" width="7.875" style="218" customWidth="1"/>
    <col min="1021" max="1021" width="15.75" style="218" customWidth="1"/>
    <col min="1022" max="1022" width="20.25" style="218" customWidth="1"/>
    <col min="1023" max="1023" width="11.375" style="218" customWidth="1"/>
    <col min="1024" max="1024" width="14" style="218"/>
    <col min="1025" max="1025" width="7" style="218" customWidth="1"/>
    <col min="1026" max="1026" width="7.875" style="218" customWidth="1"/>
    <col min="1027" max="1027" width="15.75" style="218" customWidth="1"/>
    <col min="1028" max="1028" width="20.25" style="218" customWidth="1"/>
    <col min="1029" max="1029" width="11.375" style="218" customWidth="1"/>
    <col min="1030" max="1030" width="14" style="218" customWidth="1"/>
    <col min="1031" max="1274" width="9" style="218" customWidth="1"/>
    <col min="1275" max="1275" width="7" style="218" customWidth="1"/>
    <col min="1276" max="1276" width="7.875" style="218" customWidth="1"/>
    <col min="1277" max="1277" width="15.75" style="218" customWidth="1"/>
    <col min="1278" max="1278" width="20.25" style="218" customWidth="1"/>
    <col min="1279" max="1279" width="11.375" style="218" customWidth="1"/>
    <col min="1280" max="1280" width="14" style="218"/>
    <col min="1281" max="1281" width="7" style="218" customWidth="1"/>
    <col min="1282" max="1282" width="7.875" style="218" customWidth="1"/>
    <col min="1283" max="1283" width="15.75" style="218" customWidth="1"/>
    <col min="1284" max="1284" width="20.25" style="218" customWidth="1"/>
    <col min="1285" max="1285" width="11.375" style="218" customWidth="1"/>
    <col min="1286" max="1286" width="14" style="218" customWidth="1"/>
    <col min="1287" max="1530" width="9" style="218" customWidth="1"/>
    <col min="1531" max="1531" width="7" style="218" customWidth="1"/>
    <col min="1532" max="1532" width="7.875" style="218" customWidth="1"/>
    <col min="1533" max="1533" width="15.75" style="218" customWidth="1"/>
    <col min="1534" max="1534" width="20.25" style="218" customWidth="1"/>
    <col min="1535" max="1535" width="11.375" style="218" customWidth="1"/>
    <col min="1536" max="1536" width="14" style="218"/>
    <col min="1537" max="1537" width="7" style="218" customWidth="1"/>
    <col min="1538" max="1538" width="7.875" style="218" customWidth="1"/>
    <col min="1539" max="1539" width="15.75" style="218" customWidth="1"/>
    <col min="1540" max="1540" width="20.25" style="218" customWidth="1"/>
    <col min="1541" max="1541" width="11.375" style="218" customWidth="1"/>
    <col min="1542" max="1542" width="14" style="218" customWidth="1"/>
    <col min="1543" max="1786" width="9" style="218" customWidth="1"/>
    <col min="1787" max="1787" width="7" style="218" customWidth="1"/>
    <col min="1788" max="1788" width="7.875" style="218" customWidth="1"/>
    <col min="1789" max="1789" width="15.75" style="218" customWidth="1"/>
    <col min="1790" max="1790" width="20.25" style="218" customWidth="1"/>
    <col min="1791" max="1791" width="11.375" style="218" customWidth="1"/>
    <col min="1792" max="1792" width="14" style="218"/>
    <col min="1793" max="1793" width="7" style="218" customWidth="1"/>
    <col min="1794" max="1794" width="7.875" style="218" customWidth="1"/>
    <col min="1795" max="1795" width="15.75" style="218" customWidth="1"/>
    <col min="1796" max="1796" width="20.25" style="218" customWidth="1"/>
    <col min="1797" max="1797" width="11.375" style="218" customWidth="1"/>
    <col min="1798" max="1798" width="14" style="218" customWidth="1"/>
    <col min="1799" max="2042" width="9" style="218" customWidth="1"/>
    <col min="2043" max="2043" width="7" style="218" customWidth="1"/>
    <col min="2044" max="2044" width="7.875" style="218" customWidth="1"/>
    <col min="2045" max="2045" width="15.75" style="218" customWidth="1"/>
    <col min="2046" max="2046" width="20.25" style="218" customWidth="1"/>
    <col min="2047" max="2047" width="11.375" style="218" customWidth="1"/>
    <col min="2048" max="2048" width="14" style="218"/>
    <col min="2049" max="2049" width="7" style="218" customWidth="1"/>
    <col min="2050" max="2050" width="7.875" style="218" customWidth="1"/>
    <col min="2051" max="2051" width="15.75" style="218" customWidth="1"/>
    <col min="2052" max="2052" width="20.25" style="218" customWidth="1"/>
    <col min="2053" max="2053" width="11.375" style="218" customWidth="1"/>
    <col min="2054" max="2054" width="14" style="218" customWidth="1"/>
    <col min="2055" max="2298" width="9" style="218" customWidth="1"/>
    <col min="2299" max="2299" width="7" style="218" customWidth="1"/>
    <col min="2300" max="2300" width="7.875" style="218" customWidth="1"/>
    <col min="2301" max="2301" width="15.75" style="218" customWidth="1"/>
    <col min="2302" max="2302" width="20.25" style="218" customWidth="1"/>
    <col min="2303" max="2303" width="11.375" style="218" customWidth="1"/>
    <col min="2304" max="2304" width="14" style="218"/>
    <col min="2305" max="2305" width="7" style="218" customWidth="1"/>
    <col min="2306" max="2306" width="7.875" style="218" customWidth="1"/>
    <col min="2307" max="2307" width="15.75" style="218" customWidth="1"/>
    <col min="2308" max="2308" width="20.25" style="218" customWidth="1"/>
    <col min="2309" max="2309" width="11.375" style="218" customWidth="1"/>
    <col min="2310" max="2310" width="14" style="218" customWidth="1"/>
    <col min="2311" max="2554" width="9" style="218" customWidth="1"/>
    <col min="2555" max="2555" width="7" style="218" customWidth="1"/>
    <col min="2556" max="2556" width="7.875" style="218" customWidth="1"/>
    <col min="2557" max="2557" width="15.75" style="218" customWidth="1"/>
    <col min="2558" max="2558" width="20.25" style="218" customWidth="1"/>
    <col min="2559" max="2559" width="11.375" style="218" customWidth="1"/>
    <col min="2560" max="2560" width="14" style="218"/>
    <col min="2561" max="2561" width="7" style="218" customWidth="1"/>
    <col min="2562" max="2562" width="7.875" style="218" customWidth="1"/>
    <col min="2563" max="2563" width="15.75" style="218" customWidth="1"/>
    <col min="2564" max="2564" width="20.25" style="218" customWidth="1"/>
    <col min="2565" max="2565" width="11.375" style="218" customWidth="1"/>
    <col min="2566" max="2566" width="14" style="218" customWidth="1"/>
    <col min="2567" max="2810" width="9" style="218" customWidth="1"/>
    <col min="2811" max="2811" width="7" style="218" customWidth="1"/>
    <col min="2812" max="2812" width="7.875" style="218" customWidth="1"/>
    <col min="2813" max="2813" width="15.75" style="218" customWidth="1"/>
    <col min="2814" max="2814" width="20.25" style="218" customWidth="1"/>
    <col min="2815" max="2815" width="11.375" style="218" customWidth="1"/>
    <col min="2816" max="2816" width="14" style="218"/>
    <col min="2817" max="2817" width="7" style="218" customWidth="1"/>
    <col min="2818" max="2818" width="7.875" style="218" customWidth="1"/>
    <col min="2819" max="2819" width="15.75" style="218" customWidth="1"/>
    <col min="2820" max="2820" width="20.25" style="218" customWidth="1"/>
    <col min="2821" max="2821" width="11.375" style="218" customWidth="1"/>
    <col min="2822" max="2822" width="14" style="218" customWidth="1"/>
    <col min="2823" max="3066" width="9" style="218" customWidth="1"/>
    <col min="3067" max="3067" width="7" style="218" customWidth="1"/>
    <col min="3068" max="3068" width="7.875" style="218" customWidth="1"/>
    <col min="3069" max="3069" width="15.75" style="218" customWidth="1"/>
    <col min="3070" max="3070" width="20.25" style="218" customWidth="1"/>
    <col min="3071" max="3071" width="11.375" style="218" customWidth="1"/>
    <col min="3072" max="3072" width="14" style="218"/>
    <col min="3073" max="3073" width="7" style="218" customWidth="1"/>
    <col min="3074" max="3074" width="7.875" style="218" customWidth="1"/>
    <col min="3075" max="3075" width="15.75" style="218" customWidth="1"/>
    <col min="3076" max="3076" width="20.25" style="218" customWidth="1"/>
    <col min="3077" max="3077" width="11.375" style="218" customWidth="1"/>
    <col min="3078" max="3078" width="14" style="218" customWidth="1"/>
    <col min="3079" max="3322" width="9" style="218" customWidth="1"/>
    <col min="3323" max="3323" width="7" style="218" customWidth="1"/>
    <col min="3324" max="3324" width="7.875" style="218" customWidth="1"/>
    <col min="3325" max="3325" width="15.75" style="218" customWidth="1"/>
    <col min="3326" max="3326" width="20.25" style="218" customWidth="1"/>
    <col min="3327" max="3327" width="11.375" style="218" customWidth="1"/>
    <col min="3328" max="3328" width="14" style="218"/>
    <col min="3329" max="3329" width="7" style="218" customWidth="1"/>
    <col min="3330" max="3330" width="7.875" style="218" customWidth="1"/>
    <col min="3331" max="3331" width="15.75" style="218" customWidth="1"/>
    <col min="3332" max="3332" width="20.25" style="218" customWidth="1"/>
    <col min="3333" max="3333" width="11.375" style="218" customWidth="1"/>
    <col min="3334" max="3334" width="14" style="218" customWidth="1"/>
    <col min="3335" max="3578" width="9" style="218" customWidth="1"/>
    <col min="3579" max="3579" width="7" style="218" customWidth="1"/>
    <col min="3580" max="3580" width="7.875" style="218" customWidth="1"/>
    <col min="3581" max="3581" width="15.75" style="218" customWidth="1"/>
    <col min="3582" max="3582" width="20.25" style="218" customWidth="1"/>
    <col min="3583" max="3583" width="11.375" style="218" customWidth="1"/>
    <col min="3584" max="3584" width="14" style="218"/>
    <col min="3585" max="3585" width="7" style="218" customWidth="1"/>
    <col min="3586" max="3586" width="7.875" style="218" customWidth="1"/>
    <col min="3587" max="3587" width="15.75" style="218" customWidth="1"/>
    <col min="3588" max="3588" width="20.25" style="218" customWidth="1"/>
    <col min="3589" max="3589" width="11.375" style="218" customWidth="1"/>
    <col min="3590" max="3590" width="14" style="218" customWidth="1"/>
    <col min="3591" max="3834" width="9" style="218" customWidth="1"/>
    <col min="3835" max="3835" width="7" style="218" customWidth="1"/>
    <col min="3836" max="3836" width="7.875" style="218" customWidth="1"/>
    <col min="3837" max="3837" width="15.75" style="218" customWidth="1"/>
    <col min="3838" max="3838" width="20.25" style="218" customWidth="1"/>
    <col min="3839" max="3839" width="11.375" style="218" customWidth="1"/>
    <col min="3840" max="3840" width="14" style="218"/>
    <col min="3841" max="3841" width="7" style="218" customWidth="1"/>
    <col min="3842" max="3842" width="7.875" style="218" customWidth="1"/>
    <col min="3843" max="3843" width="15.75" style="218" customWidth="1"/>
    <col min="3844" max="3844" width="20.25" style="218" customWidth="1"/>
    <col min="3845" max="3845" width="11.375" style="218" customWidth="1"/>
    <col min="3846" max="3846" width="14" style="218" customWidth="1"/>
    <col min="3847" max="4090" width="9" style="218" customWidth="1"/>
    <col min="4091" max="4091" width="7" style="218" customWidth="1"/>
    <col min="4092" max="4092" width="7.875" style="218" customWidth="1"/>
    <col min="4093" max="4093" width="15.75" style="218" customWidth="1"/>
    <col min="4094" max="4094" width="20.25" style="218" customWidth="1"/>
    <col min="4095" max="4095" width="11.375" style="218" customWidth="1"/>
    <col min="4096" max="4096" width="14" style="218"/>
    <col min="4097" max="4097" width="7" style="218" customWidth="1"/>
    <col min="4098" max="4098" width="7.875" style="218" customWidth="1"/>
    <col min="4099" max="4099" width="15.75" style="218" customWidth="1"/>
    <col min="4100" max="4100" width="20.25" style="218" customWidth="1"/>
    <col min="4101" max="4101" width="11.375" style="218" customWidth="1"/>
    <col min="4102" max="4102" width="14" style="218" customWidth="1"/>
    <col min="4103" max="4346" width="9" style="218" customWidth="1"/>
    <col min="4347" max="4347" width="7" style="218" customWidth="1"/>
    <col min="4348" max="4348" width="7.875" style="218" customWidth="1"/>
    <col min="4349" max="4349" width="15.75" style="218" customWidth="1"/>
    <col min="4350" max="4350" width="20.25" style="218" customWidth="1"/>
    <col min="4351" max="4351" width="11.375" style="218" customWidth="1"/>
    <col min="4352" max="4352" width="14" style="218"/>
    <col min="4353" max="4353" width="7" style="218" customWidth="1"/>
    <col min="4354" max="4354" width="7.875" style="218" customWidth="1"/>
    <col min="4355" max="4355" width="15.75" style="218" customWidth="1"/>
    <col min="4356" max="4356" width="20.25" style="218" customWidth="1"/>
    <col min="4357" max="4357" width="11.375" style="218" customWidth="1"/>
    <col min="4358" max="4358" width="14" style="218" customWidth="1"/>
    <col min="4359" max="4602" width="9" style="218" customWidth="1"/>
    <col min="4603" max="4603" width="7" style="218" customWidth="1"/>
    <col min="4604" max="4604" width="7.875" style="218" customWidth="1"/>
    <col min="4605" max="4605" width="15.75" style="218" customWidth="1"/>
    <col min="4606" max="4606" width="20.25" style="218" customWidth="1"/>
    <col min="4607" max="4607" width="11.375" style="218" customWidth="1"/>
    <col min="4608" max="4608" width="14" style="218"/>
    <col min="4609" max="4609" width="7" style="218" customWidth="1"/>
    <col min="4610" max="4610" width="7.875" style="218" customWidth="1"/>
    <col min="4611" max="4611" width="15.75" style="218" customWidth="1"/>
    <col min="4612" max="4612" width="20.25" style="218" customWidth="1"/>
    <col min="4613" max="4613" width="11.375" style="218" customWidth="1"/>
    <col min="4614" max="4614" width="14" style="218" customWidth="1"/>
    <col min="4615" max="4858" width="9" style="218" customWidth="1"/>
    <col min="4859" max="4859" width="7" style="218" customWidth="1"/>
    <col min="4860" max="4860" width="7.875" style="218" customWidth="1"/>
    <col min="4861" max="4861" width="15.75" style="218" customWidth="1"/>
    <col min="4862" max="4862" width="20.25" style="218" customWidth="1"/>
    <col min="4863" max="4863" width="11.375" style="218" customWidth="1"/>
    <col min="4864" max="4864" width="14" style="218"/>
    <col min="4865" max="4865" width="7" style="218" customWidth="1"/>
    <col min="4866" max="4866" width="7.875" style="218" customWidth="1"/>
    <col min="4867" max="4867" width="15.75" style="218" customWidth="1"/>
    <col min="4868" max="4868" width="20.25" style="218" customWidth="1"/>
    <col min="4869" max="4869" width="11.375" style="218" customWidth="1"/>
    <col min="4870" max="4870" width="14" style="218" customWidth="1"/>
    <col min="4871" max="5114" width="9" style="218" customWidth="1"/>
    <col min="5115" max="5115" width="7" style="218" customWidth="1"/>
    <col min="5116" max="5116" width="7.875" style="218" customWidth="1"/>
    <col min="5117" max="5117" width="15.75" style="218" customWidth="1"/>
    <col min="5118" max="5118" width="20.25" style="218" customWidth="1"/>
    <col min="5119" max="5119" width="11.375" style="218" customWidth="1"/>
    <col min="5120" max="5120" width="14" style="218"/>
    <col min="5121" max="5121" width="7" style="218" customWidth="1"/>
    <col min="5122" max="5122" width="7.875" style="218" customWidth="1"/>
    <col min="5123" max="5123" width="15.75" style="218" customWidth="1"/>
    <col min="5124" max="5124" width="20.25" style="218" customWidth="1"/>
    <col min="5125" max="5125" width="11.375" style="218" customWidth="1"/>
    <col min="5126" max="5126" width="14" style="218" customWidth="1"/>
    <col min="5127" max="5370" width="9" style="218" customWidth="1"/>
    <col min="5371" max="5371" width="7" style="218" customWidth="1"/>
    <col min="5372" max="5372" width="7.875" style="218" customWidth="1"/>
    <col min="5373" max="5373" width="15.75" style="218" customWidth="1"/>
    <col min="5374" max="5374" width="20.25" style="218" customWidth="1"/>
    <col min="5375" max="5375" width="11.375" style="218" customWidth="1"/>
    <col min="5376" max="5376" width="14" style="218"/>
    <col min="5377" max="5377" width="7" style="218" customWidth="1"/>
    <col min="5378" max="5378" width="7.875" style="218" customWidth="1"/>
    <col min="5379" max="5379" width="15.75" style="218" customWidth="1"/>
    <col min="5380" max="5380" width="20.25" style="218" customWidth="1"/>
    <col min="5381" max="5381" width="11.375" style="218" customWidth="1"/>
    <col min="5382" max="5382" width="14" style="218" customWidth="1"/>
    <col min="5383" max="5626" width="9" style="218" customWidth="1"/>
    <col min="5627" max="5627" width="7" style="218" customWidth="1"/>
    <col min="5628" max="5628" width="7.875" style="218" customWidth="1"/>
    <col min="5629" max="5629" width="15.75" style="218" customWidth="1"/>
    <col min="5630" max="5630" width="20.25" style="218" customWidth="1"/>
    <col min="5631" max="5631" width="11.375" style="218" customWidth="1"/>
    <col min="5632" max="5632" width="14" style="218"/>
    <col min="5633" max="5633" width="7" style="218" customWidth="1"/>
    <col min="5634" max="5634" width="7.875" style="218" customWidth="1"/>
    <col min="5635" max="5635" width="15.75" style="218" customWidth="1"/>
    <col min="5636" max="5636" width="20.25" style="218" customWidth="1"/>
    <col min="5637" max="5637" width="11.375" style="218" customWidth="1"/>
    <col min="5638" max="5638" width="14" style="218" customWidth="1"/>
    <col min="5639" max="5882" width="9" style="218" customWidth="1"/>
    <col min="5883" max="5883" width="7" style="218" customWidth="1"/>
    <col min="5884" max="5884" width="7.875" style="218" customWidth="1"/>
    <col min="5885" max="5885" width="15.75" style="218" customWidth="1"/>
    <col min="5886" max="5886" width="20.25" style="218" customWidth="1"/>
    <col min="5887" max="5887" width="11.375" style="218" customWidth="1"/>
    <col min="5888" max="5888" width="14" style="218"/>
    <col min="5889" max="5889" width="7" style="218" customWidth="1"/>
    <col min="5890" max="5890" width="7.875" style="218" customWidth="1"/>
    <col min="5891" max="5891" width="15.75" style="218" customWidth="1"/>
    <col min="5892" max="5892" width="20.25" style="218" customWidth="1"/>
    <col min="5893" max="5893" width="11.375" style="218" customWidth="1"/>
    <col min="5894" max="5894" width="14" style="218" customWidth="1"/>
    <col min="5895" max="6138" width="9" style="218" customWidth="1"/>
    <col min="6139" max="6139" width="7" style="218" customWidth="1"/>
    <col min="6140" max="6140" width="7.875" style="218" customWidth="1"/>
    <col min="6141" max="6141" width="15.75" style="218" customWidth="1"/>
    <col min="6142" max="6142" width="20.25" style="218" customWidth="1"/>
    <col min="6143" max="6143" width="11.375" style="218" customWidth="1"/>
    <col min="6144" max="6144" width="14" style="218"/>
    <col min="6145" max="6145" width="7" style="218" customWidth="1"/>
    <col min="6146" max="6146" width="7.875" style="218" customWidth="1"/>
    <col min="6147" max="6147" width="15.75" style="218" customWidth="1"/>
    <col min="6148" max="6148" width="20.25" style="218" customWidth="1"/>
    <col min="6149" max="6149" width="11.375" style="218" customWidth="1"/>
    <col min="6150" max="6150" width="14" style="218" customWidth="1"/>
    <col min="6151" max="6394" width="9" style="218" customWidth="1"/>
    <col min="6395" max="6395" width="7" style="218" customWidth="1"/>
    <col min="6396" max="6396" width="7.875" style="218" customWidth="1"/>
    <col min="6397" max="6397" width="15.75" style="218" customWidth="1"/>
    <col min="6398" max="6398" width="20.25" style="218" customWidth="1"/>
    <col min="6399" max="6399" width="11.375" style="218" customWidth="1"/>
    <col min="6400" max="6400" width="14" style="218"/>
    <col min="6401" max="6401" width="7" style="218" customWidth="1"/>
    <col min="6402" max="6402" width="7.875" style="218" customWidth="1"/>
    <col min="6403" max="6403" width="15.75" style="218" customWidth="1"/>
    <col min="6404" max="6404" width="20.25" style="218" customWidth="1"/>
    <col min="6405" max="6405" width="11.375" style="218" customWidth="1"/>
    <col min="6406" max="6406" width="14" style="218" customWidth="1"/>
    <col min="6407" max="6650" width="9" style="218" customWidth="1"/>
    <col min="6651" max="6651" width="7" style="218" customWidth="1"/>
    <col min="6652" max="6652" width="7.875" style="218" customWidth="1"/>
    <col min="6653" max="6653" width="15.75" style="218" customWidth="1"/>
    <col min="6654" max="6654" width="20.25" style="218" customWidth="1"/>
    <col min="6655" max="6655" width="11.375" style="218" customWidth="1"/>
    <col min="6656" max="6656" width="14" style="218"/>
    <col min="6657" max="6657" width="7" style="218" customWidth="1"/>
    <col min="6658" max="6658" width="7.875" style="218" customWidth="1"/>
    <col min="6659" max="6659" width="15.75" style="218" customWidth="1"/>
    <col min="6660" max="6660" width="20.25" style="218" customWidth="1"/>
    <col min="6661" max="6661" width="11.375" style="218" customWidth="1"/>
    <col min="6662" max="6662" width="14" style="218" customWidth="1"/>
    <col min="6663" max="6906" width="9" style="218" customWidth="1"/>
    <col min="6907" max="6907" width="7" style="218" customWidth="1"/>
    <col min="6908" max="6908" width="7.875" style="218" customWidth="1"/>
    <col min="6909" max="6909" width="15.75" style="218" customWidth="1"/>
    <col min="6910" max="6910" width="20.25" style="218" customWidth="1"/>
    <col min="6911" max="6911" width="11.375" style="218" customWidth="1"/>
    <col min="6912" max="6912" width="14" style="218"/>
    <col min="6913" max="6913" width="7" style="218" customWidth="1"/>
    <col min="6914" max="6914" width="7.875" style="218" customWidth="1"/>
    <col min="6915" max="6915" width="15.75" style="218" customWidth="1"/>
    <col min="6916" max="6916" width="20.25" style="218" customWidth="1"/>
    <col min="6917" max="6917" width="11.375" style="218" customWidth="1"/>
    <col min="6918" max="6918" width="14" style="218" customWidth="1"/>
    <col min="6919" max="7162" width="9" style="218" customWidth="1"/>
    <col min="7163" max="7163" width="7" style="218" customWidth="1"/>
    <col min="7164" max="7164" width="7.875" style="218" customWidth="1"/>
    <col min="7165" max="7165" width="15.75" style="218" customWidth="1"/>
    <col min="7166" max="7166" width="20.25" style="218" customWidth="1"/>
    <col min="7167" max="7167" width="11.375" style="218" customWidth="1"/>
    <col min="7168" max="7168" width="14" style="218"/>
    <col min="7169" max="7169" width="7" style="218" customWidth="1"/>
    <col min="7170" max="7170" width="7.875" style="218" customWidth="1"/>
    <col min="7171" max="7171" width="15.75" style="218" customWidth="1"/>
    <col min="7172" max="7172" width="20.25" style="218" customWidth="1"/>
    <col min="7173" max="7173" width="11.375" style="218" customWidth="1"/>
    <col min="7174" max="7174" width="14" style="218" customWidth="1"/>
    <col min="7175" max="7418" width="9" style="218" customWidth="1"/>
    <col min="7419" max="7419" width="7" style="218" customWidth="1"/>
    <col min="7420" max="7420" width="7.875" style="218" customWidth="1"/>
    <col min="7421" max="7421" width="15.75" style="218" customWidth="1"/>
    <col min="7422" max="7422" width="20.25" style="218" customWidth="1"/>
    <col min="7423" max="7423" width="11.375" style="218" customWidth="1"/>
    <col min="7424" max="7424" width="14" style="218"/>
    <col min="7425" max="7425" width="7" style="218" customWidth="1"/>
    <col min="7426" max="7426" width="7.875" style="218" customWidth="1"/>
    <col min="7427" max="7427" width="15.75" style="218" customWidth="1"/>
    <col min="7428" max="7428" width="20.25" style="218" customWidth="1"/>
    <col min="7429" max="7429" width="11.375" style="218" customWidth="1"/>
    <col min="7430" max="7430" width="14" style="218" customWidth="1"/>
    <col min="7431" max="7674" width="9" style="218" customWidth="1"/>
    <col min="7675" max="7675" width="7" style="218" customWidth="1"/>
    <col min="7676" max="7676" width="7.875" style="218" customWidth="1"/>
    <col min="7677" max="7677" width="15.75" style="218" customWidth="1"/>
    <col min="7678" max="7678" width="20.25" style="218" customWidth="1"/>
    <col min="7679" max="7679" width="11.375" style="218" customWidth="1"/>
    <col min="7680" max="7680" width="14" style="218"/>
    <col min="7681" max="7681" width="7" style="218" customWidth="1"/>
    <col min="7682" max="7682" width="7.875" style="218" customWidth="1"/>
    <col min="7683" max="7683" width="15.75" style="218" customWidth="1"/>
    <col min="7684" max="7684" width="20.25" style="218" customWidth="1"/>
    <col min="7685" max="7685" width="11.375" style="218" customWidth="1"/>
    <col min="7686" max="7686" width="14" style="218" customWidth="1"/>
    <col min="7687" max="7930" width="9" style="218" customWidth="1"/>
    <col min="7931" max="7931" width="7" style="218" customWidth="1"/>
    <col min="7932" max="7932" width="7.875" style="218" customWidth="1"/>
    <col min="7933" max="7933" width="15.75" style="218" customWidth="1"/>
    <col min="7934" max="7934" width="20.25" style="218" customWidth="1"/>
    <col min="7935" max="7935" width="11.375" style="218" customWidth="1"/>
    <col min="7936" max="7936" width="14" style="218"/>
    <col min="7937" max="7937" width="7" style="218" customWidth="1"/>
    <col min="7938" max="7938" width="7.875" style="218" customWidth="1"/>
    <col min="7939" max="7939" width="15.75" style="218" customWidth="1"/>
    <col min="7940" max="7940" width="20.25" style="218" customWidth="1"/>
    <col min="7941" max="7941" width="11.375" style="218" customWidth="1"/>
    <col min="7942" max="7942" width="14" style="218" customWidth="1"/>
    <col min="7943" max="8186" width="9" style="218" customWidth="1"/>
    <col min="8187" max="8187" width="7" style="218" customWidth="1"/>
    <col min="8188" max="8188" width="7.875" style="218" customWidth="1"/>
    <col min="8189" max="8189" width="15.75" style="218" customWidth="1"/>
    <col min="8190" max="8190" width="20.25" style="218" customWidth="1"/>
    <col min="8191" max="8191" width="11.375" style="218" customWidth="1"/>
    <col min="8192" max="8192" width="14" style="218"/>
    <col min="8193" max="8193" width="7" style="218" customWidth="1"/>
    <col min="8194" max="8194" width="7.875" style="218" customWidth="1"/>
    <col min="8195" max="8195" width="15.75" style="218" customWidth="1"/>
    <col min="8196" max="8196" width="20.25" style="218" customWidth="1"/>
    <col min="8197" max="8197" width="11.375" style="218" customWidth="1"/>
    <col min="8198" max="8198" width="14" style="218" customWidth="1"/>
    <col min="8199" max="8442" width="9" style="218" customWidth="1"/>
    <col min="8443" max="8443" width="7" style="218" customWidth="1"/>
    <col min="8444" max="8444" width="7.875" style="218" customWidth="1"/>
    <col min="8445" max="8445" width="15.75" style="218" customWidth="1"/>
    <col min="8446" max="8446" width="20.25" style="218" customWidth="1"/>
    <col min="8447" max="8447" width="11.375" style="218" customWidth="1"/>
    <col min="8448" max="8448" width="14" style="218"/>
    <col min="8449" max="8449" width="7" style="218" customWidth="1"/>
    <col min="8450" max="8450" width="7.875" style="218" customWidth="1"/>
    <col min="8451" max="8451" width="15.75" style="218" customWidth="1"/>
    <col min="8452" max="8452" width="20.25" style="218" customWidth="1"/>
    <col min="8453" max="8453" width="11.375" style="218" customWidth="1"/>
    <col min="8454" max="8454" width="14" style="218" customWidth="1"/>
    <col min="8455" max="8698" width="9" style="218" customWidth="1"/>
    <col min="8699" max="8699" width="7" style="218" customWidth="1"/>
    <col min="8700" max="8700" width="7.875" style="218" customWidth="1"/>
    <col min="8701" max="8701" width="15.75" style="218" customWidth="1"/>
    <col min="8702" max="8702" width="20.25" style="218" customWidth="1"/>
    <col min="8703" max="8703" width="11.375" style="218" customWidth="1"/>
    <col min="8704" max="8704" width="14" style="218"/>
    <col min="8705" max="8705" width="7" style="218" customWidth="1"/>
    <col min="8706" max="8706" width="7.875" style="218" customWidth="1"/>
    <col min="8707" max="8707" width="15.75" style="218" customWidth="1"/>
    <col min="8708" max="8708" width="20.25" style="218" customWidth="1"/>
    <col min="8709" max="8709" width="11.375" style="218" customWidth="1"/>
    <col min="8710" max="8710" width="14" style="218" customWidth="1"/>
    <col min="8711" max="8954" width="9" style="218" customWidth="1"/>
    <col min="8955" max="8955" width="7" style="218" customWidth="1"/>
    <col min="8956" max="8956" width="7.875" style="218" customWidth="1"/>
    <col min="8957" max="8957" width="15.75" style="218" customWidth="1"/>
    <col min="8958" max="8958" width="20.25" style="218" customWidth="1"/>
    <col min="8959" max="8959" width="11.375" style="218" customWidth="1"/>
    <col min="8960" max="8960" width="14" style="218"/>
    <col min="8961" max="8961" width="7" style="218" customWidth="1"/>
    <col min="8962" max="8962" width="7.875" style="218" customWidth="1"/>
    <col min="8963" max="8963" width="15.75" style="218" customWidth="1"/>
    <col min="8964" max="8964" width="20.25" style="218" customWidth="1"/>
    <col min="8965" max="8965" width="11.375" style="218" customWidth="1"/>
    <col min="8966" max="8966" width="14" style="218" customWidth="1"/>
    <col min="8967" max="9210" width="9" style="218" customWidth="1"/>
    <col min="9211" max="9211" width="7" style="218" customWidth="1"/>
    <col min="9212" max="9212" width="7.875" style="218" customWidth="1"/>
    <col min="9213" max="9213" width="15.75" style="218" customWidth="1"/>
    <col min="9214" max="9214" width="20.25" style="218" customWidth="1"/>
    <col min="9215" max="9215" width="11.375" style="218" customWidth="1"/>
    <col min="9216" max="9216" width="14" style="218"/>
    <col min="9217" max="9217" width="7" style="218" customWidth="1"/>
    <col min="9218" max="9218" width="7.875" style="218" customWidth="1"/>
    <col min="9219" max="9219" width="15.75" style="218" customWidth="1"/>
    <col min="9220" max="9220" width="20.25" style="218" customWidth="1"/>
    <col min="9221" max="9221" width="11.375" style="218" customWidth="1"/>
    <col min="9222" max="9222" width="14" style="218" customWidth="1"/>
    <col min="9223" max="9466" width="9" style="218" customWidth="1"/>
    <col min="9467" max="9467" width="7" style="218" customWidth="1"/>
    <col min="9468" max="9468" width="7.875" style="218" customWidth="1"/>
    <col min="9469" max="9469" width="15.75" style="218" customWidth="1"/>
    <col min="9470" max="9470" width="20.25" style="218" customWidth="1"/>
    <col min="9471" max="9471" width="11.375" style="218" customWidth="1"/>
    <col min="9472" max="9472" width="14" style="218"/>
    <col min="9473" max="9473" width="7" style="218" customWidth="1"/>
    <col min="9474" max="9474" width="7.875" style="218" customWidth="1"/>
    <col min="9475" max="9475" width="15.75" style="218" customWidth="1"/>
    <col min="9476" max="9476" width="20.25" style="218" customWidth="1"/>
    <col min="9477" max="9477" width="11.375" style="218" customWidth="1"/>
    <col min="9478" max="9478" width="14" style="218" customWidth="1"/>
    <col min="9479" max="9722" width="9" style="218" customWidth="1"/>
    <col min="9723" max="9723" width="7" style="218" customWidth="1"/>
    <col min="9724" max="9724" width="7.875" style="218" customWidth="1"/>
    <col min="9725" max="9725" width="15.75" style="218" customWidth="1"/>
    <col min="9726" max="9726" width="20.25" style="218" customWidth="1"/>
    <col min="9727" max="9727" width="11.375" style="218" customWidth="1"/>
    <col min="9728" max="9728" width="14" style="218"/>
    <col min="9729" max="9729" width="7" style="218" customWidth="1"/>
    <col min="9730" max="9730" width="7.875" style="218" customWidth="1"/>
    <col min="9731" max="9731" width="15.75" style="218" customWidth="1"/>
    <col min="9732" max="9732" width="20.25" style="218" customWidth="1"/>
    <col min="9733" max="9733" width="11.375" style="218" customWidth="1"/>
    <col min="9734" max="9734" width="14" style="218" customWidth="1"/>
    <col min="9735" max="9978" width="9" style="218" customWidth="1"/>
    <col min="9979" max="9979" width="7" style="218" customWidth="1"/>
    <col min="9980" max="9980" width="7.875" style="218" customWidth="1"/>
    <col min="9981" max="9981" width="15.75" style="218" customWidth="1"/>
    <col min="9982" max="9982" width="20.25" style="218" customWidth="1"/>
    <col min="9983" max="9983" width="11.375" style="218" customWidth="1"/>
    <col min="9984" max="9984" width="14" style="218"/>
    <col min="9985" max="9985" width="7" style="218" customWidth="1"/>
    <col min="9986" max="9986" width="7.875" style="218" customWidth="1"/>
    <col min="9987" max="9987" width="15.75" style="218" customWidth="1"/>
    <col min="9988" max="9988" width="20.25" style="218" customWidth="1"/>
    <col min="9989" max="9989" width="11.375" style="218" customWidth="1"/>
    <col min="9990" max="9990" width="14" style="218" customWidth="1"/>
    <col min="9991" max="10234" width="9" style="218" customWidth="1"/>
    <col min="10235" max="10235" width="7" style="218" customWidth="1"/>
    <col min="10236" max="10236" width="7.875" style="218" customWidth="1"/>
    <col min="10237" max="10237" width="15.75" style="218" customWidth="1"/>
    <col min="10238" max="10238" width="20.25" style="218" customWidth="1"/>
    <col min="10239" max="10239" width="11.375" style="218" customWidth="1"/>
    <col min="10240" max="10240" width="14" style="218"/>
    <col min="10241" max="10241" width="7" style="218" customWidth="1"/>
    <col min="10242" max="10242" width="7.875" style="218" customWidth="1"/>
    <col min="10243" max="10243" width="15.75" style="218" customWidth="1"/>
    <col min="10244" max="10244" width="20.25" style="218" customWidth="1"/>
    <col min="10245" max="10245" width="11.375" style="218" customWidth="1"/>
    <col min="10246" max="10246" width="14" style="218" customWidth="1"/>
    <col min="10247" max="10490" width="9" style="218" customWidth="1"/>
    <col min="10491" max="10491" width="7" style="218" customWidth="1"/>
    <col min="10492" max="10492" width="7.875" style="218" customWidth="1"/>
    <col min="10493" max="10493" width="15.75" style="218" customWidth="1"/>
    <col min="10494" max="10494" width="20.25" style="218" customWidth="1"/>
    <col min="10495" max="10495" width="11.375" style="218" customWidth="1"/>
    <col min="10496" max="10496" width="14" style="218"/>
    <col min="10497" max="10497" width="7" style="218" customWidth="1"/>
    <col min="10498" max="10498" width="7.875" style="218" customWidth="1"/>
    <col min="10499" max="10499" width="15.75" style="218" customWidth="1"/>
    <col min="10500" max="10500" width="20.25" style="218" customWidth="1"/>
    <col min="10501" max="10501" width="11.375" style="218" customWidth="1"/>
    <col min="10502" max="10502" width="14" style="218" customWidth="1"/>
    <col min="10503" max="10746" width="9" style="218" customWidth="1"/>
    <col min="10747" max="10747" width="7" style="218" customWidth="1"/>
    <col min="10748" max="10748" width="7.875" style="218" customWidth="1"/>
    <col min="10749" max="10749" width="15.75" style="218" customWidth="1"/>
    <col min="10750" max="10750" width="20.25" style="218" customWidth="1"/>
    <col min="10751" max="10751" width="11.375" style="218" customWidth="1"/>
    <col min="10752" max="10752" width="14" style="218"/>
    <col min="10753" max="10753" width="7" style="218" customWidth="1"/>
    <col min="10754" max="10754" width="7.875" style="218" customWidth="1"/>
    <col min="10755" max="10755" width="15.75" style="218" customWidth="1"/>
    <col min="10756" max="10756" width="20.25" style="218" customWidth="1"/>
    <col min="10757" max="10757" width="11.375" style="218" customWidth="1"/>
    <col min="10758" max="10758" width="14" style="218" customWidth="1"/>
    <col min="10759" max="11002" width="9" style="218" customWidth="1"/>
    <col min="11003" max="11003" width="7" style="218" customWidth="1"/>
    <col min="11004" max="11004" width="7.875" style="218" customWidth="1"/>
    <col min="11005" max="11005" width="15.75" style="218" customWidth="1"/>
    <col min="11006" max="11006" width="20.25" style="218" customWidth="1"/>
    <col min="11007" max="11007" width="11.375" style="218" customWidth="1"/>
    <col min="11008" max="11008" width="14" style="218"/>
    <col min="11009" max="11009" width="7" style="218" customWidth="1"/>
    <col min="11010" max="11010" width="7.875" style="218" customWidth="1"/>
    <col min="11011" max="11011" width="15.75" style="218" customWidth="1"/>
    <col min="11012" max="11012" width="20.25" style="218" customWidth="1"/>
    <col min="11013" max="11013" width="11.375" style="218" customWidth="1"/>
    <col min="11014" max="11014" width="14" style="218" customWidth="1"/>
    <col min="11015" max="11258" width="9" style="218" customWidth="1"/>
    <col min="11259" max="11259" width="7" style="218" customWidth="1"/>
    <col min="11260" max="11260" width="7.875" style="218" customWidth="1"/>
    <col min="11261" max="11261" width="15.75" style="218" customWidth="1"/>
    <col min="11262" max="11262" width="20.25" style="218" customWidth="1"/>
    <col min="11263" max="11263" width="11.375" style="218" customWidth="1"/>
    <col min="11264" max="11264" width="14" style="218"/>
    <col min="11265" max="11265" width="7" style="218" customWidth="1"/>
    <col min="11266" max="11266" width="7.875" style="218" customWidth="1"/>
    <col min="11267" max="11267" width="15.75" style="218" customWidth="1"/>
    <col min="11268" max="11268" width="20.25" style="218" customWidth="1"/>
    <col min="11269" max="11269" width="11.375" style="218" customWidth="1"/>
    <col min="11270" max="11270" width="14" style="218" customWidth="1"/>
    <col min="11271" max="11514" width="9" style="218" customWidth="1"/>
    <col min="11515" max="11515" width="7" style="218" customWidth="1"/>
    <col min="11516" max="11516" width="7.875" style="218" customWidth="1"/>
    <col min="11517" max="11517" width="15.75" style="218" customWidth="1"/>
    <col min="11518" max="11518" width="20.25" style="218" customWidth="1"/>
    <col min="11519" max="11519" width="11.375" style="218" customWidth="1"/>
    <col min="11520" max="11520" width="14" style="218"/>
    <col min="11521" max="11521" width="7" style="218" customWidth="1"/>
    <col min="11522" max="11522" width="7.875" style="218" customWidth="1"/>
    <col min="11523" max="11523" width="15.75" style="218" customWidth="1"/>
    <col min="11524" max="11524" width="20.25" style="218" customWidth="1"/>
    <col min="11525" max="11525" width="11.375" style="218" customWidth="1"/>
    <col min="11526" max="11526" width="14" style="218" customWidth="1"/>
    <col min="11527" max="11770" width="9" style="218" customWidth="1"/>
    <col min="11771" max="11771" width="7" style="218" customWidth="1"/>
    <col min="11772" max="11772" width="7.875" style="218" customWidth="1"/>
    <col min="11773" max="11773" width="15.75" style="218" customWidth="1"/>
    <col min="11774" max="11774" width="20.25" style="218" customWidth="1"/>
    <col min="11775" max="11775" width="11.375" style="218" customWidth="1"/>
    <col min="11776" max="11776" width="14" style="218"/>
    <col min="11777" max="11777" width="7" style="218" customWidth="1"/>
    <col min="11778" max="11778" width="7.875" style="218" customWidth="1"/>
    <col min="11779" max="11779" width="15.75" style="218" customWidth="1"/>
    <col min="11780" max="11780" width="20.25" style="218" customWidth="1"/>
    <col min="11781" max="11781" width="11.375" style="218" customWidth="1"/>
    <col min="11782" max="11782" width="14" style="218" customWidth="1"/>
    <col min="11783" max="12026" width="9" style="218" customWidth="1"/>
    <col min="12027" max="12027" width="7" style="218" customWidth="1"/>
    <col min="12028" max="12028" width="7.875" style="218" customWidth="1"/>
    <col min="12029" max="12029" width="15.75" style="218" customWidth="1"/>
    <col min="12030" max="12030" width="20.25" style="218" customWidth="1"/>
    <col min="12031" max="12031" width="11.375" style="218" customWidth="1"/>
    <col min="12032" max="12032" width="14" style="218"/>
    <col min="12033" max="12033" width="7" style="218" customWidth="1"/>
    <col min="12034" max="12034" width="7.875" style="218" customWidth="1"/>
    <col min="12035" max="12035" width="15.75" style="218" customWidth="1"/>
    <col min="12036" max="12036" width="20.25" style="218" customWidth="1"/>
    <col min="12037" max="12037" width="11.375" style="218" customWidth="1"/>
    <col min="12038" max="12038" width="14" style="218" customWidth="1"/>
    <col min="12039" max="12282" width="9" style="218" customWidth="1"/>
    <col min="12283" max="12283" width="7" style="218" customWidth="1"/>
    <col min="12284" max="12284" width="7.875" style="218" customWidth="1"/>
    <col min="12285" max="12285" width="15.75" style="218" customWidth="1"/>
    <col min="12286" max="12286" width="20.25" style="218" customWidth="1"/>
    <col min="12287" max="12287" width="11.375" style="218" customWidth="1"/>
    <col min="12288" max="12288" width="14" style="218"/>
    <col min="12289" max="12289" width="7" style="218" customWidth="1"/>
    <col min="12290" max="12290" width="7.875" style="218" customWidth="1"/>
    <col min="12291" max="12291" width="15.75" style="218" customWidth="1"/>
    <col min="12292" max="12292" width="20.25" style="218" customWidth="1"/>
    <col min="12293" max="12293" width="11.375" style="218" customWidth="1"/>
    <col min="12294" max="12294" width="14" style="218" customWidth="1"/>
    <col min="12295" max="12538" width="9" style="218" customWidth="1"/>
    <col min="12539" max="12539" width="7" style="218" customWidth="1"/>
    <col min="12540" max="12540" width="7.875" style="218" customWidth="1"/>
    <col min="12541" max="12541" width="15.75" style="218" customWidth="1"/>
    <col min="12542" max="12542" width="20.25" style="218" customWidth="1"/>
    <col min="12543" max="12543" width="11.375" style="218" customWidth="1"/>
    <col min="12544" max="12544" width="14" style="218"/>
    <col min="12545" max="12545" width="7" style="218" customWidth="1"/>
    <col min="12546" max="12546" width="7.875" style="218" customWidth="1"/>
    <col min="12547" max="12547" width="15.75" style="218" customWidth="1"/>
    <col min="12548" max="12548" width="20.25" style="218" customWidth="1"/>
    <col min="12549" max="12549" width="11.375" style="218" customWidth="1"/>
    <col min="12550" max="12550" width="14" style="218" customWidth="1"/>
    <col min="12551" max="12794" width="9" style="218" customWidth="1"/>
    <col min="12795" max="12795" width="7" style="218" customWidth="1"/>
    <col min="12796" max="12796" width="7.875" style="218" customWidth="1"/>
    <col min="12797" max="12797" width="15.75" style="218" customWidth="1"/>
    <col min="12798" max="12798" width="20.25" style="218" customWidth="1"/>
    <col min="12799" max="12799" width="11.375" style="218" customWidth="1"/>
    <col min="12800" max="12800" width="14" style="218"/>
    <col min="12801" max="12801" width="7" style="218" customWidth="1"/>
    <col min="12802" max="12802" width="7.875" style="218" customWidth="1"/>
    <col min="12803" max="12803" width="15.75" style="218" customWidth="1"/>
    <col min="12804" max="12804" width="20.25" style="218" customWidth="1"/>
    <col min="12805" max="12805" width="11.375" style="218" customWidth="1"/>
    <col min="12806" max="12806" width="14" style="218" customWidth="1"/>
    <col min="12807" max="13050" width="9" style="218" customWidth="1"/>
    <col min="13051" max="13051" width="7" style="218" customWidth="1"/>
    <col min="13052" max="13052" width="7.875" style="218" customWidth="1"/>
    <col min="13053" max="13053" width="15.75" style="218" customWidth="1"/>
    <col min="13054" max="13054" width="20.25" style="218" customWidth="1"/>
    <col min="13055" max="13055" width="11.375" style="218" customWidth="1"/>
    <col min="13056" max="13056" width="14" style="218"/>
    <col min="13057" max="13057" width="7" style="218" customWidth="1"/>
    <col min="13058" max="13058" width="7.875" style="218" customWidth="1"/>
    <col min="13059" max="13059" width="15.75" style="218" customWidth="1"/>
    <col min="13060" max="13060" width="20.25" style="218" customWidth="1"/>
    <col min="13061" max="13061" width="11.375" style="218" customWidth="1"/>
    <col min="13062" max="13062" width="14" style="218" customWidth="1"/>
    <col min="13063" max="13306" width="9" style="218" customWidth="1"/>
    <col min="13307" max="13307" width="7" style="218" customWidth="1"/>
    <col min="13308" max="13308" width="7.875" style="218" customWidth="1"/>
    <col min="13309" max="13309" width="15.75" style="218" customWidth="1"/>
    <col min="13310" max="13310" width="20.25" style="218" customWidth="1"/>
    <col min="13311" max="13311" width="11.375" style="218" customWidth="1"/>
    <col min="13312" max="13312" width="14" style="218"/>
    <col min="13313" max="13313" width="7" style="218" customWidth="1"/>
    <col min="13314" max="13314" width="7.875" style="218" customWidth="1"/>
    <col min="13315" max="13315" width="15.75" style="218" customWidth="1"/>
    <col min="13316" max="13316" width="20.25" style="218" customWidth="1"/>
    <col min="13317" max="13317" width="11.375" style="218" customWidth="1"/>
    <col min="13318" max="13318" width="14" style="218" customWidth="1"/>
    <col min="13319" max="13562" width="9" style="218" customWidth="1"/>
    <col min="13563" max="13563" width="7" style="218" customWidth="1"/>
    <col min="13564" max="13564" width="7.875" style="218" customWidth="1"/>
    <col min="13565" max="13565" width="15.75" style="218" customWidth="1"/>
    <col min="13566" max="13566" width="20.25" style="218" customWidth="1"/>
    <col min="13567" max="13567" width="11.375" style="218" customWidth="1"/>
    <col min="13568" max="13568" width="14" style="218"/>
    <col min="13569" max="13569" width="7" style="218" customWidth="1"/>
    <col min="13570" max="13570" width="7.875" style="218" customWidth="1"/>
    <col min="13571" max="13571" width="15.75" style="218" customWidth="1"/>
    <col min="13572" max="13572" width="20.25" style="218" customWidth="1"/>
    <col min="13573" max="13573" width="11.375" style="218" customWidth="1"/>
    <col min="13574" max="13574" width="14" style="218" customWidth="1"/>
    <col min="13575" max="13818" width="9" style="218" customWidth="1"/>
    <col min="13819" max="13819" width="7" style="218" customWidth="1"/>
    <col min="13820" max="13820" width="7.875" style="218" customWidth="1"/>
    <col min="13821" max="13821" width="15.75" style="218" customWidth="1"/>
    <col min="13822" max="13822" width="20.25" style="218" customWidth="1"/>
    <col min="13823" max="13823" width="11.375" style="218" customWidth="1"/>
    <col min="13824" max="13824" width="14" style="218"/>
    <col min="13825" max="13825" width="7" style="218" customWidth="1"/>
    <col min="13826" max="13826" width="7.875" style="218" customWidth="1"/>
    <col min="13827" max="13827" width="15.75" style="218" customWidth="1"/>
    <col min="13828" max="13828" width="20.25" style="218" customWidth="1"/>
    <col min="13829" max="13829" width="11.375" style="218" customWidth="1"/>
    <col min="13830" max="13830" width="14" style="218" customWidth="1"/>
    <col min="13831" max="14074" width="9" style="218" customWidth="1"/>
    <col min="14075" max="14075" width="7" style="218" customWidth="1"/>
    <col min="14076" max="14076" width="7.875" style="218" customWidth="1"/>
    <col min="14077" max="14077" width="15.75" style="218" customWidth="1"/>
    <col min="14078" max="14078" width="20.25" style="218" customWidth="1"/>
    <col min="14079" max="14079" width="11.375" style="218" customWidth="1"/>
    <col min="14080" max="14080" width="14" style="218"/>
    <col min="14081" max="14081" width="7" style="218" customWidth="1"/>
    <col min="14082" max="14082" width="7.875" style="218" customWidth="1"/>
    <col min="14083" max="14083" width="15.75" style="218" customWidth="1"/>
    <col min="14084" max="14084" width="20.25" style="218" customWidth="1"/>
    <col min="14085" max="14085" width="11.375" style="218" customWidth="1"/>
    <col min="14086" max="14086" width="14" style="218" customWidth="1"/>
    <col min="14087" max="14330" width="9" style="218" customWidth="1"/>
    <col min="14331" max="14331" width="7" style="218" customWidth="1"/>
    <col min="14332" max="14332" width="7.875" style="218" customWidth="1"/>
    <col min="14333" max="14333" width="15.75" style="218" customWidth="1"/>
    <col min="14334" max="14334" width="20.25" style="218" customWidth="1"/>
    <col min="14335" max="14335" width="11.375" style="218" customWidth="1"/>
    <col min="14336" max="14336" width="14" style="218"/>
    <col min="14337" max="14337" width="7" style="218" customWidth="1"/>
    <col min="14338" max="14338" width="7.875" style="218" customWidth="1"/>
    <col min="14339" max="14339" width="15.75" style="218" customWidth="1"/>
    <col min="14340" max="14340" width="20.25" style="218" customWidth="1"/>
    <col min="14341" max="14341" width="11.375" style="218" customWidth="1"/>
    <col min="14342" max="14342" width="14" style="218" customWidth="1"/>
    <col min="14343" max="14586" width="9" style="218" customWidth="1"/>
    <col min="14587" max="14587" width="7" style="218" customWidth="1"/>
    <col min="14588" max="14588" width="7.875" style="218" customWidth="1"/>
    <col min="14589" max="14589" width="15.75" style="218" customWidth="1"/>
    <col min="14590" max="14590" width="20.25" style="218" customWidth="1"/>
    <col min="14591" max="14591" width="11.375" style="218" customWidth="1"/>
    <col min="14592" max="14592" width="14" style="218"/>
    <col min="14593" max="14593" width="7" style="218" customWidth="1"/>
    <col min="14594" max="14594" width="7.875" style="218" customWidth="1"/>
    <col min="14595" max="14595" width="15.75" style="218" customWidth="1"/>
    <col min="14596" max="14596" width="20.25" style="218" customWidth="1"/>
    <col min="14597" max="14597" width="11.375" style="218" customWidth="1"/>
    <col min="14598" max="14598" width="14" style="218" customWidth="1"/>
    <col min="14599" max="14842" width="9" style="218" customWidth="1"/>
    <col min="14843" max="14843" width="7" style="218" customWidth="1"/>
    <col min="14844" max="14844" width="7.875" style="218" customWidth="1"/>
    <col min="14845" max="14845" width="15.75" style="218" customWidth="1"/>
    <col min="14846" max="14846" width="20.25" style="218" customWidth="1"/>
    <col min="14847" max="14847" width="11.375" style="218" customWidth="1"/>
    <col min="14848" max="14848" width="14" style="218"/>
    <col min="14849" max="14849" width="7" style="218" customWidth="1"/>
    <col min="14850" max="14850" width="7.875" style="218" customWidth="1"/>
    <col min="14851" max="14851" width="15.75" style="218" customWidth="1"/>
    <col min="14852" max="14852" width="20.25" style="218" customWidth="1"/>
    <col min="14853" max="14853" width="11.375" style="218" customWidth="1"/>
    <col min="14854" max="14854" width="14" style="218" customWidth="1"/>
    <col min="14855" max="15098" width="9" style="218" customWidth="1"/>
    <col min="15099" max="15099" width="7" style="218" customWidth="1"/>
    <col min="15100" max="15100" width="7.875" style="218" customWidth="1"/>
    <col min="15101" max="15101" width="15.75" style="218" customWidth="1"/>
    <col min="15102" max="15102" width="20.25" style="218" customWidth="1"/>
    <col min="15103" max="15103" width="11.375" style="218" customWidth="1"/>
    <col min="15104" max="15104" width="14" style="218"/>
    <col min="15105" max="15105" width="7" style="218" customWidth="1"/>
    <col min="15106" max="15106" width="7.875" style="218" customWidth="1"/>
    <col min="15107" max="15107" width="15.75" style="218" customWidth="1"/>
    <col min="15108" max="15108" width="20.25" style="218" customWidth="1"/>
    <col min="15109" max="15109" width="11.375" style="218" customWidth="1"/>
    <col min="15110" max="15110" width="14" style="218" customWidth="1"/>
    <col min="15111" max="15354" width="9" style="218" customWidth="1"/>
    <col min="15355" max="15355" width="7" style="218" customWidth="1"/>
    <col min="15356" max="15356" width="7.875" style="218" customWidth="1"/>
    <col min="15357" max="15357" width="15.75" style="218" customWidth="1"/>
    <col min="15358" max="15358" width="20.25" style="218" customWidth="1"/>
    <col min="15359" max="15359" width="11.375" style="218" customWidth="1"/>
    <col min="15360" max="15360" width="14" style="218"/>
    <col min="15361" max="15361" width="7" style="218" customWidth="1"/>
    <col min="15362" max="15362" width="7.875" style="218" customWidth="1"/>
    <col min="15363" max="15363" width="15.75" style="218" customWidth="1"/>
    <col min="15364" max="15364" width="20.25" style="218" customWidth="1"/>
    <col min="15365" max="15365" width="11.375" style="218" customWidth="1"/>
    <col min="15366" max="15366" width="14" style="218" customWidth="1"/>
    <col min="15367" max="15610" width="9" style="218" customWidth="1"/>
    <col min="15611" max="15611" width="7" style="218" customWidth="1"/>
    <col min="15612" max="15612" width="7.875" style="218" customWidth="1"/>
    <col min="15613" max="15613" width="15.75" style="218" customWidth="1"/>
    <col min="15614" max="15614" width="20.25" style="218" customWidth="1"/>
    <col min="15615" max="15615" width="11.375" style="218" customWidth="1"/>
    <col min="15616" max="15616" width="14" style="218"/>
    <col min="15617" max="15617" width="7" style="218" customWidth="1"/>
    <col min="15618" max="15618" width="7.875" style="218" customWidth="1"/>
    <col min="15619" max="15619" width="15.75" style="218" customWidth="1"/>
    <col min="15620" max="15620" width="20.25" style="218" customWidth="1"/>
    <col min="15621" max="15621" width="11.375" style="218" customWidth="1"/>
    <col min="15622" max="15622" width="14" style="218" customWidth="1"/>
    <col min="15623" max="15866" width="9" style="218" customWidth="1"/>
    <col min="15867" max="15867" width="7" style="218" customWidth="1"/>
    <col min="15868" max="15868" width="7.875" style="218" customWidth="1"/>
    <col min="15869" max="15869" width="15.75" style="218" customWidth="1"/>
    <col min="15870" max="15870" width="20.25" style="218" customWidth="1"/>
    <col min="15871" max="15871" width="11.375" style="218" customWidth="1"/>
    <col min="15872" max="15872" width="14" style="218"/>
    <col min="15873" max="15873" width="7" style="218" customWidth="1"/>
    <col min="15874" max="15874" width="7.875" style="218" customWidth="1"/>
    <col min="15875" max="15875" width="15.75" style="218" customWidth="1"/>
    <col min="15876" max="15876" width="20.25" style="218" customWidth="1"/>
    <col min="15877" max="15877" width="11.375" style="218" customWidth="1"/>
    <col min="15878" max="15878" width="14" style="218" customWidth="1"/>
    <col min="15879" max="16122" width="9" style="218" customWidth="1"/>
    <col min="16123" max="16123" width="7" style="218" customWidth="1"/>
    <col min="16124" max="16124" width="7.875" style="218" customWidth="1"/>
    <col min="16125" max="16125" width="15.75" style="218" customWidth="1"/>
    <col min="16126" max="16126" width="20.25" style="218" customWidth="1"/>
    <col min="16127" max="16127" width="11.375" style="218" customWidth="1"/>
    <col min="16128" max="16128" width="14" style="218"/>
    <col min="16129" max="16129" width="7" style="218" customWidth="1"/>
    <col min="16130" max="16130" width="7.875" style="218" customWidth="1"/>
    <col min="16131" max="16131" width="15.75" style="218" customWidth="1"/>
    <col min="16132" max="16132" width="20.25" style="218" customWidth="1"/>
    <col min="16133" max="16133" width="11.375" style="218" customWidth="1"/>
    <col min="16134" max="16134" width="14" style="218" customWidth="1"/>
    <col min="16135" max="16378" width="9" style="218" customWidth="1"/>
    <col min="16379" max="16379" width="7" style="218" customWidth="1"/>
    <col min="16380" max="16380" width="7.875" style="218" customWidth="1"/>
    <col min="16381" max="16381" width="15.75" style="218" customWidth="1"/>
    <col min="16382" max="16382" width="20.25" style="218" customWidth="1"/>
    <col min="16383" max="16383" width="11.375" style="218" customWidth="1"/>
    <col min="16384" max="16384" width="14" style="218"/>
  </cols>
  <sheetData>
    <row r="2" spans="1:6" ht="18.75">
      <c r="A2" s="468" t="s">
        <v>321</v>
      </c>
      <c r="B2" s="468"/>
      <c r="C2" s="468"/>
      <c r="D2" s="468"/>
      <c r="E2" s="468"/>
      <c r="F2" s="468"/>
    </row>
    <row r="4" spans="1:6" ht="20.100000000000001" customHeight="1">
      <c r="A4" s="219" t="s">
        <v>322</v>
      </c>
      <c r="B4" s="220"/>
      <c r="C4" s="469"/>
      <c r="D4" s="469"/>
      <c r="E4" s="469"/>
      <c r="F4" s="469"/>
    </row>
    <row r="5" spans="1:6" ht="20.100000000000001" customHeight="1">
      <c r="A5" s="470" t="s">
        <v>323</v>
      </c>
      <c r="B5" s="470"/>
      <c r="C5" s="470"/>
      <c r="D5" s="470"/>
      <c r="E5" s="470"/>
      <c r="F5" s="221"/>
    </row>
    <row r="6" spans="1:6" ht="20.100000000000001" customHeight="1">
      <c r="A6" s="470" t="s">
        <v>324</v>
      </c>
      <c r="B6" s="470"/>
      <c r="C6" s="470"/>
      <c r="D6" s="470"/>
      <c r="E6" s="470"/>
      <c r="F6" s="222">
        <f>SUM(F8:F11)</f>
        <v>0</v>
      </c>
    </row>
    <row r="7" spans="1:6" ht="20.100000000000001" customHeight="1">
      <c r="A7" s="223" t="s">
        <v>144</v>
      </c>
      <c r="B7" s="223" t="s">
        <v>325</v>
      </c>
      <c r="C7" s="471" t="s">
        <v>326</v>
      </c>
      <c r="D7" s="471"/>
      <c r="E7" s="223" t="s">
        <v>161</v>
      </c>
      <c r="F7" s="224" t="s">
        <v>327</v>
      </c>
    </row>
    <row r="8" spans="1:6" ht="20.100000000000001" customHeight="1">
      <c r="A8" s="225">
        <v>1</v>
      </c>
      <c r="B8" s="226"/>
      <c r="C8" s="467"/>
      <c r="D8" s="467"/>
      <c r="E8" s="227"/>
      <c r="F8" s="228"/>
    </row>
    <row r="9" spans="1:6" ht="20.100000000000001" customHeight="1">
      <c r="A9" s="225">
        <v>2</v>
      </c>
      <c r="B9" s="226"/>
      <c r="C9" s="467"/>
      <c r="D9" s="467"/>
      <c r="E9" s="227"/>
      <c r="F9" s="228"/>
    </row>
    <row r="10" spans="1:6" ht="20.100000000000001" customHeight="1">
      <c r="A10" s="225">
        <v>3</v>
      </c>
      <c r="B10" s="226"/>
      <c r="C10" s="467"/>
      <c r="D10" s="467"/>
      <c r="E10" s="227"/>
      <c r="F10" s="228"/>
    </row>
    <row r="11" spans="1:6" ht="20.100000000000001" customHeight="1">
      <c r="A11" s="225">
        <v>4</v>
      </c>
      <c r="B11" s="226"/>
      <c r="C11" s="467"/>
      <c r="D11" s="467"/>
      <c r="E11" s="227"/>
      <c r="F11" s="228"/>
    </row>
    <row r="12" spans="1:6" ht="20.100000000000001" customHeight="1">
      <c r="A12" s="470" t="s">
        <v>328</v>
      </c>
      <c r="B12" s="470"/>
      <c r="C12" s="470"/>
      <c r="D12" s="470"/>
      <c r="E12" s="470"/>
      <c r="F12" s="222">
        <f>SUM(F14:F17)</f>
        <v>0</v>
      </c>
    </row>
    <row r="13" spans="1:6" ht="20.100000000000001" customHeight="1">
      <c r="A13" s="223" t="s">
        <v>144</v>
      </c>
      <c r="B13" s="223" t="s">
        <v>325</v>
      </c>
      <c r="C13" s="471" t="s">
        <v>329</v>
      </c>
      <c r="D13" s="471"/>
      <c r="E13" s="223" t="s">
        <v>161</v>
      </c>
      <c r="F13" s="224" t="s">
        <v>327</v>
      </c>
    </row>
    <row r="14" spans="1:6" ht="20.100000000000001" customHeight="1">
      <c r="A14" s="225">
        <v>1</v>
      </c>
      <c r="B14" s="229"/>
      <c r="C14" s="467"/>
      <c r="D14" s="467"/>
      <c r="E14" s="230"/>
      <c r="F14" s="228"/>
    </row>
    <row r="15" spans="1:6" ht="20.100000000000001" customHeight="1">
      <c r="A15" s="225">
        <v>2</v>
      </c>
      <c r="B15" s="229"/>
      <c r="C15" s="467"/>
      <c r="D15" s="467"/>
      <c r="E15" s="230"/>
      <c r="F15" s="228"/>
    </row>
    <row r="16" spans="1:6" ht="20.100000000000001" customHeight="1">
      <c r="A16" s="225">
        <v>3</v>
      </c>
      <c r="B16" s="229"/>
      <c r="C16" s="467"/>
      <c r="D16" s="467"/>
      <c r="E16" s="230"/>
      <c r="F16" s="228"/>
    </row>
    <row r="17" spans="1:6" ht="20.100000000000001" customHeight="1">
      <c r="A17" s="225">
        <v>4</v>
      </c>
      <c r="B17" s="229"/>
      <c r="C17" s="467"/>
      <c r="D17" s="467"/>
      <c r="E17" s="230"/>
      <c r="F17" s="228"/>
    </row>
    <row r="18" spans="1:6" ht="20.100000000000001" customHeight="1">
      <c r="A18" s="470" t="s">
        <v>330</v>
      </c>
      <c r="B18" s="470"/>
      <c r="C18" s="470"/>
      <c r="D18" s="470"/>
      <c r="E18" s="470"/>
      <c r="F18" s="222">
        <f>F5-F6+F12</f>
        <v>0</v>
      </c>
    </row>
    <row r="19" spans="1:6" ht="20.100000000000001" customHeight="1">
      <c r="A19" s="470" t="s">
        <v>331</v>
      </c>
      <c r="B19" s="470"/>
      <c r="C19" s="470"/>
      <c r="D19" s="470"/>
      <c r="E19" s="470"/>
      <c r="F19" s="228"/>
    </row>
    <row r="20" spans="1:6" ht="20.100000000000001" customHeight="1">
      <c r="A20" s="470" t="s">
        <v>332</v>
      </c>
      <c r="B20" s="470"/>
      <c r="C20" s="470"/>
      <c r="D20" s="470"/>
      <c r="E20" s="470"/>
      <c r="F20" s="222">
        <f>F18-F19</f>
        <v>0</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0"/>
  <sheetViews>
    <sheetView tabSelected="1" zoomScaleNormal="100" workbookViewId="0">
      <selection activeCell="H12" sqref="H12"/>
    </sheetView>
  </sheetViews>
  <sheetFormatPr defaultColWidth="16" defaultRowHeight="13.5"/>
  <cols>
    <col min="1" max="1" width="10" style="233" customWidth="1"/>
    <col min="2" max="2" width="11.625" style="233" customWidth="1"/>
    <col min="3" max="4" width="13.25" style="233" customWidth="1"/>
    <col min="5" max="5" width="18.875" style="233" customWidth="1"/>
    <col min="6" max="9" width="13.25" style="233" customWidth="1"/>
    <col min="10" max="256" width="16" style="233"/>
    <col min="257" max="257" width="10" style="233" customWidth="1"/>
    <col min="258" max="258" width="11.625" style="233" customWidth="1"/>
    <col min="259" max="265" width="13.25" style="233" customWidth="1"/>
    <col min="266" max="512" width="16" style="233"/>
    <col min="513" max="513" width="10" style="233" customWidth="1"/>
    <col min="514" max="514" width="11.625" style="233" customWidth="1"/>
    <col min="515" max="521" width="13.25" style="233" customWidth="1"/>
    <col min="522" max="768" width="16" style="233"/>
    <col min="769" max="769" width="10" style="233" customWidth="1"/>
    <col min="770" max="770" width="11.625" style="233" customWidth="1"/>
    <col min="771" max="777" width="13.25" style="233" customWidth="1"/>
    <col min="778" max="1024" width="16" style="233"/>
    <col min="1025" max="1025" width="10" style="233" customWidth="1"/>
    <col min="1026" max="1026" width="11.625" style="233" customWidth="1"/>
    <col min="1027" max="1033" width="13.25" style="233" customWidth="1"/>
    <col min="1034" max="1280" width="16" style="233"/>
    <col min="1281" max="1281" width="10" style="233" customWidth="1"/>
    <col min="1282" max="1282" width="11.625" style="233" customWidth="1"/>
    <col min="1283" max="1289" width="13.25" style="233" customWidth="1"/>
    <col min="1290" max="1536" width="16" style="233"/>
    <col min="1537" max="1537" width="10" style="233" customWidth="1"/>
    <col min="1538" max="1538" width="11.625" style="233" customWidth="1"/>
    <col min="1539" max="1545" width="13.25" style="233" customWidth="1"/>
    <col min="1546" max="1792" width="16" style="233"/>
    <col min="1793" max="1793" width="10" style="233" customWidth="1"/>
    <col min="1794" max="1794" width="11.625" style="233" customWidth="1"/>
    <col min="1795" max="1801" width="13.25" style="233" customWidth="1"/>
    <col min="1802" max="2048" width="16" style="233"/>
    <col min="2049" max="2049" width="10" style="233" customWidth="1"/>
    <col min="2050" max="2050" width="11.625" style="233" customWidth="1"/>
    <col min="2051" max="2057" width="13.25" style="233" customWidth="1"/>
    <col min="2058" max="2304" width="16" style="233"/>
    <col min="2305" max="2305" width="10" style="233" customWidth="1"/>
    <col min="2306" max="2306" width="11.625" style="233" customWidth="1"/>
    <col min="2307" max="2313" width="13.25" style="233" customWidth="1"/>
    <col min="2314" max="2560" width="16" style="233"/>
    <col min="2561" max="2561" width="10" style="233" customWidth="1"/>
    <col min="2562" max="2562" width="11.625" style="233" customWidth="1"/>
    <col min="2563" max="2569" width="13.25" style="233" customWidth="1"/>
    <col min="2570" max="2816" width="16" style="233"/>
    <col min="2817" max="2817" width="10" style="233" customWidth="1"/>
    <col min="2818" max="2818" width="11.625" style="233" customWidth="1"/>
    <col min="2819" max="2825" width="13.25" style="233" customWidth="1"/>
    <col min="2826" max="3072" width="16" style="233"/>
    <col min="3073" max="3073" width="10" style="233" customWidth="1"/>
    <col min="3074" max="3074" width="11.625" style="233" customWidth="1"/>
    <col min="3075" max="3081" width="13.25" style="233" customWidth="1"/>
    <col min="3082" max="3328" width="16" style="233"/>
    <col min="3329" max="3329" width="10" style="233" customWidth="1"/>
    <col min="3330" max="3330" width="11.625" style="233" customWidth="1"/>
    <col min="3331" max="3337" width="13.25" style="233" customWidth="1"/>
    <col min="3338" max="3584" width="16" style="233"/>
    <col min="3585" max="3585" width="10" style="233" customWidth="1"/>
    <col min="3586" max="3586" width="11.625" style="233" customWidth="1"/>
    <col min="3587" max="3593" width="13.25" style="233" customWidth="1"/>
    <col min="3594" max="3840" width="16" style="233"/>
    <col min="3841" max="3841" width="10" style="233" customWidth="1"/>
    <col min="3842" max="3842" width="11.625" style="233" customWidth="1"/>
    <col min="3843" max="3849" width="13.25" style="233" customWidth="1"/>
    <col min="3850" max="4096" width="16" style="233"/>
    <col min="4097" max="4097" width="10" style="233" customWidth="1"/>
    <col min="4098" max="4098" width="11.625" style="233" customWidth="1"/>
    <col min="4099" max="4105" width="13.25" style="233" customWidth="1"/>
    <col min="4106" max="4352" width="16" style="233"/>
    <col min="4353" max="4353" width="10" style="233" customWidth="1"/>
    <col min="4354" max="4354" width="11.625" style="233" customWidth="1"/>
    <col min="4355" max="4361" width="13.25" style="233" customWidth="1"/>
    <col min="4362" max="4608" width="16" style="233"/>
    <col min="4609" max="4609" width="10" style="233" customWidth="1"/>
    <col min="4610" max="4610" width="11.625" style="233" customWidth="1"/>
    <col min="4611" max="4617" width="13.25" style="233" customWidth="1"/>
    <col min="4618" max="4864" width="16" style="233"/>
    <col min="4865" max="4865" width="10" style="233" customWidth="1"/>
    <col min="4866" max="4866" width="11.625" style="233" customWidth="1"/>
    <col min="4867" max="4873" width="13.25" style="233" customWidth="1"/>
    <col min="4874" max="5120" width="16" style="233"/>
    <col min="5121" max="5121" width="10" style="233" customWidth="1"/>
    <col min="5122" max="5122" width="11.625" style="233" customWidth="1"/>
    <col min="5123" max="5129" width="13.25" style="233" customWidth="1"/>
    <col min="5130" max="5376" width="16" style="233"/>
    <col min="5377" max="5377" width="10" style="233" customWidth="1"/>
    <col min="5378" max="5378" width="11.625" style="233" customWidth="1"/>
    <col min="5379" max="5385" width="13.25" style="233" customWidth="1"/>
    <col min="5386" max="5632" width="16" style="233"/>
    <col min="5633" max="5633" width="10" style="233" customWidth="1"/>
    <col min="5634" max="5634" width="11.625" style="233" customWidth="1"/>
    <col min="5635" max="5641" width="13.25" style="233" customWidth="1"/>
    <col min="5642" max="5888" width="16" style="233"/>
    <col min="5889" max="5889" width="10" style="233" customWidth="1"/>
    <col min="5890" max="5890" width="11.625" style="233" customWidth="1"/>
    <col min="5891" max="5897" width="13.25" style="233" customWidth="1"/>
    <col min="5898" max="6144" width="16" style="233"/>
    <col min="6145" max="6145" width="10" style="233" customWidth="1"/>
    <col min="6146" max="6146" width="11.625" style="233" customWidth="1"/>
    <col min="6147" max="6153" width="13.25" style="233" customWidth="1"/>
    <col min="6154" max="6400" width="16" style="233"/>
    <col min="6401" max="6401" width="10" style="233" customWidth="1"/>
    <col min="6402" max="6402" width="11.625" style="233" customWidth="1"/>
    <col min="6403" max="6409" width="13.25" style="233" customWidth="1"/>
    <col min="6410" max="6656" width="16" style="233"/>
    <col min="6657" max="6657" width="10" style="233" customWidth="1"/>
    <col min="6658" max="6658" width="11.625" style="233" customWidth="1"/>
    <col min="6659" max="6665" width="13.25" style="233" customWidth="1"/>
    <col min="6666" max="6912" width="16" style="233"/>
    <col min="6913" max="6913" width="10" style="233" customWidth="1"/>
    <col min="6914" max="6914" width="11.625" style="233" customWidth="1"/>
    <col min="6915" max="6921" width="13.25" style="233" customWidth="1"/>
    <col min="6922" max="7168" width="16" style="233"/>
    <col min="7169" max="7169" width="10" style="233" customWidth="1"/>
    <col min="7170" max="7170" width="11.625" style="233" customWidth="1"/>
    <col min="7171" max="7177" width="13.25" style="233" customWidth="1"/>
    <col min="7178" max="7424" width="16" style="233"/>
    <col min="7425" max="7425" width="10" style="233" customWidth="1"/>
    <col min="7426" max="7426" width="11.625" style="233" customWidth="1"/>
    <col min="7427" max="7433" width="13.25" style="233" customWidth="1"/>
    <col min="7434" max="7680" width="16" style="233"/>
    <col min="7681" max="7681" width="10" style="233" customWidth="1"/>
    <col min="7682" max="7682" width="11.625" style="233" customWidth="1"/>
    <col min="7683" max="7689" width="13.25" style="233" customWidth="1"/>
    <col min="7690" max="7936" width="16" style="233"/>
    <col min="7937" max="7937" width="10" style="233" customWidth="1"/>
    <col min="7938" max="7938" width="11.625" style="233" customWidth="1"/>
    <col min="7939" max="7945" width="13.25" style="233" customWidth="1"/>
    <col min="7946" max="8192" width="16" style="233"/>
    <col min="8193" max="8193" width="10" style="233" customWidth="1"/>
    <col min="8194" max="8194" width="11.625" style="233" customWidth="1"/>
    <col min="8195" max="8201" width="13.25" style="233" customWidth="1"/>
    <col min="8202" max="8448" width="16" style="233"/>
    <col min="8449" max="8449" width="10" style="233" customWidth="1"/>
    <col min="8450" max="8450" width="11.625" style="233" customWidth="1"/>
    <col min="8451" max="8457" width="13.25" style="233" customWidth="1"/>
    <col min="8458" max="8704" width="16" style="233"/>
    <col min="8705" max="8705" width="10" style="233" customWidth="1"/>
    <col min="8706" max="8706" width="11.625" style="233" customWidth="1"/>
    <col min="8707" max="8713" width="13.25" style="233" customWidth="1"/>
    <col min="8714" max="8960" width="16" style="233"/>
    <col min="8961" max="8961" width="10" style="233" customWidth="1"/>
    <col min="8962" max="8962" width="11.625" style="233" customWidth="1"/>
    <col min="8963" max="8969" width="13.25" style="233" customWidth="1"/>
    <col min="8970" max="9216" width="16" style="233"/>
    <col min="9217" max="9217" width="10" style="233" customWidth="1"/>
    <col min="9218" max="9218" width="11.625" style="233" customWidth="1"/>
    <col min="9219" max="9225" width="13.25" style="233" customWidth="1"/>
    <col min="9226" max="9472" width="16" style="233"/>
    <col min="9473" max="9473" width="10" style="233" customWidth="1"/>
    <col min="9474" max="9474" width="11.625" style="233" customWidth="1"/>
    <col min="9475" max="9481" width="13.25" style="233" customWidth="1"/>
    <col min="9482" max="9728" width="16" style="233"/>
    <col min="9729" max="9729" width="10" style="233" customWidth="1"/>
    <col min="9730" max="9730" width="11.625" style="233" customWidth="1"/>
    <col min="9731" max="9737" width="13.25" style="233" customWidth="1"/>
    <col min="9738" max="9984" width="16" style="233"/>
    <col min="9985" max="9985" width="10" style="233" customWidth="1"/>
    <col min="9986" max="9986" width="11.625" style="233" customWidth="1"/>
    <col min="9987" max="9993" width="13.25" style="233" customWidth="1"/>
    <col min="9994" max="10240" width="16" style="233"/>
    <col min="10241" max="10241" width="10" style="233" customWidth="1"/>
    <col min="10242" max="10242" width="11.625" style="233" customWidth="1"/>
    <col min="10243" max="10249" width="13.25" style="233" customWidth="1"/>
    <col min="10250" max="10496" width="16" style="233"/>
    <col min="10497" max="10497" width="10" style="233" customWidth="1"/>
    <col min="10498" max="10498" width="11.625" style="233" customWidth="1"/>
    <col min="10499" max="10505" width="13.25" style="233" customWidth="1"/>
    <col min="10506" max="10752" width="16" style="233"/>
    <col min="10753" max="10753" width="10" style="233" customWidth="1"/>
    <col min="10754" max="10754" width="11.625" style="233" customWidth="1"/>
    <col min="10755" max="10761" width="13.25" style="233" customWidth="1"/>
    <col min="10762" max="11008" width="16" style="233"/>
    <col min="11009" max="11009" width="10" style="233" customWidth="1"/>
    <col min="11010" max="11010" width="11.625" style="233" customWidth="1"/>
    <col min="11011" max="11017" width="13.25" style="233" customWidth="1"/>
    <col min="11018" max="11264" width="16" style="233"/>
    <col min="11265" max="11265" width="10" style="233" customWidth="1"/>
    <col min="11266" max="11266" width="11.625" style="233" customWidth="1"/>
    <col min="11267" max="11273" width="13.25" style="233" customWidth="1"/>
    <col min="11274" max="11520" width="16" style="233"/>
    <col min="11521" max="11521" width="10" style="233" customWidth="1"/>
    <col min="11522" max="11522" width="11.625" style="233" customWidth="1"/>
    <col min="11523" max="11529" width="13.25" style="233" customWidth="1"/>
    <col min="11530" max="11776" width="16" style="233"/>
    <col min="11777" max="11777" width="10" style="233" customWidth="1"/>
    <col min="11778" max="11778" width="11.625" style="233" customWidth="1"/>
    <col min="11779" max="11785" width="13.25" style="233" customWidth="1"/>
    <col min="11786" max="12032" width="16" style="233"/>
    <col min="12033" max="12033" width="10" style="233" customWidth="1"/>
    <col min="12034" max="12034" width="11.625" style="233" customWidth="1"/>
    <col min="12035" max="12041" width="13.25" style="233" customWidth="1"/>
    <col min="12042" max="12288" width="16" style="233"/>
    <col min="12289" max="12289" width="10" style="233" customWidth="1"/>
    <col min="12290" max="12290" width="11.625" style="233" customWidth="1"/>
    <col min="12291" max="12297" width="13.25" style="233" customWidth="1"/>
    <col min="12298" max="12544" width="16" style="233"/>
    <col min="12545" max="12545" width="10" style="233" customWidth="1"/>
    <col min="12546" max="12546" width="11.625" style="233" customWidth="1"/>
    <col min="12547" max="12553" width="13.25" style="233" customWidth="1"/>
    <col min="12554" max="12800" width="16" style="233"/>
    <col min="12801" max="12801" width="10" style="233" customWidth="1"/>
    <col min="12802" max="12802" width="11.625" style="233" customWidth="1"/>
    <col min="12803" max="12809" width="13.25" style="233" customWidth="1"/>
    <col min="12810" max="13056" width="16" style="233"/>
    <col min="13057" max="13057" width="10" style="233" customWidth="1"/>
    <col min="13058" max="13058" width="11.625" style="233" customWidth="1"/>
    <col min="13059" max="13065" width="13.25" style="233" customWidth="1"/>
    <col min="13066" max="13312" width="16" style="233"/>
    <col min="13313" max="13313" width="10" style="233" customWidth="1"/>
    <col min="13314" max="13314" width="11.625" style="233" customWidth="1"/>
    <col min="13315" max="13321" width="13.25" style="233" customWidth="1"/>
    <col min="13322" max="13568" width="16" style="233"/>
    <col min="13569" max="13569" width="10" style="233" customWidth="1"/>
    <col min="13570" max="13570" width="11.625" style="233" customWidth="1"/>
    <col min="13571" max="13577" width="13.25" style="233" customWidth="1"/>
    <col min="13578" max="13824" width="16" style="233"/>
    <col min="13825" max="13825" width="10" style="233" customWidth="1"/>
    <col min="13826" max="13826" width="11.625" style="233" customWidth="1"/>
    <col min="13827" max="13833" width="13.25" style="233" customWidth="1"/>
    <col min="13834" max="14080" width="16" style="233"/>
    <col min="14081" max="14081" width="10" style="233" customWidth="1"/>
    <col min="14082" max="14082" width="11.625" style="233" customWidth="1"/>
    <col min="14083" max="14089" width="13.25" style="233" customWidth="1"/>
    <col min="14090" max="14336" width="16" style="233"/>
    <col min="14337" max="14337" width="10" style="233" customWidth="1"/>
    <col min="14338" max="14338" width="11.625" style="233" customWidth="1"/>
    <col min="14339" max="14345" width="13.25" style="233" customWidth="1"/>
    <col min="14346" max="14592" width="16" style="233"/>
    <col min="14593" max="14593" width="10" style="233" customWidth="1"/>
    <col min="14594" max="14594" width="11.625" style="233" customWidth="1"/>
    <col min="14595" max="14601" width="13.25" style="233" customWidth="1"/>
    <col min="14602" max="14848" width="16" style="233"/>
    <col min="14849" max="14849" width="10" style="233" customWidth="1"/>
    <col min="14850" max="14850" width="11.625" style="233" customWidth="1"/>
    <col min="14851" max="14857" width="13.25" style="233" customWidth="1"/>
    <col min="14858" max="15104" width="16" style="233"/>
    <col min="15105" max="15105" width="10" style="233" customWidth="1"/>
    <col min="15106" max="15106" width="11.625" style="233" customWidth="1"/>
    <col min="15107" max="15113" width="13.25" style="233" customWidth="1"/>
    <col min="15114" max="15360" width="16" style="233"/>
    <col min="15361" max="15361" width="10" style="233" customWidth="1"/>
    <col min="15362" max="15362" width="11.625" style="233" customWidth="1"/>
    <col min="15363" max="15369" width="13.25" style="233" customWidth="1"/>
    <col min="15370" max="15616" width="16" style="233"/>
    <col min="15617" max="15617" width="10" style="233" customWidth="1"/>
    <col min="15618" max="15618" width="11.625" style="233" customWidth="1"/>
    <col min="15619" max="15625" width="13.25" style="233" customWidth="1"/>
    <col min="15626" max="15872" width="16" style="233"/>
    <col min="15873" max="15873" width="10" style="233" customWidth="1"/>
    <col min="15874" max="15874" width="11.625" style="233" customWidth="1"/>
    <col min="15875" max="15881" width="13.25" style="233" customWidth="1"/>
    <col min="15882" max="16128" width="16" style="233"/>
    <col min="16129" max="16129" width="10" style="233" customWidth="1"/>
    <col min="16130" max="16130" width="11.625" style="233" customWidth="1"/>
    <col min="16131" max="16137" width="13.25" style="233" customWidth="1"/>
    <col min="16138" max="16384" width="16" style="233"/>
  </cols>
  <sheetData>
    <row r="1" spans="1:11" s="91" customFormat="1" ht="22.5" customHeight="1"/>
    <row r="2" spans="1:11" ht="18.75">
      <c r="A2" s="468" t="s">
        <v>333</v>
      </c>
      <c r="B2" s="468"/>
      <c r="C2" s="468"/>
      <c r="D2" s="468"/>
      <c r="E2" s="468"/>
      <c r="F2" s="468"/>
      <c r="G2" s="468"/>
      <c r="H2" s="468"/>
      <c r="I2" s="468"/>
      <c r="J2" s="468"/>
      <c r="K2" s="232"/>
    </row>
    <row r="3" spans="1:11" ht="18.75">
      <c r="A3" s="234"/>
      <c r="B3" s="234"/>
      <c r="C3" s="234"/>
      <c r="D3" s="234"/>
      <c r="E3" s="234"/>
      <c r="F3" s="234"/>
      <c r="G3" s="234"/>
      <c r="H3" s="234"/>
      <c r="I3" s="234"/>
    </row>
    <row r="4" spans="1:11" s="235" customFormat="1" ht="12">
      <c r="A4" s="235" t="s">
        <v>334</v>
      </c>
      <c r="D4" s="235" t="s">
        <v>335</v>
      </c>
      <c r="G4" s="235" t="s">
        <v>336</v>
      </c>
      <c r="I4" s="235" t="s">
        <v>337</v>
      </c>
    </row>
    <row r="5" spans="1:11" ht="36">
      <c r="A5" s="236" t="s">
        <v>161</v>
      </c>
      <c r="B5" s="237" t="s">
        <v>338</v>
      </c>
      <c r="C5" s="236" t="s">
        <v>146</v>
      </c>
      <c r="D5" s="236" t="s">
        <v>339</v>
      </c>
      <c r="E5" s="236" t="s">
        <v>160</v>
      </c>
      <c r="F5" s="236" t="s">
        <v>340</v>
      </c>
      <c r="G5" s="236" t="s">
        <v>341</v>
      </c>
      <c r="H5" s="236" t="s">
        <v>342</v>
      </c>
      <c r="I5" s="236" t="s">
        <v>343</v>
      </c>
      <c r="J5" s="236" t="s">
        <v>344</v>
      </c>
    </row>
    <row r="6" spans="1:11">
      <c r="A6" s="238">
        <v>1001</v>
      </c>
      <c r="B6" s="510">
        <v>44347</v>
      </c>
      <c r="C6" s="239">
        <v>2000000</v>
      </c>
      <c r="D6" s="509" t="s">
        <v>457</v>
      </c>
      <c r="E6" s="238" t="s">
        <v>437</v>
      </c>
      <c r="F6" s="236" t="s">
        <v>458</v>
      </c>
      <c r="G6" s="236" t="s">
        <v>458</v>
      </c>
      <c r="H6" s="236" t="s">
        <v>458</v>
      </c>
      <c r="I6" s="236" t="s">
        <v>458</v>
      </c>
      <c r="J6" s="236" t="s">
        <v>458</v>
      </c>
    </row>
    <row r="7" spans="1:11">
      <c r="A7" s="238">
        <v>1002</v>
      </c>
      <c r="B7" s="510">
        <v>44408</v>
      </c>
      <c r="C7" s="239">
        <v>1000000</v>
      </c>
      <c r="D7" s="509" t="s">
        <v>457</v>
      </c>
      <c r="E7" s="238" t="s">
        <v>439</v>
      </c>
      <c r="F7" s="236" t="s">
        <v>458</v>
      </c>
      <c r="G7" s="236" t="s">
        <v>458</v>
      </c>
      <c r="H7" s="236" t="s">
        <v>458</v>
      </c>
      <c r="I7" s="236" t="s">
        <v>458</v>
      </c>
      <c r="J7" s="236" t="s">
        <v>458</v>
      </c>
    </row>
    <row r="8" spans="1:11">
      <c r="A8" s="238">
        <v>1003</v>
      </c>
      <c r="B8" s="510">
        <v>44439</v>
      </c>
      <c r="C8" s="239">
        <v>1000000</v>
      </c>
      <c r="D8" s="509" t="s">
        <v>457</v>
      </c>
      <c r="E8" s="238" t="s">
        <v>441</v>
      </c>
      <c r="F8" s="236" t="s">
        <v>457</v>
      </c>
      <c r="G8" s="236" t="s">
        <v>457</v>
      </c>
      <c r="H8" s="236" t="s">
        <v>458</v>
      </c>
      <c r="I8" s="236" t="s">
        <v>458</v>
      </c>
      <c r="J8" s="236" t="s">
        <v>458</v>
      </c>
    </row>
    <row r="9" spans="1:11">
      <c r="A9" s="238">
        <v>1004</v>
      </c>
      <c r="B9" s="510">
        <v>44336</v>
      </c>
      <c r="C9" s="239">
        <v>5000000</v>
      </c>
      <c r="D9" s="509" t="s">
        <v>457</v>
      </c>
      <c r="E9" s="238" t="s">
        <v>443</v>
      </c>
      <c r="F9" s="236" t="s">
        <v>458</v>
      </c>
      <c r="G9" s="236" t="s">
        <v>458</v>
      </c>
      <c r="H9" s="236" t="s">
        <v>458</v>
      </c>
      <c r="I9" s="236" t="s">
        <v>458</v>
      </c>
      <c r="J9" s="236" t="s">
        <v>458</v>
      </c>
    </row>
    <row r="13" spans="1:11" ht="18.75">
      <c r="A13" s="468" t="s">
        <v>345</v>
      </c>
      <c r="B13" s="468"/>
      <c r="C13" s="468"/>
      <c r="D13" s="468"/>
      <c r="E13" s="468"/>
      <c r="F13" s="468"/>
      <c r="G13" s="468"/>
      <c r="H13" s="468"/>
      <c r="I13" s="468"/>
      <c r="J13" s="468"/>
    </row>
    <row r="14" spans="1:11" ht="18.75">
      <c r="A14" s="234"/>
      <c r="B14" s="234"/>
      <c r="C14" s="234"/>
      <c r="D14" s="234"/>
      <c r="E14" s="234"/>
      <c r="F14" s="234"/>
      <c r="G14" s="234"/>
      <c r="H14" s="234"/>
      <c r="I14" s="234"/>
    </row>
    <row r="15" spans="1:11" s="235" customFormat="1" ht="12">
      <c r="A15" s="235" t="s">
        <v>334</v>
      </c>
      <c r="C15" s="235" t="s">
        <v>346</v>
      </c>
      <c r="E15" s="235" t="s">
        <v>335</v>
      </c>
      <c r="H15" s="235" t="s">
        <v>336</v>
      </c>
      <c r="J15" s="235" t="s">
        <v>347</v>
      </c>
    </row>
    <row r="16" spans="1:11" ht="36">
      <c r="A16" s="236" t="s">
        <v>348</v>
      </c>
      <c r="B16" s="237" t="s">
        <v>338</v>
      </c>
      <c r="C16" s="236" t="s">
        <v>146</v>
      </c>
      <c r="D16" s="236" t="s">
        <v>349</v>
      </c>
      <c r="E16" s="236" t="s">
        <v>160</v>
      </c>
      <c r="F16" s="236" t="s">
        <v>340</v>
      </c>
      <c r="G16" s="236" t="s">
        <v>341</v>
      </c>
      <c r="H16" s="236" t="s">
        <v>342</v>
      </c>
      <c r="I16" s="236" t="s">
        <v>343</v>
      </c>
      <c r="J16" s="236" t="s">
        <v>344</v>
      </c>
    </row>
    <row r="17" spans="1:10">
      <c r="A17" s="238">
        <v>2005</v>
      </c>
      <c r="B17" s="510">
        <v>44377</v>
      </c>
      <c r="C17" s="239">
        <v>7000000</v>
      </c>
      <c r="D17" s="509" t="s">
        <v>457</v>
      </c>
      <c r="E17" s="238" t="s">
        <v>459</v>
      </c>
      <c r="F17" s="236" t="s">
        <v>458</v>
      </c>
      <c r="G17" s="236" t="s">
        <v>458</v>
      </c>
      <c r="H17" s="236" t="s">
        <v>458</v>
      </c>
      <c r="I17" s="236" t="s">
        <v>458</v>
      </c>
      <c r="J17" s="236" t="s">
        <v>458</v>
      </c>
    </row>
    <row r="18" spans="1:10">
      <c r="A18" s="238">
        <v>2006</v>
      </c>
      <c r="B18" s="510">
        <v>44316</v>
      </c>
      <c r="C18" s="239">
        <v>8000000</v>
      </c>
      <c r="D18" s="509" t="s">
        <v>457</v>
      </c>
      <c r="E18" s="238" t="s">
        <v>460</v>
      </c>
      <c r="F18" s="236" t="s">
        <v>458</v>
      </c>
      <c r="G18" s="236" t="s">
        <v>458</v>
      </c>
      <c r="H18" s="236" t="s">
        <v>458</v>
      </c>
      <c r="I18" s="236" t="s">
        <v>458</v>
      </c>
      <c r="J18" s="236" t="s">
        <v>458</v>
      </c>
    </row>
    <row r="19" spans="1:10">
      <c r="A19" s="238"/>
      <c r="B19" s="510"/>
      <c r="C19" s="239"/>
      <c r="D19" s="509"/>
      <c r="E19" s="238"/>
      <c r="F19" s="240"/>
      <c r="G19" s="240"/>
      <c r="H19" s="240"/>
      <c r="I19" s="240"/>
      <c r="J19" s="240"/>
    </row>
    <row r="20" spans="1:10">
      <c r="A20" s="238"/>
      <c r="B20" s="510"/>
      <c r="C20" s="239"/>
      <c r="D20" s="509"/>
      <c r="E20" s="238"/>
      <c r="F20" s="240"/>
      <c r="G20" s="240"/>
      <c r="H20" s="240"/>
      <c r="I20" s="240"/>
      <c r="J20" s="240"/>
    </row>
  </sheetData>
  <mergeCells count="2">
    <mergeCell ref="A2:J2"/>
    <mergeCell ref="A13:J13"/>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2D5A-C744-41D8-A5EF-757BEFFB8C32}">
  <dimension ref="A1:G7"/>
  <sheetViews>
    <sheetView workbookViewId="0">
      <selection activeCell="B4" sqref="B4:G4"/>
    </sheetView>
  </sheetViews>
  <sheetFormatPr defaultRowHeight="13.5"/>
  <cols>
    <col min="1" max="1" width="19" customWidth="1"/>
    <col min="2" max="2" width="15.5" customWidth="1"/>
    <col min="3" max="3" width="16.75" customWidth="1"/>
    <col min="4" max="4" width="16.5" customWidth="1"/>
    <col min="5" max="5" width="21" customWidth="1"/>
    <col min="6" max="6" width="17.25" customWidth="1"/>
    <col min="7" max="7" width="22" customWidth="1"/>
    <col min="8" max="8" width="13.375" customWidth="1"/>
    <col min="9" max="9" width="13.125" customWidth="1"/>
  </cols>
  <sheetData>
    <row r="1" spans="1:7">
      <c r="A1" s="502" t="s">
        <v>434</v>
      </c>
      <c r="B1" s="502" t="s">
        <v>436</v>
      </c>
      <c r="C1" s="236" t="s">
        <v>161</v>
      </c>
      <c r="D1" s="237" t="s">
        <v>13</v>
      </c>
      <c r="E1" s="501" t="s">
        <v>435</v>
      </c>
      <c r="F1" t="s">
        <v>433</v>
      </c>
      <c r="G1" s="502" t="s">
        <v>456</v>
      </c>
    </row>
    <row r="2" spans="1:7">
      <c r="A2" s="508">
        <v>2000000</v>
      </c>
      <c r="B2" s="508"/>
      <c r="C2" s="506">
        <v>1001</v>
      </c>
      <c r="D2" s="507">
        <v>44347</v>
      </c>
      <c r="E2" s="506" t="s">
        <v>438</v>
      </c>
      <c r="F2" s="506" t="s">
        <v>87</v>
      </c>
      <c r="G2" s="506" t="str">
        <f>IF(A2&lt;&gt;0,VLOOKUP(A2,银行流水!A:F,6,0),VLOOKUP(B2,银行流水!B:F,5,0))</f>
        <v>H公司</v>
      </c>
    </row>
    <row r="3" spans="1:7">
      <c r="A3" s="504"/>
      <c r="B3" s="504">
        <v>1000000</v>
      </c>
      <c r="C3">
        <v>1002</v>
      </c>
      <c r="D3" s="503">
        <v>44408</v>
      </c>
      <c r="E3" t="s">
        <v>440</v>
      </c>
      <c r="F3" t="s">
        <v>87</v>
      </c>
      <c r="G3" t="str">
        <f>IF(A3&lt;&gt;0,VLOOKUP(A3,银行流水!A:F,6,0),VLOOKUP(B3,银行流水!B:F,5,0))</f>
        <v>B公司</v>
      </c>
    </row>
    <row r="4" spans="1:7">
      <c r="B4" s="504">
        <v>1000000</v>
      </c>
      <c r="C4">
        <v>1003</v>
      </c>
      <c r="D4" s="503">
        <v>44439</v>
      </c>
      <c r="E4" t="s">
        <v>442</v>
      </c>
      <c r="F4" t="s">
        <v>87</v>
      </c>
      <c r="G4" t="s">
        <v>453</v>
      </c>
    </row>
    <row r="5" spans="1:7">
      <c r="A5" s="504"/>
      <c r="B5" s="504">
        <v>5000000</v>
      </c>
      <c r="C5">
        <v>1004</v>
      </c>
      <c r="D5" s="503">
        <v>44336</v>
      </c>
      <c r="E5" t="s">
        <v>444</v>
      </c>
      <c r="F5" t="s">
        <v>87</v>
      </c>
      <c r="G5" t="str">
        <f>IF(A5&lt;&gt;0,VLOOKUP(A5,银行流水!A:F,6,0),VLOOKUP(B5,银行流水!B:F,5,0))</f>
        <v>C公司</v>
      </c>
    </row>
    <row r="6" spans="1:7">
      <c r="A6" s="504"/>
      <c r="B6" s="504"/>
      <c r="D6" s="503"/>
    </row>
    <row r="7" spans="1:7">
      <c r="A7" s="504"/>
      <c r="B7" s="504"/>
      <c r="D7" s="503"/>
    </row>
  </sheetData>
  <phoneticPr fontId="1" type="noConversion"/>
  <conditionalFormatting sqref="B1:B1048576">
    <cfRule type="duplicateValues" dxfId="1" priority="2"/>
  </conditionalFormatting>
  <conditionalFormatting sqref="D6:D7">
    <cfRule type="duplicateValues" dxfId="0" priority="1"/>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0E37-7418-435B-BF32-8A1200B3A9B5}">
  <dimension ref="A1:G7"/>
  <sheetViews>
    <sheetView workbookViewId="0">
      <selection activeCell="G6" sqref="G6"/>
    </sheetView>
  </sheetViews>
  <sheetFormatPr defaultRowHeight="13.5"/>
  <cols>
    <col min="1" max="1" width="19.625" customWidth="1"/>
    <col min="2" max="2" width="17" customWidth="1"/>
    <col min="3" max="3" width="13" customWidth="1"/>
    <col min="4" max="4" width="13.875" customWidth="1"/>
    <col min="5" max="5" width="19.375" customWidth="1"/>
    <col min="6" max="6" width="16.125" customWidth="1"/>
    <col min="7" max="7" width="17.875" customWidth="1"/>
  </cols>
  <sheetData>
    <row r="1" spans="1:7">
      <c r="A1" s="505" t="s">
        <v>447</v>
      </c>
      <c r="B1" s="505" t="s">
        <v>448</v>
      </c>
      <c r="C1" s="505" t="s">
        <v>445</v>
      </c>
      <c r="D1" s="505" t="s">
        <v>446</v>
      </c>
      <c r="E1" s="505" t="s">
        <v>449</v>
      </c>
      <c r="F1" s="505" t="s">
        <v>450</v>
      </c>
      <c r="G1" s="505" t="s">
        <v>461</v>
      </c>
    </row>
    <row r="2" spans="1:7">
      <c r="A2" s="504">
        <v>2000000</v>
      </c>
      <c r="C2" s="503">
        <v>44347</v>
      </c>
      <c r="D2">
        <v>2001</v>
      </c>
      <c r="F2" t="s">
        <v>452</v>
      </c>
    </row>
    <row r="3" spans="1:7">
      <c r="B3" s="504">
        <v>1000000</v>
      </c>
      <c r="C3" s="503">
        <v>44408</v>
      </c>
      <c r="D3">
        <v>2002</v>
      </c>
      <c r="F3" t="s">
        <v>451</v>
      </c>
    </row>
    <row r="4" spans="1:7">
      <c r="B4" s="504">
        <v>1000000</v>
      </c>
      <c r="C4" s="503">
        <v>44439</v>
      </c>
      <c r="D4">
        <v>2003</v>
      </c>
      <c r="F4" t="s">
        <v>454</v>
      </c>
    </row>
    <row r="5" spans="1:7">
      <c r="B5" s="504">
        <v>5000000</v>
      </c>
      <c r="C5" s="503">
        <v>44336</v>
      </c>
      <c r="D5">
        <v>2004</v>
      </c>
      <c r="F5" t="s">
        <v>455</v>
      </c>
    </row>
    <row r="6" spans="1:7">
      <c r="A6" s="504">
        <v>7000000</v>
      </c>
      <c r="B6" s="504"/>
      <c r="C6" s="503">
        <v>44377</v>
      </c>
      <c r="D6">
        <v>2005</v>
      </c>
      <c r="F6" t="s">
        <v>462</v>
      </c>
      <c r="G6" t="e">
        <f>IF(A6&lt;&gt;0,VLOOKUP(A6,序时账!A:E,5,0),VLOOKUP(B6,序时账!B:E,4,0))</f>
        <v>#N/A</v>
      </c>
    </row>
    <row r="7" spans="1:7">
      <c r="A7" s="504"/>
      <c r="B7" s="504">
        <v>8000000</v>
      </c>
      <c r="C7" s="503">
        <v>44316</v>
      </c>
      <c r="D7">
        <v>2006</v>
      </c>
      <c r="F7" t="s">
        <v>463</v>
      </c>
      <c r="G7" t="e">
        <f>IF(A7&lt;&gt;0,VLOOKUP(A7,序时账!A:E,5,0),VLOOKUP(B7,序时账!B:E,4,0))</f>
        <v>#N/A</v>
      </c>
    </row>
  </sheetData>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V29"/>
  <sheetViews>
    <sheetView showGridLines="0" zoomScaleNormal="100" workbookViewId="0">
      <selection activeCell="E11" sqref="E11"/>
    </sheetView>
  </sheetViews>
  <sheetFormatPr defaultColWidth="9" defaultRowHeight="13.5"/>
  <cols>
    <col min="1" max="1" width="11.625" style="242" customWidth="1"/>
    <col min="2" max="2" width="8" style="242" customWidth="1"/>
    <col min="3" max="3" width="18.125" style="242" customWidth="1"/>
    <col min="4" max="5" width="13.75" style="242" customWidth="1"/>
    <col min="6" max="6" width="11.375" style="242" bestFit="1" customWidth="1"/>
    <col min="7" max="7" width="13.375" style="242" customWidth="1"/>
    <col min="8" max="8" width="9.375" style="242" customWidth="1"/>
    <col min="9" max="256" width="9" style="242"/>
    <col min="257" max="257" width="11.625" style="242" customWidth="1"/>
    <col min="258" max="258" width="8" style="242" customWidth="1"/>
    <col min="259" max="259" width="18.125" style="242" customWidth="1"/>
    <col min="260" max="261" width="13.75" style="242" customWidth="1"/>
    <col min="262" max="262" width="11.375" style="242" bestFit="1" customWidth="1"/>
    <col min="263" max="263" width="13.375" style="242" customWidth="1"/>
    <col min="264" max="264" width="9.375" style="242" customWidth="1"/>
    <col min="265" max="512" width="9" style="242"/>
    <col min="513" max="513" width="11.625" style="242" customWidth="1"/>
    <col min="514" max="514" width="8" style="242" customWidth="1"/>
    <col min="515" max="515" width="18.125" style="242" customWidth="1"/>
    <col min="516" max="517" width="13.75" style="242" customWidth="1"/>
    <col min="518" max="518" width="11.375" style="242" bestFit="1" customWidth="1"/>
    <col min="519" max="519" width="13.375" style="242" customWidth="1"/>
    <col min="520" max="520" width="9.375" style="242" customWidth="1"/>
    <col min="521" max="768" width="9" style="242"/>
    <col min="769" max="769" width="11.625" style="242" customWidth="1"/>
    <col min="770" max="770" width="8" style="242" customWidth="1"/>
    <col min="771" max="771" width="18.125" style="242" customWidth="1"/>
    <col min="772" max="773" width="13.75" style="242" customWidth="1"/>
    <col min="774" max="774" width="11.375" style="242" bestFit="1" customWidth="1"/>
    <col min="775" max="775" width="13.375" style="242" customWidth="1"/>
    <col min="776" max="776" width="9.375" style="242" customWidth="1"/>
    <col min="777" max="1024" width="9" style="242"/>
    <col min="1025" max="1025" width="11.625" style="242" customWidth="1"/>
    <col min="1026" max="1026" width="8" style="242" customWidth="1"/>
    <col min="1027" max="1027" width="18.125" style="242" customWidth="1"/>
    <col min="1028" max="1029" width="13.75" style="242" customWidth="1"/>
    <col min="1030" max="1030" width="11.375" style="242" bestFit="1" customWidth="1"/>
    <col min="1031" max="1031" width="13.375" style="242" customWidth="1"/>
    <col min="1032" max="1032" width="9.375" style="242" customWidth="1"/>
    <col min="1033" max="1280" width="9" style="242"/>
    <col min="1281" max="1281" width="11.625" style="242" customWidth="1"/>
    <col min="1282" max="1282" width="8" style="242" customWidth="1"/>
    <col min="1283" max="1283" width="18.125" style="242" customWidth="1"/>
    <col min="1284" max="1285" width="13.75" style="242" customWidth="1"/>
    <col min="1286" max="1286" width="11.375" style="242" bestFit="1" customWidth="1"/>
    <col min="1287" max="1287" width="13.375" style="242" customWidth="1"/>
    <col min="1288" max="1288" width="9.375" style="242" customWidth="1"/>
    <col min="1289" max="1536" width="9" style="242"/>
    <col min="1537" max="1537" width="11.625" style="242" customWidth="1"/>
    <col min="1538" max="1538" width="8" style="242" customWidth="1"/>
    <col min="1539" max="1539" width="18.125" style="242" customWidth="1"/>
    <col min="1540" max="1541" width="13.75" style="242" customWidth="1"/>
    <col min="1542" max="1542" width="11.375" style="242" bestFit="1" customWidth="1"/>
    <col min="1543" max="1543" width="13.375" style="242" customWidth="1"/>
    <col min="1544" max="1544" width="9.375" style="242" customWidth="1"/>
    <col min="1545" max="1792" width="9" style="242"/>
    <col min="1793" max="1793" width="11.625" style="242" customWidth="1"/>
    <col min="1794" max="1794" width="8" style="242" customWidth="1"/>
    <col min="1795" max="1795" width="18.125" style="242" customWidth="1"/>
    <col min="1796" max="1797" width="13.75" style="242" customWidth="1"/>
    <col min="1798" max="1798" width="11.375" style="242" bestFit="1" customWidth="1"/>
    <col min="1799" max="1799" width="13.375" style="242" customWidth="1"/>
    <col min="1800" max="1800" width="9.375" style="242" customWidth="1"/>
    <col min="1801" max="2048" width="9" style="242"/>
    <col min="2049" max="2049" width="11.625" style="242" customWidth="1"/>
    <col min="2050" max="2050" width="8" style="242" customWidth="1"/>
    <col min="2051" max="2051" width="18.125" style="242" customWidth="1"/>
    <col min="2052" max="2053" width="13.75" style="242" customWidth="1"/>
    <col min="2054" max="2054" width="11.375" style="242" bestFit="1" customWidth="1"/>
    <col min="2055" max="2055" width="13.375" style="242" customWidth="1"/>
    <col min="2056" max="2056" width="9.375" style="242" customWidth="1"/>
    <col min="2057" max="2304" width="9" style="242"/>
    <col min="2305" max="2305" width="11.625" style="242" customWidth="1"/>
    <col min="2306" max="2306" width="8" style="242" customWidth="1"/>
    <col min="2307" max="2307" width="18.125" style="242" customWidth="1"/>
    <col min="2308" max="2309" width="13.75" style="242" customWidth="1"/>
    <col min="2310" max="2310" width="11.375" style="242" bestFit="1" customWidth="1"/>
    <col min="2311" max="2311" width="13.375" style="242" customWidth="1"/>
    <col min="2312" max="2312" width="9.375" style="242" customWidth="1"/>
    <col min="2313" max="2560" width="9" style="242"/>
    <col min="2561" max="2561" width="11.625" style="242" customWidth="1"/>
    <col min="2562" max="2562" width="8" style="242" customWidth="1"/>
    <col min="2563" max="2563" width="18.125" style="242" customWidth="1"/>
    <col min="2564" max="2565" width="13.75" style="242" customWidth="1"/>
    <col min="2566" max="2566" width="11.375" style="242" bestFit="1" customWidth="1"/>
    <col min="2567" max="2567" width="13.375" style="242" customWidth="1"/>
    <col min="2568" max="2568" width="9.375" style="242" customWidth="1"/>
    <col min="2569" max="2816" width="9" style="242"/>
    <col min="2817" max="2817" width="11.625" style="242" customWidth="1"/>
    <col min="2818" max="2818" width="8" style="242" customWidth="1"/>
    <col min="2819" max="2819" width="18.125" style="242" customWidth="1"/>
    <col min="2820" max="2821" width="13.75" style="242" customWidth="1"/>
    <col min="2822" max="2822" width="11.375" style="242" bestFit="1" customWidth="1"/>
    <col min="2823" max="2823" width="13.375" style="242" customWidth="1"/>
    <col min="2824" max="2824" width="9.375" style="242" customWidth="1"/>
    <col min="2825" max="3072" width="9" style="242"/>
    <col min="3073" max="3073" width="11.625" style="242" customWidth="1"/>
    <col min="3074" max="3074" width="8" style="242" customWidth="1"/>
    <col min="3075" max="3075" width="18.125" style="242" customWidth="1"/>
    <col min="3076" max="3077" width="13.75" style="242" customWidth="1"/>
    <col min="3078" max="3078" width="11.375" style="242" bestFit="1" customWidth="1"/>
    <col min="3079" max="3079" width="13.375" style="242" customWidth="1"/>
    <col min="3080" max="3080" width="9.375" style="242" customWidth="1"/>
    <col min="3081" max="3328" width="9" style="242"/>
    <col min="3329" max="3329" width="11.625" style="242" customWidth="1"/>
    <col min="3330" max="3330" width="8" style="242" customWidth="1"/>
    <col min="3331" max="3331" width="18.125" style="242" customWidth="1"/>
    <col min="3332" max="3333" width="13.75" style="242" customWidth="1"/>
    <col min="3334" max="3334" width="11.375" style="242" bestFit="1" customWidth="1"/>
    <col min="3335" max="3335" width="13.375" style="242" customWidth="1"/>
    <col min="3336" max="3336" width="9.375" style="242" customWidth="1"/>
    <col min="3337" max="3584" width="9" style="242"/>
    <col min="3585" max="3585" width="11.625" style="242" customWidth="1"/>
    <col min="3586" max="3586" width="8" style="242" customWidth="1"/>
    <col min="3587" max="3587" width="18.125" style="242" customWidth="1"/>
    <col min="3588" max="3589" width="13.75" style="242" customWidth="1"/>
    <col min="3590" max="3590" width="11.375" style="242" bestFit="1" customWidth="1"/>
    <col min="3591" max="3591" width="13.375" style="242" customWidth="1"/>
    <col min="3592" max="3592" width="9.375" style="242" customWidth="1"/>
    <col min="3593" max="3840" width="9" style="242"/>
    <col min="3841" max="3841" width="11.625" style="242" customWidth="1"/>
    <col min="3842" max="3842" width="8" style="242" customWidth="1"/>
    <col min="3843" max="3843" width="18.125" style="242" customWidth="1"/>
    <col min="3844" max="3845" width="13.75" style="242" customWidth="1"/>
    <col min="3846" max="3846" width="11.375" style="242" bestFit="1" customWidth="1"/>
    <col min="3847" max="3847" width="13.375" style="242" customWidth="1"/>
    <col min="3848" max="3848" width="9.375" style="242" customWidth="1"/>
    <col min="3849" max="4096" width="9" style="242"/>
    <col min="4097" max="4097" width="11.625" style="242" customWidth="1"/>
    <col min="4098" max="4098" width="8" style="242" customWidth="1"/>
    <col min="4099" max="4099" width="18.125" style="242" customWidth="1"/>
    <col min="4100" max="4101" width="13.75" style="242" customWidth="1"/>
    <col min="4102" max="4102" width="11.375" style="242" bestFit="1" customWidth="1"/>
    <col min="4103" max="4103" width="13.375" style="242" customWidth="1"/>
    <col min="4104" max="4104" width="9.375" style="242" customWidth="1"/>
    <col min="4105" max="4352" width="9" style="242"/>
    <col min="4353" max="4353" width="11.625" style="242" customWidth="1"/>
    <col min="4354" max="4354" width="8" style="242" customWidth="1"/>
    <col min="4355" max="4355" width="18.125" style="242" customWidth="1"/>
    <col min="4356" max="4357" width="13.75" style="242" customWidth="1"/>
    <col min="4358" max="4358" width="11.375" style="242" bestFit="1" customWidth="1"/>
    <col min="4359" max="4359" width="13.375" style="242" customWidth="1"/>
    <col min="4360" max="4360" width="9.375" style="242" customWidth="1"/>
    <col min="4361" max="4608" width="9" style="242"/>
    <col min="4609" max="4609" width="11.625" style="242" customWidth="1"/>
    <col min="4610" max="4610" width="8" style="242" customWidth="1"/>
    <col min="4611" max="4611" width="18.125" style="242" customWidth="1"/>
    <col min="4612" max="4613" width="13.75" style="242" customWidth="1"/>
    <col min="4614" max="4614" width="11.375" style="242" bestFit="1" customWidth="1"/>
    <col min="4615" max="4615" width="13.375" style="242" customWidth="1"/>
    <col min="4616" max="4616" width="9.375" style="242" customWidth="1"/>
    <col min="4617" max="4864" width="9" style="242"/>
    <col min="4865" max="4865" width="11.625" style="242" customWidth="1"/>
    <col min="4866" max="4866" width="8" style="242" customWidth="1"/>
    <col min="4867" max="4867" width="18.125" style="242" customWidth="1"/>
    <col min="4868" max="4869" width="13.75" style="242" customWidth="1"/>
    <col min="4870" max="4870" width="11.375" style="242" bestFit="1" customWidth="1"/>
    <col min="4871" max="4871" width="13.375" style="242" customWidth="1"/>
    <col min="4872" max="4872" width="9.375" style="242" customWidth="1"/>
    <col min="4873" max="5120" width="9" style="242"/>
    <col min="5121" max="5121" width="11.625" style="242" customWidth="1"/>
    <col min="5122" max="5122" width="8" style="242" customWidth="1"/>
    <col min="5123" max="5123" width="18.125" style="242" customWidth="1"/>
    <col min="5124" max="5125" width="13.75" style="242" customWidth="1"/>
    <col min="5126" max="5126" width="11.375" style="242" bestFit="1" customWidth="1"/>
    <col min="5127" max="5127" width="13.375" style="242" customWidth="1"/>
    <col min="5128" max="5128" width="9.375" style="242" customWidth="1"/>
    <col min="5129" max="5376" width="9" style="242"/>
    <col min="5377" max="5377" width="11.625" style="242" customWidth="1"/>
    <col min="5378" max="5378" width="8" style="242" customWidth="1"/>
    <col min="5379" max="5379" width="18.125" style="242" customWidth="1"/>
    <col min="5380" max="5381" width="13.75" style="242" customWidth="1"/>
    <col min="5382" max="5382" width="11.375" style="242" bestFit="1" customWidth="1"/>
    <col min="5383" max="5383" width="13.375" style="242" customWidth="1"/>
    <col min="5384" max="5384" width="9.375" style="242" customWidth="1"/>
    <col min="5385" max="5632" width="9" style="242"/>
    <col min="5633" max="5633" width="11.625" style="242" customWidth="1"/>
    <col min="5634" max="5634" width="8" style="242" customWidth="1"/>
    <col min="5635" max="5635" width="18.125" style="242" customWidth="1"/>
    <col min="5636" max="5637" width="13.75" style="242" customWidth="1"/>
    <col min="5638" max="5638" width="11.375" style="242" bestFit="1" customWidth="1"/>
    <col min="5639" max="5639" width="13.375" style="242" customWidth="1"/>
    <col min="5640" max="5640" width="9.375" style="242" customWidth="1"/>
    <col min="5641" max="5888" width="9" style="242"/>
    <col min="5889" max="5889" width="11.625" style="242" customWidth="1"/>
    <col min="5890" max="5890" width="8" style="242" customWidth="1"/>
    <col min="5891" max="5891" width="18.125" style="242" customWidth="1"/>
    <col min="5892" max="5893" width="13.75" style="242" customWidth="1"/>
    <col min="5894" max="5894" width="11.375" style="242" bestFit="1" customWidth="1"/>
    <col min="5895" max="5895" width="13.375" style="242" customWidth="1"/>
    <col min="5896" max="5896" width="9.375" style="242" customWidth="1"/>
    <col min="5897" max="6144" width="9" style="242"/>
    <col min="6145" max="6145" width="11.625" style="242" customWidth="1"/>
    <col min="6146" max="6146" width="8" style="242" customWidth="1"/>
    <col min="6147" max="6147" width="18.125" style="242" customWidth="1"/>
    <col min="6148" max="6149" width="13.75" style="242" customWidth="1"/>
    <col min="6150" max="6150" width="11.375" style="242" bestFit="1" customWidth="1"/>
    <col min="6151" max="6151" width="13.375" style="242" customWidth="1"/>
    <col min="6152" max="6152" width="9.375" style="242" customWidth="1"/>
    <col min="6153" max="6400" width="9" style="242"/>
    <col min="6401" max="6401" width="11.625" style="242" customWidth="1"/>
    <col min="6402" max="6402" width="8" style="242" customWidth="1"/>
    <col min="6403" max="6403" width="18.125" style="242" customWidth="1"/>
    <col min="6404" max="6405" width="13.75" style="242" customWidth="1"/>
    <col min="6406" max="6406" width="11.375" style="242" bestFit="1" customWidth="1"/>
    <col min="6407" max="6407" width="13.375" style="242" customWidth="1"/>
    <col min="6408" max="6408" width="9.375" style="242" customWidth="1"/>
    <col min="6409" max="6656" width="9" style="242"/>
    <col min="6657" max="6657" width="11.625" style="242" customWidth="1"/>
    <col min="6658" max="6658" width="8" style="242" customWidth="1"/>
    <col min="6659" max="6659" width="18.125" style="242" customWidth="1"/>
    <col min="6660" max="6661" width="13.75" style="242" customWidth="1"/>
    <col min="6662" max="6662" width="11.375" style="242" bestFit="1" customWidth="1"/>
    <col min="6663" max="6663" width="13.375" style="242" customWidth="1"/>
    <col min="6664" max="6664" width="9.375" style="242" customWidth="1"/>
    <col min="6665" max="6912" width="9" style="242"/>
    <col min="6913" max="6913" width="11.625" style="242" customWidth="1"/>
    <col min="6914" max="6914" width="8" style="242" customWidth="1"/>
    <col min="6915" max="6915" width="18.125" style="242" customWidth="1"/>
    <col min="6916" max="6917" width="13.75" style="242" customWidth="1"/>
    <col min="6918" max="6918" width="11.375" style="242" bestFit="1" customWidth="1"/>
    <col min="6919" max="6919" width="13.375" style="242" customWidth="1"/>
    <col min="6920" max="6920" width="9.375" style="242" customWidth="1"/>
    <col min="6921" max="7168" width="9" style="242"/>
    <col min="7169" max="7169" width="11.625" style="242" customWidth="1"/>
    <col min="7170" max="7170" width="8" style="242" customWidth="1"/>
    <col min="7171" max="7171" width="18.125" style="242" customWidth="1"/>
    <col min="7172" max="7173" width="13.75" style="242" customWidth="1"/>
    <col min="7174" max="7174" width="11.375" style="242" bestFit="1" customWidth="1"/>
    <col min="7175" max="7175" width="13.375" style="242" customWidth="1"/>
    <col min="7176" max="7176" width="9.375" style="242" customWidth="1"/>
    <col min="7177" max="7424" width="9" style="242"/>
    <col min="7425" max="7425" width="11.625" style="242" customWidth="1"/>
    <col min="7426" max="7426" width="8" style="242" customWidth="1"/>
    <col min="7427" max="7427" width="18.125" style="242" customWidth="1"/>
    <col min="7428" max="7429" width="13.75" style="242" customWidth="1"/>
    <col min="7430" max="7430" width="11.375" style="242" bestFit="1" customWidth="1"/>
    <col min="7431" max="7431" width="13.375" style="242" customWidth="1"/>
    <col min="7432" max="7432" width="9.375" style="242" customWidth="1"/>
    <col min="7433" max="7680" width="9" style="242"/>
    <col min="7681" max="7681" width="11.625" style="242" customWidth="1"/>
    <col min="7682" max="7682" width="8" style="242" customWidth="1"/>
    <col min="7683" max="7683" width="18.125" style="242" customWidth="1"/>
    <col min="7684" max="7685" width="13.75" style="242" customWidth="1"/>
    <col min="7686" max="7686" width="11.375" style="242" bestFit="1" customWidth="1"/>
    <col min="7687" max="7687" width="13.375" style="242" customWidth="1"/>
    <col min="7688" max="7688" width="9.375" style="242" customWidth="1"/>
    <col min="7689" max="7936" width="9" style="242"/>
    <col min="7937" max="7937" width="11.625" style="242" customWidth="1"/>
    <col min="7938" max="7938" width="8" style="242" customWidth="1"/>
    <col min="7939" max="7939" width="18.125" style="242" customWidth="1"/>
    <col min="7940" max="7941" width="13.75" style="242" customWidth="1"/>
    <col min="7942" max="7942" width="11.375" style="242" bestFit="1" customWidth="1"/>
    <col min="7943" max="7943" width="13.375" style="242" customWidth="1"/>
    <col min="7944" max="7944" width="9.375" style="242" customWidth="1"/>
    <col min="7945" max="8192" width="9" style="242"/>
    <col min="8193" max="8193" width="11.625" style="242" customWidth="1"/>
    <col min="8194" max="8194" width="8" style="242" customWidth="1"/>
    <col min="8195" max="8195" width="18.125" style="242" customWidth="1"/>
    <col min="8196" max="8197" width="13.75" style="242" customWidth="1"/>
    <col min="8198" max="8198" width="11.375" style="242" bestFit="1" customWidth="1"/>
    <col min="8199" max="8199" width="13.375" style="242" customWidth="1"/>
    <col min="8200" max="8200" width="9.375" style="242" customWidth="1"/>
    <col min="8201" max="8448" width="9" style="242"/>
    <col min="8449" max="8449" width="11.625" style="242" customWidth="1"/>
    <col min="8450" max="8450" width="8" style="242" customWidth="1"/>
    <col min="8451" max="8451" width="18.125" style="242" customWidth="1"/>
    <col min="8452" max="8453" width="13.75" style="242" customWidth="1"/>
    <col min="8454" max="8454" width="11.375" style="242" bestFit="1" customWidth="1"/>
    <col min="8455" max="8455" width="13.375" style="242" customWidth="1"/>
    <col min="8456" max="8456" width="9.375" style="242" customWidth="1"/>
    <col min="8457" max="8704" width="9" style="242"/>
    <col min="8705" max="8705" width="11.625" style="242" customWidth="1"/>
    <col min="8706" max="8706" width="8" style="242" customWidth="1"/>
    <col min="8707" max="8707" width="18.125" style="242" customWidth="1"/>
    <col min="8708" max="8709" width="13.75" style="242" customWidth="1"/>
    <col min="8710" max="8710" width="11.375" style="242" bestFit="1" customWidth="1"/>
    <col min="8711" max="8711" width="13.375" style="242" customWidth="1"/>
    <col min="8712" max="8712" width="9.375" style="242" customWidth="1"/>
    <col min="8713" max="8960" width="9" style="242"/>
    <col min="8961" max="8961" width="11.625" style="242" customWidth="1"/>
    <col min="8962" max="8962" width="8" style="242" customWidth="1"/>
    <col min="8963" max="8963" width="18.125" style="242" customWidth="1"/>
    <col min="8964" max="8965" width="13.75" style="242" customWidth="1"/>
    <col min="8966" max="8966" width="11.375" style="242" bestFit="1" customWidth="1"/>
    <col min="8967" max="8967" width="13.375" style="242" customWidth="1"/>
    <col min="8968" max="8968" width="9.375" style="242" customWidth="1"/>
    <col min="8969" max="9216" width="9" style="242"/>
    <col min="9217" max="9217" width="11.625" style="242" customWidth="1"/>
    <col min="9218" max="9218" width="8" style="242" customWidth="1"/>
    <col min="9219" max="9219" width="18.125" style="242" customWidth="1"/>
    <col min="9220" max="9221" width="13.75" style="242" customWidth="1"/>
    <col min="9222" max="9222" width="11.375" style="242" bestFit="1" customWidth="1"/>
    <col min="9223" max="9223" width="13.375" style="242" customWidth="1"/>
    <col min="9224" max="9224" width="9.375" style="242" customWidth="1"/>
    <col min="9225" max="9472" width="9" style="242"/>
    <col min="9473" max="9473" width="11.625" style="242" customWidth="1"/>
    <col min="9474" max="9474" width="8" style="242" customWidth="1"/>
    <col min="9475" max="9475" width="18.125" style="242" customWidth="1"/>
    <col min="9476" max="9477" width="13.75" style="242" customWidth="1"/>
    <col min="9478" max="9478" width="11.375" style="242" bestFit="1" customWidth="1"/>
    <col min="9479" max="9479" width="13.375" style="242" customWidth="1"/>
    <col min="9480" max="9480" width="9.375" style="242" customWidth="1"/>
    <col min="9481" max="9728" width="9" style="242"/>
    <col min="9729" max="9729" width="11.625" style="242" customWidth="1"/>
    <col min="9730" max="9730" width="8" style="242" customWidth="1"/>
    <col min="9731" max="9731" width="18.125" style="242" customWidth="1"/>
    <col min="9732" max="9733" width="13.75" style="242" customWidth="1"/>
    <col min="9734" max="9734" width="11.375" style="242" bestFit="1" customWidth="1"/>
    <col min="9735" max="9735" width="13.375" style="242" customWidth="1"/>
    <col min="9736" max="9736" width="9.375" style="242" customWidth="1"/>
    <col min="9737" max="9984" width="9" style="242"/>
    <col min="9985" max="9985" width="11.625" style="242" customWidth="1"/>
    <col min="9986" max="9986" width="8" style="242" customWidth="1"/>
    <col min="9987" max="9987" width="18.125" style="242" customWidth="1"/>
    <col min="9988" max="9989" width="13.75" style="242" customWidth="1"/>
    <col min="9990" max="9990" width="11.375" style="242" bestFit="1" customWidth="1"/>
    <col min="9991" max="9991" width="13.375" style="242" customWidth="1"/>
    <col min="9992" max="9992" width="9.375" style="242" customWidth="1"/>
    <col min="9993" max="10240" width="9" style="242"/>
    <col min="10241" max="10241" width="11.625" style="242" customWidth="1"/>
    <col min="10242" max="10242" width="8" style="242" customWidth="1"/>
    <col min="10243" max="10243" width="18.125" style="242" customWidth="1"/>
    <col min="10244" max="10245" width="13.75" style="242" customWidth="1"/>
    <col min="10246" max="10246" width="11.375" style="242" bestFit="1" customWidth="1"/>
    <col min="10247" max="10247" width="13.375" style="242" customWidth="1"/>
    <col min="10248" max="10248" width="9.375" style="242" customWidth="1"/>
    <col min="10249" max="10496" width="9" style="242"/>
    <col min="10497" max="10497" width="11.625" style="242" customWidth="1"/>
    <col min="10498" max="10498" width="8" style="242" customWidth="1"/>
    <col min="10499" max="10499" width="18.125" style="242" customWidth="1"/>
    <col min="10500" max="10501" width="13.75" style="242" customWidth="1"/>
    <col min="10502" max="10502" width="11.375" style="242" bestFit="1" customWidth="1"/>
    <col min="10503" max="10503" width="13.375" style="242" customWidth="1"/>
    <col min="10504" max="10504" width="9.375" style="242" customWidth="1"/>
    <col min="10505" max="10752" width="9" style="242"/>
    <col min="10753" max="10753" width="11.625" style="242" customWidth="1"/>
    <col min="10754" max="10754" width="8" style="242" customWidth="1"/>
    <col min="10755" max="10755" width="18.125" style="242" customWidth="1"/>
    <col min="10756" max="10757" width="13.75" style="242" customWidth="1"/>
    <col min="10758" max="10758" width="11.375" style="242" bestFit="1" customWidth="1"/>
    <col min="10759" max="10759" width="13.375" style="242" customWidth="1"/>
    <col min="10760" max="10760" width="9.375" style="242" customWidth="1"/>
    <col min="10761" max="11008" width="9" style="242"/>
    <col min="11009" max="11009" width="11.625" style="242" customWidth="1"/>
    <col min="11010" max="11010" width="8" style="242" customWidth="1"/>
    <col min="11011" max="11011" width="18.125" style="242" customWidth="1"/>
    <col min="11012" max="11013" width="13.75" style="242" customWidth="1"/>
    <col min="11014" max="11014" width="11.375" style="242" bestFit="1" customWidth="1"/>
    <col min="11015" max="11015" width="13.375" style="242" customWidth="1"/>
    <col min="11016" max="11016" width="9.375" style="242" customWidth="1"/>
    <col min="11017" max="11264" width="9" style="242"/>
    <col min="11265" max="11265" width="11.625" style="242" customWidth="1"/>
    <col min="11266" max="11266" width="8" style="242" customWidth="1"/>
    <col min="11267" max="11267" width="18.125" style="242" customWidth="1"/>
    <col min="11268" max="11269" width="13.75" style="242" customWidth="1"/>
    <col min="11270" max="11270" width="11.375" style="242" bestFit="1" customWidth="1"/>
    <col min="11271" max="11271" width="13.375" style="242" customWidth="1"/>
    <col min="11272" max="11272" width="9.375" style="242" customWidth="1"/>
    <col min="11273" max="11520" width="9" style="242"/>
    <col min="11521" max="11521" width="11.625" style="242" customWidth="1"/>
    <col min="11522" max="11522" width="8" style="242" customWidth="1"/>
    <col min="11523" max="11523" width="18.125" style="242" customWidth="1"/>
    <col min="11524" max="11525" width="13.75" style="242" customWidth="1"/>
    <col min="11526" max="11526" width="11.375" style="242" bestFit="1" customWidth="1"/>
    <col min="11527" max="11527" width="13.375" style="242" customWidth="1"/>
    <col min="11528" max="11528" width="9.375" style="242" customWidth="1"/>
    <col min="11529" max="11776" width="9" style="242"/>
    <col min="11777" max="11777" width="11.625" style="242" customWidth="1"/>
    <col min="11778" max="11778" width="8" style="242" customWidth="1"/>
    <col min="11779" max="11779" width="18.125" style="242" customWidth="1"/>
    <col min="11780" max="11781" width="13.75" style="242" customWidth="1"/>
    <col min="11782" max="11782" width="11.375" style="242" bestFit="1" customWidth="1"/>
    <col min="11783" max="11783" width="13.375" style="242" customWidth="1"/>
    <col min="11784" max="11784" width="9.375" style="242" customWidth="1"/>
    <col min="11785" max="12032" width="9" style="242"/>
    <col min="12033" max="12033" width="11.625" style="242" customWidth="1"/>
    <col min="12034" max="12034" width="8" style="242" customWidth="1"/>
    <col min="12035" max="12035" width="18.125" style="242" customWidth="1"/>
    <col min="12036" max="12037" width="13.75" style="242" customWidth="1"/>
    <col min="12038" max="12038" width="11.375" style="242" bestFit="1" customWidth="1"/>
    <col min="12039" max="12039" width="13.375" style="242" customWidth="1"/>
    <col min="12040" max="12040" width="9.375" style="242" customWidth="1"/>
    <col min="12041" max="12288" width="9" style="242"/>
    <col min="12289" max="12289" width="11.625" style="242" customWidth="1"/>
    <col min="12290" max="12290" width="8" style="242" customWidth="1"/>
    <col min="12291" max="12291" width="18.125" style="242" customWidth="1"/>
    <col min="12292" max="12293" width="13.75" style="242" customWidth="1"/>
    <col min="12294" max="12294" width="11.375" style="242" bestFit="1" customWidth="1"/>
    <col min="12295" max="12295" width="13.375" style="242" customWidth="1"/>
    <col min="12296" max="12296" width="9.375" style="242" customWidth="1"/>
    <col min="12297" max="12544" width="9" style="242"/>
    <col min="12545" max="12545" width="11.625" style="242" customWidth="1"/>
    <col min="12546" max="12546" width="8" style="242" customWidth="1"/>
    <col min="12547" max="12547" width="18.125" style="242" customWidth="1"/>
    <col min="12548" max="12549" width="13.75" style="242" customWidth="1"/>
    <col min="12550" max="12550" width="11.375" style="242" bestFit="1" customWidth="1"/>
    <col min="12551" max="12551" width="13.375" style="242" customWidth="1"/>
    <col min="12552" max="12552" width="9.375" style="242" customWidth="1"/>
    <col min="12553" max="12800" width="9" style="242"/>
    <col min="12801" max="12801" width="11.625" style="242" customWidth="1"/>
    <col min="12802" max="12802" width="8" style="242" customWidth="1"/>
    <col min="12803" max="12803" width="18.125" style="242" customWidth="1"/>
    <col min="12804" max="12805" width="13.75" style="242" customWidth="1"/>
    <col min="12806" max="12806" width="11.375" style="242" bestFit="1" customWidth="1"/>
    <col min="12807" max="12807" width="13.375" style="242" customWidth="1"/>
    <col min="12808" max="12808" width="9.375" style="242" customWidth="1"/>
    <col min="12809" max="13056" width="9" style="242"/>
    <col min="13057" max="13057" width="11.625" style="242" customWidth="1"/>
    <col min="13058" max="13058" width="8" style="242" customWidth="1"/>
    <col min="13059" max="13059" width="18.125" style="242" customWidth="1"/>
    <col min="13060" max="13061" width="13.75" style="242" customWidth="1"/>
    <col min="13062" max="13062" width="11.375" style="242" bestFit="1" customWidth="1"/>
    <col min="13063" max="13063" width="13.375" style="242" customWidth="1"/>
    <col min="13064" max="13064" width="9.375" style="242" customWidth="1"/>
    <col min="13065" max="13312" width="9" style="242"/>
    <col min="13313" max="13313" width="11.625" style="242" customWidth="1"/>
    <col min="13314" max="13314" width="8" style="242" customWidth="1"/>
    <col min="13315" max="13315" width="18.125" style="242" customWidth="1"/>
    <col min="13316" max="13317" width="13.75" style="242" customWidth="1"/>
    <col min="13318" max="13318" width="11.375" style="242" bestFit="1" customWidth="1"/>
    <col min="13319" max="13319" width="13.375" style="242" customWidth="1"/>
    <col min="13320" max="13320" width="9.375" style="242" customWidth="1"/>
    <col min="13321" max="13568" width="9" style="242"/>
    <col min="13569" max="13569" width="11.625" style="242" customWidth="1"/>
    <col min="13570" max="13570" width="8" style="242" customWidth="1"/>
    <col min="13571" max="13571" width="18.125" style="242" customWidth="1"/>
    <col min="13572" max="13573" width="13.75" style="242" customWidth="1"/>
    <col min="13574" max="13574" width="11.375" style="242" bestFit="1" customWidth="1"/>
    <col min="13575" max="13575" width="13.375" style="242" customWidth="1"/>
    <col min="13576" max="13576" width="9.375" style="242" customWidth="1"/>
    <col min="13577" max="13824" width="9" style="242"/>
    <col min="13825" max="13825" width="11.625" style="242" customWidth="1"/>
    <col min="13826" max="13826" width="8" style="242" customWidth="1"/>
    <col min="13827" max="13827" width="18.125" style="242" customWidth="1"/>
    <col min="13828" max="13829" width="13.75" style="242" customWidth="1"/>
    <col min="13830" max="13830" width="11.375" style="242" bestFit="1" customWidth="1"/>
    <col min="13831" max="13831" width="13.375" style="242" customWidth="1"/>
    <col min="13832" max="13832" width="9.375" style="242" customWidth="1"/>
    <col min="13833" max="14080" width="9" style="242"/>
    <col min="14081" max="14081" width="11.625" style="242" customWidth="1"/>
    <col min="14082" max="14082" width="8" style="242" customWidth="1"/>
    <col min="14083" max="14083" width="18.125" style="242" customWidth="1"/>
    <col min="14084" max="14085" width="13.75" style="242" customWidth="1"/>
    <col min="14086" max="14086" width="11.375" style="242" bestFit="1" customWidth="1"/>
    <col min="14087" max="14087" width="13.375" style="242" customWidth="1"/>
    <col min="14088" max="14088" width="9.375" style="242" customWidth="1"/>
    <col min="14089" max="14336" width="9" style="242"/>
    <col min="14337" max="14337" width="11.625" style="242" customWidth="1"/>
    <col min="14338" max="14338" width="8" style="242" customWidth="1"/>
    <col min="14339" max="14339" width="18.125" style="242" customWidth="1"/>
    <col min="14340" max="14341" width="13.75" style="242" customWidth="1"/>
    <col min="14342" max="14342" width="11.375" style="242" bestFit="1" customWidth="1"/>
    <col min="14343" max="14343" width="13.375" style="242" customWidth="1"/>
    <col min="14344" max="14344" width="9.375" style="242" customWidth="1"/>
    <col min="14345" max="14592" width="9" style="242"/>
    <col min="14593" max="14593" width="11.625" style="242" customWidth="1"/>
    <col min="14594" max="14594" width="8" style="242" customWidth="1"/>
    <col min="14595" max="14595" width="18.125" style="242" customWidth="1"/>
    <col min="14596" max="14597" width="13.75" style="242" customWidth="1"/>
    <col min="14598" max="14598" width="11.375" style="242" bestFit="1" customWidth="1"/>
    <col min="14599" max="14599" width="13.375" style="242" customWidth="1"/>
    <col min="14600" max="14600" width="9.375" style="242" customWidth="1"/>
    <col min="14601" max="14848" width="9" style="242"/>
    <col min="14849" max="14849" width="11.625" style="242" customWidth="1"/>
    <col min="14850" max="14850" width="8" style="242" customWidth="1"/>
    <col min="14851" max="14851" width="18.125" style="242" customWidth="1"/>
    <col min="14852" max="14853" width="13.75" style="242" customWidth="1"/>
    <col min="14854" max="14854" width="11.375" style="242" bestFit="1" customWidth="1"/>
    <col min="14855" max="14855" width="13.375" style="242" customWidth="1"/>
    <col min="14856" max="14856" width="9.375" style="242" customWidth="1"/>
    <col min="14857" max="15104" width="9" style="242"/>
    <col min="15105" max="15105" width="11.625" style="242" customWidth="1"/>
    <col min="15106" max="15106" width="8" style="242" customWidth="1"/>
    <col min="15107" max="15107" width="18.125" style="242" customWidth="1"/>
    <col min="15108" max="15109" width="13.75" style="242" customWidth="1"/>
    <col min="15110" max="15110" width="11.375" style="242" bestFit="1" customWidth="1"/>
    <col min="15111" max="15111" width="13.375" style="242" customWidth="1"/>
    <col min="15112" max="15112" width="9.375" style="242" customWidth="1"/>
    <col min="15113" max="15360" width="9" style="242"/>
    <col min="15361" max="15361" width="11.625" style="242" customWidth="1"/>
    <col min="15362" max="15362" width="8" style="242" customWidth="1"/>
    <col min="15363" max="15363" width="18.125" style="242" customWidth="1"/>
    <col min="15364" max="15365" width="13.75" style="242" customWidth="1"/>
    <col min="15366" max="15366" width="11.375" style="242" bestFit="1" customWidth="1"/>
    <col min="15367" max="15367" width="13.375" style="242" customWidth="1"/>
    <col min="15368" max="15368" width="9.375" style="242" customWidth="1"/>
    <col min="15369" max="15616" width="9" style="242"/>
    <col min="15617" max="15617" width="11.625" style="242" customWidth="1"/>
    <col min="15618" max="15618" width="8" style="242" customWidth="1"/>
    <col min="15619" max="15619" width="18.125" style="242" customWidth="1"/>
    <col min="15620" max="15621" width="13.75" style="242" customWidth="1"/>
    <col min="15622" max="15622" width="11.375" style="242" bestFit="1" customWidth="1"/>
    <col min="15623" max="15623" width="13.375" style="242" customWidth="1"/>
    <col min="15624" max="15624" width="9.375" style="242" customWidth="1"/>
    <col min="15625" max="15872" width="9" style="242"/>
    <col min="15873" max="15873" width="11.625" style="242" customWidth="1"/>
    <col min="15874" max="15874" width="8" style="242" customWidth="1"/>
    <col min="15875" max="15875" width="18.125" style="242" customWidth="1"/>
    <col min="15876" max="15877" width="13.75" style="242" customWidth="1"/>
    <col min="15878" max="15878" width="11.375" style="242" bestFit="1" customWidth="1"/>
    <col min="15879" max="15879" width="13.375" style="242" customWidth="1"/>
    <col min="15880" max="15880" width="9.375" style="242" customWidth="1"/>
    <col min="15881" max="16128" width="9" style="242"/>
    <col min="16129" max="16129" width="11.625" style="242" customWidth="1"/>
    <col min="16130" max="16130" width="8" style="242" customWidth="1"/>
    <col min="16131" max="16131" width="18.125" style="242" customWidth="1"/>
    <col min="16132" max="16133" width="13.75" style="242" customWidth="1"/>
    <col min="16134" max="16134" width="11.375" style="242" bestFit="1" customWidth="1"/>
    <col min="16135" max="16135" width="13.375" style="242" customWidth="1"/>
    <col min="16136" max="16136" width="9.375" style="242" customWidth="1"/>
    <col min="16137" max="16384" width="9" style="242"/>
  </cols>
  <sheetData>
    <row r="1" spans="1:256" s="243" customFormat="1" ht="18.75">
      <c r="A1" s="241" t="s">
        <v>83</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2"/>
      <c r="BG1" s="242"/>
      <c r="BH1" s="242"/>
      <c r="BI1" s="242"/>
      <c r="BJ1" s="242"/>
      <c r="BK1" s="242"/>
      <c r="BL1" s="242"/>
      <c r="BM1" s="242"/>
      <c r="BN1" s="242"/>
      <c r="BO1" s="242"/>
      <c r="BP1" s="242"/>
      <c r="BQ1" s="242"/>
      <c r="BR1" s="242"/>
      <c r="BS1" s="242"/>
      <c r="BT1" s="242"/>
      <c r="BU1" s="242"/>
      <c r="BV1" s="242"/>
      <c r="BW1" s="242"/>
      <c r="BX1" s="242"/>
      <c r="BY1" s="242"/>
      <c r="BZ1" s="242"/>
      <c r="CA1" s="242"/>
      <c r="CB1" s="242"/>
      <c r="CC1" s="242"/>
      <c r="CD1" s="242"/>
      <c r="CE1" s="242"/>
      <c r="CF1" s="242"/>
      <c r="CG1" s="242"/>
      <c r="CH1" s="242"/>
      <c r="CI1" s="242"/>
      <c r="CJ1" s="242"/>
      <c r="CK1" s="242"/>
      <c r="CL1" s="242"/>
      <c r="CM1" s="242"/>
      <c r="CN1" s="242"/>
      <c r="CO1" s="242"/>
      <c r="CP1" s="242"/>
      <c r="CQ1" s="242"/>
      <c r="CR1" s="242"/>
      <c r="CS1" s="242"/>
      <c r="CT1" s="242"/>
      <c r="CU1" s="242"/>
      <c r="CV1" s="242"/>
      <c r="CW1" s="242"/>
      <c r="CX1" s="242"/>
      <c r="CY1" s="242"/>
      <c r="CZ1" s="242"/>
      <c r="DA1" s="242"/>
      <c r="DB1" s="242"/>
      <c r="DC1" s="242"/>
      <c r="DD1" s="242"/>
      <c r="DE1" s="242"/>
      <c r="DF1" s="242"/>
      <c r="DG1" s="242"/>
      <c r="DH1" s="242"/>
      <c r="DI1" s="242"/>
      <c r="DJ1" s="242"/>
      <c r="DK1" s="242"/>
      <c r="DL1" s="242"/>
      <c r="DM1" s="242"/>
      <c r="DN1" s="242"/>
      <c r="DO1" s="242"/>
      <c r="DP1" s="242"/>
      <c r="DQ1" s="242"/>
      <c r="DR1" s="242"/>
      <c r="DS1" s="242"/>
      <c r="DT1" s="242"/>
      <c r="DU1" s="242"/>
      <c r="DV1" s="242"/>
      <c r="DW1" s="242"/>
      <c r="DX1" s="242"/>
      <c r="DY1" s="242"/>
      <c r="DZ1" s="242"/>
      <c r="EA1" s="242"/>
      <c r="EB1" s="242"/>
      <c r="EC1" s="242"/>
      <c r="ED1" s="242"/>
      <c r="EE1" s="242"/>
      <c r="EF1" s="242"/>
      <c r="EG1" s="242"/>
      <c r="EH1" s="242"/>
      <c r="EI1" s="242"/>
      <c r="EJ1" s="242"/>
      <c r="EK1" s="242"/>
      <c r="EL1" s="242"/>
      <c r="EM1" s="242"/>
      <c r="EN1" s="242"/>
      <c r="EO1" s="242"/>
      <c r="EP1" s="242"/>
      <c r="EQ1" s="242"/>
      <c r="ER1" s="242"/>
      <c r="ES1" s="242"/>
      <c r="ET1" s="242"/>
      <c r="EU1" s="242"/>
      <c r="EV1" s="242"/>
      <c r="EW1" s="242"/>
      <c r="EX1" s="242"/>
      <c r="EY1" s="242"/>
      <c r="EZ1" s="242"/>
      <c r="FA1" s="242"/>
      <c r="FB1" s="242"/>
      <c r="FC1" s="242"/>
      <c r="FD1" s="242"/>
      <c r="FE1" s="242"/>
      <c r="FF1" s="242"/>
      <c r="FG1" s="242"/>
      <c r="FH1" s="242"/>
      <c r="FI1" s="242"/>
      <c r="FJ1" s="242"/>
      <c r="FK1" s="242"/>
      <c r="FL1" s="242"/>
      <c r="FM1" s="242"/>
      <c r="FN1" s="242"/>
      <c r="FO1" s="242"/>
      <c r="FP1" s="242"/>
      <c r="FQ1" s="242"/>
      <c r="FR1" s="242"/>
      <c r="FS1" s="242"/>
      <c r="FT1" s="242"/>
      <c r="FU1" s="242"/>
      <c r="FV1" s="242"/>
      <c r="FW1" s="242"/>
      <c r="FX1" s="242"/>
      <c r="FY1" s="242"/>
      <c r="FZ1" s="242"/>
      <c r="GA1" s="242"/>
      <c r="GB1" s="242"/>
      <c r="GC1" s="242"/>
      <c r="GD1" s="242"/>
      <c r="GE1" s="242"/>
      <c r="GF1" s="242"/>
      <c r="GG1" s="242"/>
      <c r="GH1" s="242"/>
      <c r="GI1" s="242"/>
      <c r="GJ1" s="242"/>
      <c r="GK1" s="242"/>
      <c r="GL1" s="242"/>
      <c r="GM1" s="242"/>
      <c r="GN1" s="242"/>
      <c r="GO1" s="242"/>
      <c r="GP1" s="242"/>
      <c r="GQ1" s="242"/>
      <c r="GR1" s="242"/>
      <c r="GS1" s="242"/>
      <c r="GT1" s="242"/>
      <c r="GU1" s="242"/>
      <c r="GV1" s="242"/>
      <c r="GW1" s="242"/>
      <c r="GX1" s="242"/>
      <c r="GY1" s="242"/>
      <c r="GZ1" s="242"/>
      <c r="HA1" s="242"/>
      <c r="HB1" s="242"/>
      <c r="HC1" s="242"/>
      <c r="HD1" s="242"/>
      <c r="HE1" s="242"/>
      <c r="HF1" s="242"/>
      <c r="HG1" s="242"/>
      <c r="HH1" s="242"/>
      <c r="HI1" s="242"/>
      <c r="HJ1" s="242"/>
      <c r="HK1" s="242"/>
      <c r="HL1" s="242"/>
      <c r="HM1" s="242"/>
      <c r="HN1" s="242"/>
      <c r="HO1" s="242"/>
      <c r="HP1" s="242"/>
      <c r="HQ1" s="242"/>
      <c r="HR1" s="242"/>
      <c r="HS1" s="242"/>
      <c r="HT1" s="242"/>
      <c r="HU1" s="242"/>
      <c r="HV1" s="242"/>
      <c r="HW1" s="242"/>
      <c r="HX1" s="242"/>
      <c r="HY1" s="242"/>
      <c r="HZ1" s="242"/>
      <c r="IA1" s="242"/>
      <c r="IB1" s="242"/>
      <c r="IC1" s="242"/>
      <c r="ID1" s="242"/>
      <c r="IE1" s="242"/>
      <c r="IF1" s="242"/>
      <c r="IG1" s="242"/>
      <c r="IH1" s="242"/>
      <c r="II1" s="242"/>
      <c r="IJ1" s="242"/>
      <c r="IK1" s="242"/>
      <c r="IL1" s="242"/>
      <c r="IM1" s="242"/>
      <c r="IN1" s="242"/>
      <c r="IO1" s="242"/>
      <c r="IP1" s="242"/>
      <c r="IQ1" s="242"/>
      <c r="IR1" s="242"/>
      <c r="IS1" s="242"/>
      <c r="IT1" s="242"/>
      <c r="IU1" s="242"/>
      <c r="IV1" s="242"/>
    </row>
    <row r="2" spans="1:256" s="244" customFormat="1">
      <c r="A2" s="241" t="s">
        <v>350</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c r="DC2" s="91"/>
      <c r="DD2" s="91"/>
      <c r="DE2" s="91"/>
      <c r="DF2" s="91"/>
      <c r="DG2" s="91"/>
      <c r="DH2" s="91"/>
      <c r="DI2" s="91"/>
      <c r="DJ2" s="91"/>
      <c r="DK2" s="91"/>
      <c r="DL2" s="91"/>
      <c r="DM2" s="91"/>
      <c r="DN2" s="91"/>
      <c r="DO2" s="91"/>
      <c r="DP2" s="91"/>
      <c r="DQ2" s="91"/>
      <c r="DR2" s="91"/>
      <c r="DS2" s="91"/>
      <c r="DT2" s="91"/>
      <c r="DU2" s="91"/>
      <c r="DV2" s="91"/>
      <c r="DW2" s="91"/>
      <c r="DX2" s="91"/>
      <c r="DY2" s="91"/>
      <c r="DZ2" s="91"/>
      <c r="EA2" s="91"/>
      <c r="EB2" s="91"/>
      <c r="EC2" s="91"/>
      <c r="ED2" s="91"/>
      <c r="EE2" s="91"/>
      <c r="EF2" s="91"/>
      <c r="EG2" s="91"/>
      <c r="EH2" s="91"/>
      <c r="EI2" s="91"/>
      <c r="EJ2" s="91"/>
      <c r="EK2" s="91"/>
      <c r="EL2" s="91"/>
      <c r="EM2" s="91"/>
      <c r="EN2" s="91"/>
      <c r="EO2" s="91"/>
      <c r="EP2" s="91"/>
      <c r="EQ2" s="91"/>
      <c r="ER2" s="91"/>
      <c r="ES2" s="91"/>
      <c r="ET2" s="91"/>
      <c r="EU2" s="91"/>
      <c r="EV2" s="91"/>
      <c r="EW2" s="91"/>
      <c r="EX2" s="91"/>
      <c r="EY2" s="91"/>
      <c r="EZ2" s="91"/>
      <c r="FA2" s="91"/>
      <c r="FB2" s="91"/>
      <c r="FC2" s="91"/>
      <c r="FD2" s="91"/>
      <c r="FE2" s="91"/>
      <c r="FF2" s="91"/>
      <c r="FG2" s="91"/>
      <c r="FH2" s="91"/>
      <c r="FI2" s="91"/>
      <c r="FJ2" s="91"/>
      <c r="FK2" s="91"/>
      <c r="FL2" s="91"/>
      <c r="FM2" s="91"/>
      <c r="FN2" s="91"/>
      <c r="FO2" s="91"/>
      <c r="FP2" s="91"/>
      <c r="FQ2" s="91"/>
      <c r="FR2" s="91"/>
      <c r="FS2" s="91"/>
      <c r="FT2" s="91"/>
      <c r="FU2" s="91"/>
      <c r="FV2" s="91"/>
      <c r="FW2" s="91"/>
      <c r="FX2" s="91"/>
      <c r="FY2" s="91"/>
      <c r="FZ2" s="91"/>
      <c r="GA2" s="91"/>
      <c r="GB2" s="91"/>
      <c r="GC2" s="91"/>
      <c r="GD2" s="91"/>
      <c r="GE2" s="91"/>
      <c r="GF2" s="91"/>
      <c r="GG2" s="91"/>
      <c r="GH2" s="91"/>
      <c r="GI2" s="91"/>
      <c r="GJ2" s="91"/>
      <c r="GK2" s="91"/>
      <c r="GL2" s="91"/>
      <c r="GM2" s="91"/>
      <c r="GN2" s="91"/>
      <c r="GO2" s="91"/>
      <c r="GP2" s="91"/>
      <c r="GQ2" s="91"/>
      <c r="GR2" s="91"/>
      <c r="GS2" s="91"/>
      <c r="GT2" s="91"/>
      <c r="GU2" s="91"/>
      <c r="GV2" s="91"/>
      <c r="GW2" s="91"/>
      <c r="GX2" s="91"/>
      <c r="GY2" s="91"/>
      <c r="GZ2" s="91"/>
      <c r="HA2" s="91"/>
      <c r="HB2" s="91"/>
      <c r="HC2" s="91"/>
      <c r="HD2" s="91"/>
      <c r="HE2" s="91"/>
      <c r="HF2" s="91"/>
      <c r="HG2" s="91"/>
      <c r="HH2" s="91"/>
      <c r="HI2" s="91"/>
      <c r="HJ2" s="91"/>
      <c r="HK2" s="91"/>
      <c r="HL2" s="91"/>
      <c r="HM2" s="91"/>
      <c r="HN2" s="91"/>
      <c r="HO2" s="91"/>
      <c r="HP2" s="91"/>
      <c r="HQ2" s="91"/>
      <c r="HR2" s="91"/>
      <c r="HS2" s="91"/>
      <c r="HT2" s="91"/>
      <c r="HU2" s="91"/>
      <c r="HV2" s="91"/>
      <c r="HW2" s="91"/>
      <c r="HX2" s="91"/>
      <c r="HY2" s="91"/>
      <c r="HZ2" s="91"/>
      <c r="IA2" s="91"/>
      <c r="IB2" s="91"/>
      <c r="IC2" s="91"/>
      <c r="ID2" s="91"/>
      <c r="IE2" s="91"/>
      <c r="IF2" s="91"/>
      <c r="IG2" s="91"/>
      <c r="IH2" s="91"/>
      <c r="II2" s="91"/>
      <c r="IJ2" s="91"/>
      <c r="IK2" s="91"/>
      <c r="IL2" s="91"/>
      <c r="IM2" s="91"/>
      <c r="IN2" s="91"/>
      <c r="IO2" s="91"/>
      <c r="IP2" s="91"/>
      <c r="IQ2" s="91"/>
      <c r="IR2" s="91"/>
      <c r="IS2" s="91"/>
      <c r="IT2" s="91"/>
      <c r="IU2" s="91"/>
      <c r="IV2" s="91"/>
    </row>
    <row r="3" spans="1:256" s="244" customFormat="1" ht="20.100000000000001" customHeight="1">
      <c r="A3" s="474" t="s">
        <v>351</v>
      </c>
      <c r="B3" s="474"/>
      <c r="C3" s="474"/>
      <c r="D3" s="474"/>
      <c r="E3" s="474"/>
      <c r="F3" s="474"/>
      <c r="G3" s="474"/>
      <c r="H3" s="474"/>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c r="HV3" s="243"/>
      <c r="HW3" s="243"/>
      <c r="HX3" s="243"/>
      <c r="HY3" s="243"/>
      <c r="HZ3" s="243"/>
      <c r="IA3" s="243"/>
      <c r="IB3" s="243"/>
      <c r="IC3" s="243"/>
      <c r="ID3" s="243"/>
      <c r="IE3" s="243"/>
      <c r="IF3" s="243"/>
      <c r="IG3" s="243"/>
      <c r="IH3" s="243"/>
      <c r="II3" s="243"/>
      <c r="IJ3" s="243"/>
      <c r="IK3" s="243"/>
      <c r="IL3" s="243"/>
      <c r="IM3" s="243"/>
      <c r="IN3" s="243"/>
      <c r="IO3" s="243"/>
      <c r="IP3" s="243"/>
      <c r="IQ3" s="243"/>
      <c r="IR3" s="243"/>
      <c r="IS3" s="243"/>
      <c r="IT3" s="243"/>
      <c r="IU3" s="243"/>
      <c r="IV3" s="243"/>
    </row>
    <row r="4" spans="1:256" s="244" customFormat="1" ht="20.100000000000001" customHeight="1">
      <c r="A4" s="475"/>
      <c r="B4" s="475"/>
      <c r="C4" s="475"/>
      <c r="D4" s="475"/>
      <c r="E4" s="475"/>
      <c r="F4" s="475"/>
      <c r="G4" s="475"/>
      <c r="H4" s="475"/>
    </row>
    <row r="5" spans="1:256" s="244" customFormat="1" ht="20.100000000000001" customHeight="1">
      <c r="A5" s="245" t="s">
        <v>352</v>
      </c>
      <c r="B5" s="246"/>
      <c r="C5" s="247" t="s">
        <v>353</v>
      </c>
      <c r="D5" s="248"/>
      <c r="E5" s="476" t="s">
        <v>354</v>
      </c>
      <c r="F5" s="476"/>
      <c r="G5" s="476"/>
      <c r="H5" s="249"/>
    </row>
    <row r="6" spans="1:256" ht="20.100000000000001" customHeight="1">
      <c r="A6" s="245" t="s">
        <v>355</v>
      </c>
      <c r="B6" s="246"/>
      <c r="C6" s="247" t="s">
        <v>356</v>
      </c>
      <c r="D6" s="248"/>
      <c r="E6" s="476" t="s">
        <v>357</v>
      </c>
      <c r="F6" s="476"/>
      <c r="G6" s="476"/>
      <c r="H6" s="249"/>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44"/>
      <c r="CI6" s="244"/>
      <c r="CJ6" s="244"/>
      <c r="CK6" s="244"/>
      <c r="CL6" s="244"/>
      <c r="CM6" s="244"/>
      <c r="CN6" s="244"/>
      <c r="CO6" s="244"/>
      <c r="CP6" s="244"/>
      <c r="CQ6" s="244"/>
      <c r="CR6" s="244"/>
      <c r="CS6" s="244"/>
      <c r="CT6" s="244"/>
      <c r="CU6" s="244"/>
      <c r="CV6" s="244"/>
      <c r="CW6" s="244"/>
      <c r="CX6" s="244"/>
      <c r="CY6" s="244"/>
      <c r="CZ6" s="244"/>
      <c r="DA6" s="244"/>
      <c r="DB6" s="244"/>
      <c r="DC6" s="244"/>
      <c r="DD6" s="244"/>
      <c r="DE6" s="244"/>
      <c r="DF6" s="244"/>
      <c r="DG6" s="244"/>
      <c r="DH6" s="244"/>
      <c r="DI6" s="244"/>
      <c r="DJ6" s="244"/>
      <c r="DK6" s="244"/>
      <c r="DL6" s="244"/>
      <c r="DM6" s="244"/>
      <c r="DN6" s="244"/>
      <c r="DO6" s="244"/>
      <c r="DP6" s="244"/>
      <c r="DQ6" s="244"/>
      <c r="DR6" s="244"/>
      <c r="DS6" s="244"/>
      <c r="DT6" s="244"/>
      <c r="DU6" s="244"/>
      <c r="DV6" s="244"/>
      <c r="DW6" s="244"/>
      <c r="DX6" s="244"/>
      <c r="DY6" s="244"/>
      <c r="DZ6" s="244"/>
      <c r="EA6" s="244"/>
      <c r="EB6" s="244"/>
      <c r="EC6" s="244"/>
      <c r="ED6" s="244"/>
      <c r="EE6" s="244"/>
      <c r="EF6" s="244"/>
      <c r="EG6" s="244"/>
      <c r="EH6" s="244"/>
      <c r="EI6" s="244"/>
      <c r="EJ6" s="244"/>
      <c r="EK6" s="244"/>
      <c r="EL6" s="244"/>
      <c r="EM6" s="244"/>
      <c r="EN6" s="244"/>
      <c r="EO6" s="244"/>
      <c r="EP6" s="244"/>
      <c r="EQ6" s="244"/>
      <c r="ER6" s="244"/>
      <c r="ES6" s="244"/>
      <c r="ET6" s="244"/>
      <c r="EU6" s="244"/>
      <c r="EV6" s="244"/>
      <c r="EW6" s="244"/>
      <c r="EX6" s="244"/>
      <c r="EY6" s="244"/>
      <c r="EZ6" s="244"/>
      <c r="FA6" s="244"/>
      <c r="FB6" s="244"/>
      <c r="FC6" s="244"/>
      <c r="FD6" s="244"/>
      <c r="FE6" s="244"/>
      <c r="FF6" s="244"/>
      <c r="FG6" s="244"/>
      <c r="FH6" s="244"/>
      <c r="FI6" s="244"/>
      <c r="FJ6" s="244"/>
      <c r="FK6" s="244"/>
      <c r="FL6" s="244"/>
      <c r="FM6" s="244"/>
      <c r="FN6" s="244"/>
      <c r="FO6" s="244"/>
      <c r="FP6" s="244"/>
      <c r="FQ6" s="244"/>
      <c r="FR6" s="244"/>
      <c r="FS6" s="244"/>
      <c r="FT6" s="244"/>
      <c r="FU6" s="244"/>
      <c r="FV6" s="244"/>
      <c r="FW6" s="244"/>
      <c r="FX6" s="244"/>
      <c r="FY6" s="244"/>
      <c r="FZ6" s="244"/>
      <c r="GA6" s="244"/>
      <c r="GB6" s="244"/>
      <c r="GC6" s="244"/>
      <c r="GD6" s="244"/>
      <c r="GE6" s="244"/>
      <c r="GF6" s="244"/>
      <c r="GG6" s="244"/>
      <c r="GH6" s="244"/>
      <c r="GI6" s="244"/>
      <c r="GJ6" s="244"/>
      <c r="GK6" s="244"/>
      <c r="GL6" s="244"/>
      <c r="GM6" s="244"/>
      <c r="GN6" s="244"/>
      <c r="GO6" s="244"/>
      <c r="GP6" s="244"/>
      <c r="GQ6" s="244"/>
      <c r="GR6" s="244"/>
      <c r="GS6" s="244"/>
      <c r="GT6" s="244"/>
      <c r="GU6" s="244"/>
      <c r="GV6" s="244"/>
      <c r="GW6" s="244"/>
      <c r="GX6" s="244"/>
      <c r="GY6" s="244"/>
      <c r="GZ6" s="244"/>
      <c r="HA6" s="244"/>
      <c r="HB6" s="244"/>
      <c r="HC6" s="244"/>
      <c r="HD6" s="244"/>
      <c r="HE6" s="244"/>
      <c r="HF6" s="244"/>
      <c r="HG6" s="244"/>
      <c r="HH6" s="244"/>
      <c r="HI6" s="244"/>
      <c r="HJ6" s="244"/>
      <c r="HK6" s="244"/>
      <c r="HL6" s="244"/>
      <c r="HM6" s="244"/>
      <c r="HN6" s="244"/>
      <c r="HO6" s="244"/>
      <c r="HP6" s="244"/>
      <c r="HQ6" s="244"/>
      <c r="HR6" s="244"/>
      <c r="HS6" s="244"/>
      <c r="HT6" s="244"/>
      <c r="HU6" s="244"/>
      <c r="HV6" s="244"/>
      <c r="HW6" s="244"/>
      <c r="HX6" s="244"/>
      <c r="HY6" s="244"/>
      <c r="HZ6" s="244"/>
      <c r="IA6" s="244"/>
      <c r="IB6" s="244"/>
      <c r="IC6" s="244"/>
      <c r="ID6" s="244"/>
      <c r="IE6" s="244"/>
      <c r="IF6" s="244"/>
      <c r="IG6" s="244"/>
      <c r="IH6" s="244"/>
      <c r="II6" s="244"/>
      <c r="IJ6" s="244"/>
      <c r="IK6" s="244"/>
      <c r="IL6" s="244"/>
      <c r="IM6" s="244"/>
      <c r="IN6" s="244"/>
      <c r="IO6" s="244"/>
      <c r="IP6" s="244"/>
      <c r="IQ6" s="244"/>
      <c r="IR6" s="244"/>
      <c r="IS6" s="244"/>
      <c r="IT6" s="244"/>
      <c r="IU6" s="244"/>
      <c r="IV6" s="244"/>
    </row>
    <row r="7" spans="1:256" ht="20.100000000000001" customHeight="1">
      <c r="A7" s="250"/>
      <c r="B7" s="250"/>
      <c r="C7" s="251"/>
      <c r="D7" s="250"/>
      <c r="E7" s="250"/>
      <c r="F7" s="250"/>
      <c r="G7" s="250"/>
      <c r="H7" s="250"/>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44"/>
      <c r="EX7" s="244"/>
      <c r="EY7" s="244"/>
      <c r="EZ7" s="244"/>
      <c r="FA7" s="244"/>
      <c r="FB7" s="244"/>
      <c r="FC7" s="244"/>
      <c r="FD7" s="244"/>
      <c r="FE7" s="244"/>
      <c r="FF7" s="244"/>
      <c r="FG7" s="244"/>
      <c r="FH7" s="244"/>
      <c r="FI7" s="244"/>
      <c r="FJ7" s="244"/>
      <c r="FK7" s="244"/>
      <c r="FL7" s="244"/>
      <c r="FM7" s="244"/>
      <c r="FN7" s="244"/>
      <c r="FO7" s="244"/>
      <c r="FP7" s="244"/>
      <c r="FQ7" s="244"/>
      <c r="FR7" s="244"/>
      <c r="FS7" s="244"/>
      <c r="FT7" s="244"/>
      <c r="FU7" s="244"/>
      <c r="FV7" s="244"/>
      <c r="FW7" s="244"/>
      <c r="FX7" s="244"/>
      <c r="FY7" s="244"/>
      <c r="FZ7" s="244"/>
      <c r="GA7" s="244"/>
      <c r="GB7" s="244"/>
      <c r="GC7" s="244"/>
      <c r="GD7" s="244"/>
      <c r="GE7" s="244"/>
      <c r="GF7" s="244"/>
      <c r="GG7" s="244"/>
      <c r="GH7" s="244"/>
      <c r="GI7" s="244"/>
      <c r="GJ7" s="244"/>
      <c r="GK7" s="244"/>
      <c r="GL7" s="244"/>
      <c r="GM7" s="244"/>
      <c r="GN7" s="244"/>
      <c r="GO7" s="244"/>
      <c r="GP7" s="244"/>
      <c r="GQ7" s="244"/>
      <c r="GR7" s="244"/>
      <c r="GS7" s="244"/>
      <c r="GT7" s="244"/>
      <c r="GU7" s="244"/>
      <c r="GV7" s="244"/>
      <c r="GW7" s="244"/>
      <c r="GX7" s="244"/>
      <c r="GY7" s="244"/>
      <c r="GZ7" s="244"/>
      <c r="HA7" s="244"/>
      <c r="HB7" s="244"/>
      <c r="HC7" s="244"/>
      <c r="HD7" s="244"/>
      <c r="HE7" s="244"/>
      <c r="HF7" s="244"/>
      <c r="HG7" s="244"/>
      <c r="HH7" s="244"/>
      <c r="HI7" s="244"/>
      <c r="HJ7" s="244"/>
      <c r="HK7" s="244"/>
      <c r="HL7" s="244"/>
      <c r="HM7" s="244"/>
      <c r="HN7" s="244"/>
      <c r="HO7" s="244"/>
      <c r="HP7" s="244"/>
      <c r="HQ7" s="244"/>
      <c r="HR7" s="244"/>
      <c r="HS7" s="244"/>
      <c r="HT7" s="244"/>
      <c r="HU7" s="244"/>
      <c r="HV7" s="244"/>
      <c r="HW7" s="244"/>
      <c r="HX7" s="244"/>
      <c r="HY7" s="244"/>
      <c r="HZ7" s="244"/>
      <c r="IA7" s="244"/>
      <c r="IB7" s="244"/>
      <c r="IC7" s="244"/>
      <c r="ID7" s="244"/>
      <c r="IE7" s="244"/>
      <c r="IF7" s="244"/>
      <c r="IG7" s="244"/>
      <c r="IH7" s="244"/>
      <c r="II7" s="244"/>
      <c r="IJ7" s="244"/>
      <c r="IK7" s="244"/>
      <c r="IL7" s="244"/>
      <c r="IM7" s="244"/>
      <c r="IN7" s="244"/>
      <c r="IO7" s="244"/>
      <c r="IP7" s="244"/>
      <c r="IQ7" s="244"/>
      <c r="IR7" s="244"/>
      <c r="IS7" s="244"/>
      <c r="IT7" s="244"/>
      <c r="IU7" s="244"/>
      <c r="IV7" s="244"/>
    </row>
    <row r="8" spans="1:256" ht="20.100000000000001" customHeight="1">
      <c r="A8" s="477" t="s">
        <v>358</v>
      </c>
      <c r="B8" s="478"/>
      <c r="C8" s="478"/>
      <c r="D8" s="478"/>
      <c r="E8" s="478"/>
      <c r="F8" s="479"/>
      <c r="G8" s="480" t="s">
        <v>359</v>
      </c>
      <c r="H8" s="480" t="s">
        <v>55</v>
      </c>
    </row>
    <row r="9" spans="1:256" ht="20.100000000000001" customHeight="1">
      <c r="A9" s="252" t="s">
        <v>325</v>
      </c>
      <c r="B9" s="253" t="s">
        <v>360</v>
      </c>
      <c r="C9" s="247" t="s">
        <v>361</v>
      </c>
      <c r="D9" s="247" t="s">
        <v>362</v>
      </c>
      <c r="E9" s="247" t="s">
        <v>363</v>
      </c>
      <c r="F9" s="254" t="s">
        <v>364</v>
      </c>
      <c r="G9" s="481"/>
      <c r="H9" s="481"/>
    </row>
    <row r="10" spans="1:256" ht="20.100000000000001" customHeight="1">
      <c r="A10" s="252"/>
      <c r="B10" s="253"/>
      <c r="C10" s="247"/>
      <c r="D10" s="255"/>
      <c r="E10" s="255"/>
      <c r="F10" s="247"/>
      <c r="G10" s="256"/>
      <c r="H10" s="256"/>
    </row>
    <row r="11" spans="1:256" ht="20.100000000000001" customHeight="1">
      <c r="A11" s="252"/>
      <c r="B11" s="253"/>
      <c r="C11" s="247"/>
      <c r="D11" s="255"/>
      <c r="E11" s="255"/>
      <c r="F11" s="247"/>
      <c r="G11" s="256"/>
      <c r="H11" s="256"/>
    </row>
    <row r="12" spans="1:256" ht="20.100000000000001" customHeight="1">
      <c r="A12" s="257"/>
      <c r="B12" s="253"/>
      <c r="C12" s="257"/>
      <c r="D12" s="258"/>
      <c r="E12" s="259"/>
      <c r="F12" s="260"/>
      <c r="G12" s="261"/>
      <c r="H12" s="261"/>
    </row>
    <row r="13" spans="1:256" ht="20.100000000000001" customHeight="1">
      <c r="A13" s="257"/>
      <c r="B13" s="253"/>
      <c r="C13" s="257"/>
      <c r="D13" s="258"/>
      <c r="E13" s="259"/>
      <c r="F13" s="260"/>
      <c r="G13" s="261"/>
      <c r="H13" s="261"/>
    </row>
    <row r="14" spans="1:256" ht="20.100000000000001" customHeight="1">
      <c r="A14" s="472" t="s">
        <v>365</v>
      </c>
      <c r="B14" s="472"/>
      <c r="C14" s="472"/>
      <c r="D14" s="472"/>
      <c r="E14" s="472"/>
      <c r="F14" s="472"/>
      <c r="G14" s="472"/>
      <c r="H14" s="472"/>
    </row>
    <row r="15" spans="1:256" ht="20.100000000000001" customHeight="1">
      <c r="A15" s="262"/>
      <c r="B15" s="247"/>
      <c r="C15" s="262"/>
      <c r="D15" s="263"/>
      <c r="E15" s="263"/>
      <c r="F15" s="262"/>
      <c r="G15" s="264"/>
      <c r="H15" s="264"/>
    </row>
    <row r="16" spans="1:256" ht="20.100000000000001" customHeight="1">
      <c r="A16" s="262"/>
      <c r="B16" s="247"/>
      <c r="C16" s="262"/>
      <c r="D16" s="263"/>
      <c r="E16" s="263"/>
      <c r="F16" s="262"/>
      <c r="G16" s="264"/>
      <c r="H16" s="264"/>
    </row>
    <row r="17" spans="1:256" ht="20.100000000000001" customHeight="1">
      <c r="A17" s="257"/>
      <c r="B17" s="247"/>
      <c r="C17" s="257"/>
      <c r="D17" s="258"/>
      <c r="E17" s="259"/>
      <c r="F17" s="260"/>
      <c r="G17" s="265"/>
      <c r="H17" s="265"/>
    </row>
    <row r="18" spans="1:256" ht="20.100000000000001" customHeight="1">
      <c r="A18" s="246"/>
      <c r="B18" s="247"/>
      <c r="C18" s="246"/>
      <c r="D18" s="266"/>
      <c r="E18" s="266"/>
      <c r="F18" s="267"/>
      <c r="G18" s="265"/>
      <c r="H18" s="265"/>
    </row>
    <row r="19" spans="1:256">
      <c r="A19" s="268"/>
      <c r="B19" s="268"/>
      <c r="C19" s="268"/>
      <c r="D19" s="268"/>
      <c r="E19" s="268"/>
      <c r="F19" s="268"/>
      <c r="G19" s="268"/>
      <c r="H19" s="268"/>
    </row>
    <row r="20" spans="1:256">
      <c r="B20" s="268"/>
      <c r="C20" s="268"/>
      <c r="D20" s="268"/>
      <c r="E20" s="268"/>
      <c r="F20" s="268"/>
      <c r="G20" s="268"/>
      <c r="H20" s="268"/>
    </row>
    <row r="21" spans="1:256">
      <c r="B21" s="268"/>
      <c r="C21" s="268"/>
      <c r="D21" s="268"/>
      <c r="E21" s="268"/>
      <c r="F21" s="268"/>
      <c r="G21" s="268"/>
      <c r="H21" s="268"/>
    </row>
    <row r="22" spans="1:256">
      <c r="A22" s="241"/>
      <c r="B22" s="473"/>
      <c r="C22" s="473"/>
      <c r="D22" s="473"/>
      <c r="E22" s="473"/>
      <c r="F22" s="473"/>
      <c r="G22" s="473"/>
      <c r="H22" s="473"/>
    </row>
    <row r="23" spans="1:256">
      <c r="A23" s="268"/>
      <c r="B23" s="269" t="s">
        <v>0</v>
      </c>
      <c r="C23" s="269"/>
      <c r="D23" s="269"/>
      <c r="E23" s="269"/>
      <c r="F23" s="269"/>
      <c r="G23" s="269"/>
      <c r="H23" s="269"/>
    </row>
    <row r="24" spans="1:256">
      <c r="A24" s="268"/>
      <c r="B24" s="269"/>
      <c r="C24" s="269"/>
      <c r="D24" s="269"/>
      <c r="E24" s="269"/>
      <c r="F24" s="269"/>
      <c r="G24" s="269"/>
      <c r="H24" s="269"/>
    </row>
    <row r="25" spans="1:256">
      <c r="A25" s="268"/>
      <c r="B25" s="269"/>
      <c r="C25" s="269"/>
      <c r="D25" s="269"/>
      <c r="E25" s="269"/>
      <c r="F25" s="269"/>
      <c r="G25" s="269"/>
      <c r="H25" s="269"/>
    </row>
    <row r="26" spans="1:256">
      <c r="A26" s="268"/>
      <c r="B26" s="269"/>
      <c r="C26" s="269"/>
      <c r="D26" s="269"/>
      <c r="E26" s="269"/>
      <c r="F26" s="269"/>
      <c r="G26" s="269"/>
      <c r="H26" s="269"/>
    </row>
    <row r="27" spans="1:256" s="270" customFormat="1">
      <c r="A27" s="268"/>
      <c r="B27" s="269"/>
      <c r="C27" s="269"/>
      <c r="D27" s="269"/>
      <c r="E27" s="269"/>
      <c r="F27" s="269"/>
      <c r="G27" s="269"/>
      <c r="H27" s="269"/>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2"/>
      <c r="BR27" s="242"/>
      <c r="BS27" s="242"/>
      <c r="BT27" s="242"/>
      <c r="BU27" s="242"/>
      <c r="BV27" s="242"/>
      <c r="BW27" s="242"/>
      <c r="BX27" s="242"/>
      <c r="BY27" s="242"/>
      <c r="BZ27" s="242"/>
      <c r="CA27" s="242"/>
      <c r="CB27" s="242"/>
      <c r="CC27" s="242"/>
      <c r="CD27" s="242"/>
      <c r="CE27" s="242"/>
      <c r="CF27" s="242"/>
      <c r="CG27" s="242"/>
      <c r="CH27" s="242"/>
      <c r="CI27" s="242"/>
      <c r="CJ27" s="242"/>
      <c r="CK27" s="242"/>
      <c r="CL27" s="242"/>
      <c r="CM27" s="242"/>
      <c r="CN27" s="242"/>
      <c r="CO27" s="242"/>
      <c r="CP27" s="242"/>
      <c r="CQ27" s="242"/>
      <c r="CR27" s="242"/>
      <c r="CS27" s="242"/>
      <c r="CT27" s="242"/>
      <c r="CU27" s="242"/>
      <c r="CV27" s="242"/>
      <c r="CW27" s="242"/>
      <c r="CX27" s="242"/>
      <c r="CY27" s="242"/>
      <c r="CZ27" s="242"/>
      <c r="DA27" s="242"/>
      <c r="DB27" s="242"/>
      <c r="DC27" s="242"/>
      <c r="DD27" s="242"/>
      <c r="DE27" s="242"/>
      <c r="DF27" s="242"/>
      <c r="DG27" s="242"/>
      <c r="DH27" s="242"/>
      <c r="DI27" s="242"/>
      <c r="DJ27" s="242"/>
      <c r="DK27" s="242"/>
      <c r="DL27" s="242"/>
      <c r="DM27" s="242"/>
      <c r="DN27" s="242"/>
      <c r="DO27" s="242"/>
      <c r="DP27" s="242"/>
      <c r="DQ27" s="242"/>
      <c r="DR27" s="242"/>
      <c r="DS27" s="242"/>
      <c r="DT27" s="242"/>
      <c r="DU27" s="242"/>
      <c r="DV27" s="242"/>
      <c r="DW27" s="242"/>
      <c r="DX27" s="242"/>
      <c r="DY27" s="242"/>
      <c r="DZ27" s="242"/>
      <c r="EA27" s="242"/>
      <c r="EB27" s="242"/>
      <c r="EC27" s="242"/>
      <c r="ED27" s="242"/>
      <c r="EE27" s="242"/>
      <c r="EF27" s="242"/>
      <c r="EG27" s="242"/>
      <c r="EH27" s="242"/>
      <c r="EI27" s="242"/>
      <c r="EJ27" s="242"/>
      <c r="EK27" s="242"/>
      <c r="EL27" s="242"/>
      <c r="EM27" s="242"/>
      <c r="EN27" s="242"/>
      <c r="EO27" s="242"/>
      <c r="EP27" s="242"/>
      <c r="EQ27" s="242"/>
      <c r="ER27" s="242"/>
      <c r="ES27" s="242"/>
      <c r="ET27" s="242"/>
      <c r="EU27" s="242"/>
      <c r="EV27" s="242"/>
      <c r="EW27" s="242"/>
      <c r="EX27" s="242"/>
      <c r="EY27" s="242"/>
      <c r="EZ27" s="242"/>
      <c r="FA27" s="242"/>
      <c r="FB27" s="242"/>
      <c r="FC27" s="242"/>
      <c r="FD27" s="242"/>
      <c r="FE27" s="242"/>
      <c r="FF27" s="242"/>
      <c r="FG27" s="242"/>
      <c r="FH27" s="242"/>
      <c r="FI27" s="242"/>
      <c r="FJ27" s="242"/>
      <c r="FK27" s="242"/>
      <c r="FL27" s="242"/>
      <c r="FM27" s="242"/>
      <c r="FN27" s="242"/>
      <c r="FO27" s="242"/>
      <c r="FP27" s="242"/>
      <c r="FQ27" s="242"/>
      <c r="FR27" s="242"/>
      <c r="FS27" s="242"/>
      <c r="FT27" s="242"/>
      <c r="FU27" s="242"/>
      <c r="FV27" s="242"/>
      <c r="FW27" s="242"/>
      <c r="FX27" s="242"/>
      <c r="FY27" s="242"/>
      <c r="FZ27" s="242"/>
      <c r="GA27" s="242"/>
      <c r="GB27" s="242"/>
      <c r="GC27" s="242"/>
      <c r="GD27" s="242"/>
      <c r="GE27" s="242"/>
      <c r="GF27" s="242"/>
      <c r="GG27" s="242"/>
      <c r="GH27" s="242"/>
      <c r="GI27" s="242"/>
      <c r="GJ27" s="242"/>
      <c r="GK27" s="242"/>
      <c r="GL27" s="242"/>
      <c r="GM27" s="242"/>
      <c r="GN27" s="242"/>
      <c r="GO27" s="242"/>
      <c r="GP27" s="242"/>
      <c r="GQ27" s="242"/>
      <c r="GR27" s="242"/>
      <c r="GS27" s="242"/>
      <c r="GT27" s="242"/>
      <c r="GU27" s="242"/>
      <c r="GV27" s="242"/>
      <c r="GW27" s="242"/>
      <c r="GX27" s="242"/>
      <c r="GY27" s="242"/>
      <c r="GZ27" s="242"/>
      <c r="HA27" s="242"/>
      <c r="HB27" s="242"/>
      <c r="HC27" s="242"/>
      <c r="HD27" s="242"/>
      <c r="HE27" s="242"/>
      <c r="HF27" s="242"/>
      <c r="HG27" s="242"/>
      <c r="HH27" s="242"/>
      <c r="HI27" s="242"/>
      <c r="HJ27" s="242"/>
      <c r="HK27" s="242"/>
      <c r="HL27" s="242"/>
      <c r="HM27" s="242"/>
      <c r="HN27" s="242"/>
      <c r="HO27" s="242"/>
      <c r="HP27" s="242"/>
      <c r="HQ27" s="242"/>
      <c r="HR27" s="242"/>
      <c r="HS27" s="242"/>
      <c r="HT27" s="242"/>
      <c r="HU27" s="242"/>
      <c r="HV27" s="242"/>
      <c r="HW27" s="242"/>
      <c r="HX27" s="242"/>
      <c r="HY27" s="242"/>
      <c r="HZ27" s="242"/>
      <c r="IA27" s="242"/>
      <c r="IB27" s="242"/>
      <c r="IC27" s="242"/>
      <c r="ID27" s="242"/>
      <c r="IE27" s="242"/>
      <c r="IF27" s="242"/>
      <c r="IG27" s="242"/>
      <c r="IH27" s="242"/>
      <c r="II27" s="242"/>
      <c r="IJ27" s="242"/>
      <c r="IK27" s="242"/>
      <c r="IL27" s="242"/>
      <c r="IM27" s="242"/>
      <c r="IN27" s="242"/>
      <c r="IO27" s="242"/>
      <c r="IP27" s="242"/>
      <c r="IQ27" s="242"/>
      <c r="IR27" s="242"/>
      <c r="IS27" s="242"/>
      <c r="IT27" s="242"/>
      <c r="IU27" s="242"/>
      <c r="IV27" s="242"/>
    </row>
    <row r="28" spans="1:256">
      <c r="A28" s="271"/>
      <c r="B28" s="268"/>
      <c r="C28" s="268"/>
      <c r="D28" s="268"/>
      <c r="E28" s="268"/>
      <c r="F28" s="268"/>
      <c r="G28" s="268"/>
      <c r="H28" s="268"/>
    </row>
    <row r="29" spans="1:256">
      <c r="A29" s="272"/>
      <c r="B29" s="272"/>
      <c r="C29" s="272"/>
      <c r="D29" s="272"/>
      <c r="E29" s="272"/>
      <c r="F29" s="272"/>
      <c r="G29" s="272"/>
      <c r="H29" s="272"/>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c r="BQ29" s="270"/>
      <c r="BR29" s="270"/>
      <c r="BS29" s="270"/>
      <c r="BT29" s="270"/>
      <c r="BU29" s="270"/>
      <c r="BV29" s="270"/>
      <c r="BW29" s="270"/>
      <c r="BX29" s="270"/>
      <c r="BY29" s="270"/>
      <c r="BZ29" s="270"/>
      <c r="CA29" s="270"/>
      <c r="CB29" s="270"/>
      <c r="CC29" s="270"/>
      <c r="CD29" s="270"/>
      <c r="CE29" s="270"/>
      <c r="CF29" s="270"/>
      <c r="CG29" s="270"/>
      <c r="CH29" s="270"/>
      <c r="CI29" s="270"/>
      <c r="CJ29" s="270"/>
      <c r="CK29" s="270"/>
      <c r="CL29" s="270"/>
      <c r="CM29" s="270"/>
      <c r="CN29" s="270"/>
      <c r="CO29" s="270"/>
      <c r="CP29" s="270"/>
      <c r="CQ29" s="270"/>
      <c r="CR29" s="270"/>
      <c r="CS29" s="270"/>
      <c r="CT29" s="270"/>
      <c r="CU29" s="270"/>
      <c r="CV29" s="270"/>
      <c r="CW29" s="270"/>
      <c r="CX29" s="270"/>
      <c r="CY29" s="270"/>
      <c r="CZ29" s="270"/>
      <c r="DA29" s="270"/>
      <c r="DB29" s="270"/>
      <c r="DC29" s="270"/>
      <c r="DD29" s="270"/>
      <c r="DE29" s="270"/>
      <c r="DF29" s="270"/>
      <c r="DG29" s="270"/>
      <c r="DH29" s="270"/>
      <c r="DI29" s="270"/>
      <c r="DJ29" s="270"/>
      <c r="DK29" s="270"/>
      <c r="DL29" s="270"/>
      <c r="DM29" s="270"/>
      <c r="DN29" s="270"/>
      <c r="DO29" s="270"/>
      <c r="DP29" s="270"/>
      <c r="DQ29" s="270"/>
      <c r="DR29" s="270"/>
      <c r="DS29" s="270"/>
      <c r="DT29" s="270"/>
      <c r="DU29" s="270"/>
      <c r="DV29" s="270"/>
      <c r="DW29" s="270"/>
      <c r="DX29" s="270"/>
      <c r="DY29" s="270"/>
      <c r="DZ29" s="270"/>
      <c r="EA29" s="270"/>
      <c r="EB29" s="270"/>
      <c r="EC29" s="270"/>
      <c r="ED29" s="270"/>
      <c r="EE29" s="270"/>
      <c r="EF29" s="270"/>
      <c r="EG29" s="270"/>
      <c r="EH29" s="270"/>
      <c r="EI29" s="270"/>
      <c r="EJ29" s="270"/>
      <c r="EK29" s="270"/>
      <c r="EL29" s="270"/>
      <c r="EM29" s="270"/>
      <c r="EN29" s="270"/>
      <c r="EO29" s="270"/>
      <c r="EP29" s="270"/>
      <c r="EQ29" s="270"/>
      <c r="ER29" s="270"/>
      <c r="ES29" s="270"/>
      <c r="ET29" s="270"/>
      <c r="EU29" s="270"/>
      <c r="EV29" s="270"/>
      <c r="EW29" s="270"/>
      <c r="EX29" s="270"/>
      <c r="EY29" s="270"/>
      <c r="EZ29" s="270"/>
      <c r="FA29" s="270"/>
      <c r="FB29" s="270"/>
      <c r="FC29" s="270"/>
      <c r="FD29" s="270"/>
      <c r="FE29" s="270"/>
      <c r="FF29" s="270"/>
      <c r="FG29" s="270"/>
      <c r="FH29" s="270"/>
      <c r="FI29" s="270"/>
      <c r="FJ29" s="270"/>
      <c r="FK29" s="270"/>
      <c r="FL29" s="270"/>
      <c r="FM29" s="270"/>
      <c r="FN29" s="270"/>
      <c r="FO29" s="270"/>
      <c r="FP29" s="270"/>
      <c r="FQ29" s="270"/>
      <c r="FR29" s="270"/>
      <c r="FS29" s="270"/>
      <c r="FT29" s="270"/>
      <c r="FU29" s="270"/>
      <c r="FV29" s="270"/>
      <c r="FW29" s="270"/>
      <c r="FX29" s="270"/>
      <c r="FY29" s="270"/>
      <c r="FZ29" s="270"/>
      <c r="GA29" s="270"/>
      <c r="GB29" s="270"/>
      <c r="GC29" s="270"/>
      <c r="GD29" s="270"/>
      <c r="GE29" s="270"/>
      <c r="GF29" s="270"/>
      <c r="GG29" s="270"/>
      <c r="GH29" s="270"/>
      <c r="GI29" s="270"/>
      <c r="GJ29" s="270"/>
      <c r="GK29" s="270"/>
      <c r="GL29" s="270"/>
      <c r="GM29" s="270"/>
      <c r="GN29" s="270"/>
      <c r="GO29" s="270"/>
      <c r="GP29" s="270"/>
      <c r="GQ29" s="270"/>
      <c r="GR29" s="270"/>
      <c r="GS29" s="270"/>
      <c r="GT29" s="270"/>
      <c r="GU29" s="270"/>
      <c r="GV29" s="270"/>
      <c r="GW29" s="270"/>
      <c r="GX29" s="270"/>
      <c r="GY29" s="270"/>
      <c r="GZ29" s="270"/>
      <c r="HA29" s="270"/>
      <c r="HB29" s="270"/>
      <c r="HC29" s="270"/>
      <c r="HD29" s="270"/>
      <c r="HE29" s="270"/>
      <c r="HF29" s="270"/>
      <c r="HG29" s="270"/>
      <c r="HH29" s="270"/>
      <c r="HI29" s="270"/>
      <c r="HJ29" s="270"/>
      <c r="HK29" s="270"/>
      <c r="HL29" s="270"/>
      <c r="HM29" s="270"/>
      <c r="HN29" s="270"/>
      <c r="HO29" s="270"/>
      <c r="HP29" s="270"/>
      <c r="HQ29" s="270"/>
      <c r="HR29" s="270"/>
      <c r="HS29" s="270"/>
      <c r="HT29" s="270"/>
      <c r="HU29" s="270"/>
      <c r="HV29" s="270"/>
      <c r="HW29" s="270"/>
      <c r="HX29" s="270"/>
      <c r="HY29" s="270"/>
      <c r="HZ29" s="270"/>
      <c r="IA29" s="270"/>
      <c r="IB29" s="270"/>
      <c r="IC29" s="270"/>
      <c r="ID29" s="270"/>
      <c r="IE29" s="270"/>
      <c r="IF29" s="270"/>
      <c r="IG29" s="270"/>
      <c r="IH29" s="270"/>
      <c r="II29" s="270"/>
      <c r="IJ29" s="270"/>
      <c r="IK29" s="270"/>
      <c r="IL29" s="270"/>
      <c r="IM29" s="270"/>
      <c r="IN29" s="270"/>
      <c r="IO29" s="270"/>
      <c r="IP29" s="270"/>
      <c r="IQ29" s="270"/>
      <c r="IR29" s="270"/>
      <c r="IS29" s="270"/>
      <c r="IT29" s="270"/>
      <c r="IU29" s="270"/>
      <c r="IV29" s="270"/>
    </row>
  </sheetData>
  <mergeCells count="9">
    <mergeCell ref="A14:H14"/>
    <mergeCell ref="B22:H22"/>
    <mergeCell ref="A3:H3"/>
    <mergeCell ref="A4:H4"/>
    <mergeCell ref="E5:G5"/>
    <mergeCell ref="E6:G6"/>
    <mergeCell ref="A8:F8"/>
    <mergeCell ref="G8:G9"/>
    <mergeCell ref="H8:H9"/>
  </mergeCells>
  <phoneticPr fontId="1" type="noConversion"/>
  <dataValidations count="1">
    <dataValidation type="list" allowBlank="1" showInputMessage="1" showErrorMessage="1" sqref="G17:H18 JC17:JD18 SY17:SZ18 ACU17:ACV18 AMQ17:AMR18 AWM17:AWN18 BGI17:BGJ18 BQE17:BQF18 CAA17:CAB18 CJW17:CJX18 CTS17:CTT18 DDO17:DDP18 DNK17:DNL18 DXG17:DXH18 EHC17:EHD18 EQY17:EQZ18 FAU17:FAV18 FKQ17:FKR18 FUM17:FUN18 GEI17:GEJ18 GOE17:GOF18 GYA17:GYB18 HHW17:HHX18 HRS17:HRT18 IBO17:IBP18 ILK17:ILL18 IVG17:IVH18 JFC17:JFD18 JOY17:JOZ18 JYU17:JYV18 KIQ17:KIR18 KSM17:KSN18 LCI17:LCJ18 LME17:LMF18 LWA17:LWB18 MFW17:MFX18 MPS17:MPT18 MZO17:MZP18 NJK17:NJL18 NTG17:NTH18 ODC17:ODD18 OMY17:OMZ18 OWU17:OWV18 PGQ17:PGR18 PQM17:PQN18 QAI17:QAJ18 QKE17:QKF18 QUA17:QUB18 RDW17:RDX18 RNS17:RNT18 RXO17:RXP18 SHK17:SHL18 SRG17:SRH18 TBC17:TBD18 TKY17:TKZ18 TUU17:TUV18 UEQ17:UER18 UOM17:UON18 UYI17:UYJ18 VIE17:VIF18 VSA17:VSB18 WBW17:WBX18 WLS17:WLT18 WVO17:WVP18 G65553:H65554 JC65553:JD65554 SY65553:SZ65554 ACU65553:ACV65554 AMQ65553:AMR65554 AWM65553:AWN65554 BGI65553:BGJ65554 BQE65553:BQF65554 CAA65553:CAB65554 CJW65553:CJX65554 CTS65553:CTT65554 DDO65553:DDP65554 DNK65553:DNL65554 DXG65553:DXH65554 EHC65553:EHD65554 EQY65553:EQZ65554 FAU65553:FAV65554 FKQ65553:FKR65554 FUM65553:FUN65554 GEI65553:GEJ65554 GOE65553:GOF65554 GYA65553:GYB65554 HHW65553:HHX65554 HRS65553:HRT65554 IBO65553:IBP65554 ILK65553:ILL65554 IVG65553:IVH65554 JFC65553:JFD65554 JOY65553:JOZ65554 JYU65553:JYV65554 KIQ65553:KIR65554 KSM65553:KSN65554 LCI65553:LCJ65554 LME65553:LMF65554 LWA65553:LWB65554 MFW65553:MFX65554 MPS65553:MPT65554 MZO65553:MZP65554 NJK65553:NJL65554 NTG65553:NTH65554 ODC65553:ODD65554 OMY65553:OMZ65554 OWU65553:OWV65554 PGQ65553:PGR65554 PQM65553:PQN65554 QAI65553:QAJ65554 QKE65553:QKF65554 QUA65553:QUB65554 RDW65553:RDX65554 RNS65553:RNT65554 RXO65553:RXP65554 SHK65553:SHL65554 SRG65553:SRH65554 TBC65553:TBD65554 TKY65553:TKZ65554 TUU65553:TUV65554 UEQ65553:UER65554 UOM65553:UON65554 UYI65553:UYJ65554 VIE65553:VIF65554 VSA65553:VSB65554 WBW65553:WBX65554 WLS65553:WLT65554 WVO65553:WVP65554 G131089:H131090 JC131089:JD131090 SY131089:SZ131090 ACU131089:ACV131090 AMQ131089:AMR131090 AWM131089:AWN131090 BGI131089:BGJ131090 BQE131089:BQF131090 CAA131089:CAB131090 CJW131089:CJX131090 CTS131089:CTT131090 DDO131089:DDP131090 DNK131089:DNL131090 DXG131089:DXH131090 EHC131089:EHD131090 EQY131089:EQZ131090 FAU131089:FAV131090 FKQ131089:FKR131090 FUM131089:FUN131090 GEI131089:GEJ131090 GOE131089:GOF131090 GYA131089:GYB131090 HHW131089:HHX131090 HRS131089:HRT131090 IBO131089:IBP131090 ILK131089:ILL131090 IVG131089:IVH131090 JFC131089:JFD131090 JOY131089:JOZ131090 JYU131089:JYV131090 KIQ131089:KIR131090 KSM131089:KSN131090 LCI131089:LCJ131090 LME131089:LMF131090 LWA131089:LWB131090 MFW131089:MFX131090 MPS131089:MPT131090 MZO131089:MZP131090 NJK131089:NJL131090 NTG131089:NTH131090 ODC131089:ODD131090 OMY131089:OMZ131090 OWU131089:OWV131090 PGQ131089:PGR131090 PQM131089:PQN131090 QAI131089:QAJ131090 QKE131089:QKF131090 QUA131089:QUB131090 RDW131089:RDX131090 RNS131089:RNT131090 RXO131089:RXP131090 SHK131089:SHL131090 SRG131089:SRH131090 TBC131089:TBD131090 TKY131089:TKZ131090 TUU131089:TUV131090 UEQ131089:UER131090 UOM131089:UON131090 UYI131089:UYJ131090 VIE131089:VIF131090 VSA131089:VSB131090 WBW131089:WBX131090 WLS131089:WLT131090 WVO131089:WVP131090 G196625:H196626 JC196625:JD196626 SY196625:SZ196626 ACU196625:ACV196626 AMQ196625:AMR196626 AWM196625:AWN196626 BGI196625:BGJ196626 BQE196625:BQF196626 CAA196625:CAB196626 CJW196625:CJX196626 CTS196625:CTT196626 DDO196625:DDP196626 DNK196625:DNL196626 DXG196625:DXH196626 EHC196625:EHD196626 EQY196625:EQZ196626 FAU196625:FAV196626 FKQ196625:FKR196626 FUM196625:FUN196626 GEI196625:GEJ196626 GOE196625:GOF196626 GYA196625:GYB196626 HHW196625:HHX196626 HRS196625:HRT196626 IBO196625:IBP196626 ILK196625:ILL196626 IVG196625:IVH196626 JFC196625:JFD196626 JOY196625:JOZ196626 JYU196625:JYV196626 KIQ196625:KIR196626 KSM196625:KSN196626 LCI196625:LCJ196626 LME196625:LMF196626 LWA196625:LWB196626 MFW196625:MFX196626 MPS196625:MPT196626 MZO196625:MZP196626 NJK196625:NJL196626 NTG196625:NTH196626 ODC196625:ODD196626 OMY196625:OMZ196626 OWU196625:OWV196626 PGQ196625:PGR196626 PQM196625:PQN196626 QAI196625:QAJ196626 QKE196625:QKF196626 QUA196625:QUB196626 RDW196625:RDX196626 RNS196625:RNT196626 RXO196625:RXP196626 SHK196625:SHL196626 SRG196625:SRH196626 TBC196625:TBD196626 TKY196625:TKZ196626 TUU196625:TUV196626 UEQ196625:UER196626 UOM196625:UON196626 UYI196625:UYJ196626 VIE196625:VIF196626 VSA196625:VSB196626 WBW196625:WBX196626 WLS196625:WLT196626 WVO196625:WVP196626 G262161:H262162 JC262161:JD262162 SY262161:SZ262162 ACU262161:ACV262162 AMQ262161:AMR262162 AWM262161:AWN262162 BGI262161:BGJ262162 BQE262161:BQF262162 CAA262161:CAB262162 CJW262161:CJX262162 CTS262161:CTT262162 DDO262161:DDP262162 DNK262161:DNL262162 DXG262161:DXH262162 EHC262161:EHD262162 EQY262161:EQZ262162 FAU262161:FAV262162 FKQ262161:FKR262162 FUM262161:FUN262162 GEI262161:GEJ262162 GOE262161:GOF262162 GYA262161:GYB262162 HHW262161:HHX262162 HRS262161:HRT262162 IBO262161:IBP262162 ILK262161:ILL262162 IVG262161:IVH262162 JFC262161:JFD262162 JOY262161:JOZ262162 JYU262161:JYV262162 KIQ262161:KIR262162 KSM262161:KSN262162 LCI262161:LCJ262162 LME262161:LMF262162 LWA262161:LWB262162 MFW262161:MFX262162 MPS262161:MPT262162 MZO262161:MZP262162 NJK262161:NJL262162 NTG262161:NTH262162 ODC262161:ODD262162 OMY262161:OMZ262162 OWU262161:OWV262162 PGQ262161:PGR262162 PQM262161:PQN262162 QAI262161:QAJ262162 QKE262161:QKF262162 QUA262161:QUB262162 RDW262161:RDX262162 RNS262161:RNT262162 RXO262161:RXP262162 SHK262161:SHL262162 SRG262161:SRH262162 TBC262161:TBD262162 TKY262161:TKZ262162 TUU262161:TUV262162 UEQ262161:UER262162 UOM262161:UON262162 UYI262161:UYJ262162 VIE262161:VIF262162 VSA262161:VSB262162 WBW262161:WBX262162 WLS262161:WLT262162 WVO262161:WVP262162 G327697:H327698 JC327697:JD327698 SY327697:SZ327698 ACU327697:ACV327698 AMQ327697:AMR327698 AWM327697:AWN327698 BGI327697:BGJ327698 BQE327697:BQF327698 CAA327697:CAB327698 CJW327697:CJX327698 CTS327697:CTT327698 DDO327697:DDP327698 DNK327697:DNL327698 DXG327697:DXH327698 EHC327697:EHD327698 EQY327697:EQZ327698 FAU327697:FAV327698 FKQ327697:FKR327698 FUM327697:FUN327698 GEI327697:GEJ327698 GOE327697:GOF327698 GYA327697:GYB327698 HHW327697:HHX327698 HRS327697:HRT327698 IBO327697:IBP327698 ILK327697:ILL327698 IVG327697:IVH327698 JFC327697:JFD327698 JOY327697:JOZ327698 JYU327697:JYV327698 KIQ327697:KIR327698 KSM327697:KSN327698 LCI327697:LCJ327698 LME327697:LMF327698 LWA327697:LWB327698 MFW327697:MFX327698 MPS327697:MPT327698 MZO327697:MZP327698 NJK327697:NJL327698 NTG327697:NTH327698 ODC327697:ODD327698 OMY327697:OMZ327698 OWU327697:OWV327698 PGQ327697:PGR327698 PQM327697:PQN327698 QAI327697:QAJ327698 QKE327697:QKF327698 QUA327697:QUB327698 RDW327697:RDX327698 RNS327697:RNT327698 RXO327697:RXP327698 SHK327697:SHL327698 SRG327697:SRH327698 TBC327697:TBD327698 TKY327697:TKZ327698 TUU327697:TUV327698 UEQ327697:UER327698 UOM327697:UON327698 UYI327697:UYJ327698 VIE327697:VIF327698 VSA327697:VSB327698 WBW327697:WBX327698 WLS327697:WLT327698 WVO327697:WVP327698 G393233:H393234 JC393233:JD393234 SY393233:SZ393234 ACU393233:ACV393234 AMQ393233:AMR393234 AWM393233:AWN393234 BGI393233:BGJ393234 BQE393233:BQF393234 CAA393233:CAB393234 CJW393233:CJX393234 CTS393233:CTT393234 DDO393233:DDP393234 DNK393233:DNL393234 DXG393233:DXH393234 EHC393233:EHD393234 EQY393233:EQZ393234 FAU393233:FAV393234 FKQ393233:FKR393234 FUM393233:FUN393234 GEI393233:GEJ393234 GOE393233:GOF393234 GYA393233:GYB393234 HHW393233:HHX393234 HRS393233:HRT393234 IBO393233:IBP393234 ILK393233:ILL393234 IVG393233:IVH393234 JFC393233:JFD393234 JOY393233:JOZ393234 JYU393233:JYV393234 KIQ393233:KIR393234 KSM393233:KSN393234 LCI393233:LCJ393234 LME393233:LMF393234 LWA393233:LWB393234 MFW393233:MFX393234 MPS393233:MPT393234 MZO393233:MZP393234 NJK393233:NJL393234 NTG393233:NTH393234 ODC393233:ODD393234 OMY393233:OMZ393234 OWU393233:OWV393234 PGQ393233:PGR393234 PQM393233:PQN393234 QAI393233:QAJ393234 QKE393233:QKF393234 QUA393233:QUB393234 RDW393233:RDX393234 RNS393233:RNT393234 RXO393233:RXP393234 SHK393233:SHL393234 SRG393233:SRH393234 TBC393233:TBD393234 TKY393233:TKZ393234 TUU393233:TUV393234 UEQ393233:UER393234 UOM393233:UON393234 UYI393233:UYJ393234 VIE393233:VIF393234 VSA393233:VSB393234 WBW393233:WBX393234 WLS393233:WLT393234 WVO393233:WVP393234 G458769:H458770 JC458769:JD458770 SY458769:SZ458770 ACU458769:ACV458770 AMQ458769:AMR458770 AWM458769:AWN458770 BGI458769:BGJ458770 BQE458769:BQF458770 CAA458769:CAB458770 CJW458769:CJX458770 CTS458769:CTT458770 DDO458769:DDP458770 DNK458769:DNL458770 DXG458769:DXH458770 EHC458769:EHD458770 EQY458769:EQZ458770 FAU458769:FAV458770 FKQ458769:FKR458770 FUM458769:FUN458770 GEI458769:GEJ458770 GOE458769:GOF458770 GYA458769:GYB458770 HHW458769:HHX458770 HRS458769:HRT458770 IBO458769:IBP458770 ILK458769:ILL458770 IVG458769:IVH458770 JFC458769:JFD458770 JOY458769:JOZ458770 JYU458769:JYV458770 KIQ458769:KIR458770 KSM458769:KSN458770 LCI458769:LCJ458770 LME458769:LMF458770 LWA458769:LWB458770 MFW458769:MFX458770 MPS458769:MPT458770 MZO458769:MZP458770 NJK458769:NJL458770 NTG458769:NTH458770 ODC458769:ODD458770 OMY458769:OMZ458770 OWU458769:OWV458770 PGQ458769:PGR458770 PQM458769:PQN458770 QAI458769:QAJ458770 QKE458769:QKF458770 QUA458769:QUB458770 RDW458769:RDX458770 RNS458769:RNT458770 RXO458769:RXP458770 SHK458769:SHL458770 SRG458769:SRH458770 TBC458769:TBD458770 TKY458769:TKZ458770 TUU458769:TUV458770 UEQ458769:UER458770 UOM458769:UON458770 UYI458769:UYJ458770 VIE458769:VIF458770 VSA458769:VSB458770 WBW458769:WBX458770 WLS458769:WLT458770 WVO458769:WVP458770 G524305:H524306 JC524305:JD524306 SY524305:SZ524306 ACU524305:ACV524306 AMQ524305:AMR524306 AWM524305:AWN524306 BGI524305:BGJ524306 BQE524305:BQF524306 CAA524305:CAB524306 CJW524305:CJX524306 CTS524305:CTT524306 DDO524305:DDP524306 DNK524305:DNL524306 DXG524305:DXH524306 EHC524305:EHD524306 EQY524305:EQZ524306 FAU524305:FAV524306 FKQ524305:FKR524306 FUM524305:FUN524306 GEI524305:GEJ524306 GOE524305:GOF524306 GYA524305:GYB524306 HHW524305:HHX524306 HRS524305:HRT524306 IBO524305:IBP524306 ILK524305:ILL524306 IVG524305:IVH524306 JFC524305:JFD524306 JOY524305:JOZ524306 JYU524305:JYV524306 KIQ524305:KIR524306 KSM524305:KSN524306 LCI524305:LCJ524306 LME524305:LMF524306 LWA524305:LWB524306 MFW524305:MFX524306 MPS524305:MPT524306 MZO524305:MZP524306 NJK524305:NJL524306 NTG524305:NTH524306 ODC524305:ODD524306 OMY524305:OMZ524306 OWU524305:OWV524306 PGQ524305:PGR524306 PQM524305:PQN524306 QAI524305:QAJ524306 QKE524305:QKF524306 QUA524305:QUB524306 RDW524305:RDX524306 RNS524305:RNT524306 RXO524305:RXP524306 SHK524305:SHL524306 SRG524305:SRH524306 TBC524305:TBD524306 TKY524305:TKZ524306 TUU524305:TUV524306 UEQ524305:UER524306 UOM524305:UON524306 UYI524305:UYJ524306 VIE524305:VIF524306 VSA524305:VSB524306 WBW524305:WBX524306 WLS524305:WLT524306 WVO524305:WVP524306 G589841:H589842 JC589841:JD589842 SY589841:SZ589842 ACU589841:ACV589842 AMQ589841:AMR589842 AWM589841:AWN589842 BGI589841:BGJ589842 BQE589841:BQF589842 CAA589841:CAB589842 CJW589841:CJX589842 CTS589841:CTT589842 DDO589841:DDP589842 DNK589841:DNL589842 DXG589841:DXH589842 EHC589841:EHD589842 EQY589841:EQZ589842 FAU589841:FAV589842 FKQ589841:FKR589842 FUM589841:FUN589842 GEI589841:GEJ589842 GOE589841:GOF589842 GYA589841:GYB589842 HHW589841:HHX589842 HRS589841:HRT589842 IBO589841:IBP589842 ILK589841:ILL589842 IVG589841:IVH589842 JFC589841:JFD589842 JOY589841:JOZ589842 JYU589841:JYV589842 KIQ589841:KIR589842 KSM589841:KSN589842 LCI589841:LCJ589842 LME589841:LMF589842 LWA589841:LWB589842 MFW589841:MFX589842 MPS589841:MPT589842 MZO589841:MZP589842 NJK589841:NJL589842 NTG589841:NTH589842 ODC589841:ODD589842 OMY589841:OMZ589842 OWU589841:OWV589842 PGQ589841:PGR589842 PQM589841:PQN589842 QAI589841:QAJ589842 QKE589841:QKF589842 QUA589841:QUB589842 RDW589841:RDX589842 RNS589841:RNT589842 RXO589841:RXP589842 SHK589841:SHL589842 SRG589841:SRH589842 TBC589841:TBD589842 TKY589841:TKZ589842 TUU589841:TUV589842 UEQ589841:UER589842 UOM589841:UON589842 UYI589841:UYJ589842 VIE589841:VIF589842 VSA589841:VSB589842 WBW589841:WBX589842 WLS589841:WLT589842 WVO589841:WVP589842 G655377:H655378 JC655377:JD655378 SY655377:SZ655378 ACU655377:ACV655378 AMQ655377:AMR655378 AWM655377:AWN655378 BGI655377:BGJ655378 BQE655377:BQF655378 CAA655377:CAB655378 CJW655377:CJX655378 CTS655377:CTT655378 DDO655377:DDP655378 DNK655377:DNL655378 DXG655377:DXH655378 EHC655377:EHD655378 EQY655377:EQZ655378 FAU655377:FAV655378 FKQ655377:FKR655378 FUM655377:FUN655378 GEI655377:GEJ655378 GOE655377:GOF655378 GYA655377:GYB655378 HHW655377:HHX655378 HRS655377:HRT655378 IBO655377:IBP655378 ILK655377:ILL655378 IVG655377:IVH655378 JFC655377:JFD655378 JOY655377:JOZ655378 JYU655377:JYV655378 KIQ655377:KIR655378 KSM655377:KSN655378 LCI655377:LCJ655378 LME655377:LMF655378 LWA655377:LWB655378 MFW655377:MFX655378 MPS655377:MPT655378 MZO655377:MZP655378 NJK655377:NJL655378 NTG655377:NTH655378 ODC655377:ODD655378 OMY655377:OMZ655378 OWU655377:OWV655378 PGQ655377:PGR655378 PQM655377:PQN655378 QAI655377:QAJ655378 QKE655377:QKF655378 QUA655377:QUB655378 RDW655377:RDX655378 RNS655377:RNT655378 RXO655377:RXP655378 SHK655377:SHL655378 SRG655377:SRH655378 TBC655377:TBD655378 TKY655377:TKZ655378 TUU655377:TUV655378 UEQ655377:UER655378 UOM655377:UON655378 UYI655377:UYJ655378 VIE655377:VIF655378 VSA655377:VSB655378 WBW655377:WBX655378 WLS655377:WLT655378 WVO655377:WVP655378 G720913:H720914 JC720913:JD720914 SY720913:SZ720914 ACU720913:ACV720914 AMQ720913:AMR720914 AWM720913:AWN720914 BGI720913:BGJ720914 BQE720913:BQF720914 CAA720913:CAB720914 CJW720913:CJX720914 CTS720913:CTT720914 DDO720913:DDP720914 DNK720913:DNL720914 DXG720913:DXH720914 EHC720913:EHD720914 EQY720913:EQZ720914 FAU720913:FAV720914 FKQ720913:FKR720914 FUM720913:FUN720914 GEI720913:GEJ720914 GOE720913:GOF720914 GYA720913:GYB720914 HHW720913:HHX720914 HRS720913:HRT720914 IBO720913:IBP720914 ILK720913:ILL720914 IVG720913:IVH720914 JFC720913:JFD720914 JOY720913:JOZ720914 JYU720913:JYV720914 KIQ720913:KIR720914 KSM720913:KSN720914 LCI720913:LCJ720914 LME720913:LMF720914 LWA720913:LWB720914 MFW720913:MFX720914 MPS720913:MPT720914 MZO720913:MZP720914 NJK720913:NJL720914 NTG720913:NTH720914 ODC720913:ODD720914 OMY720913:OMZ720914 OWU720913:OWV720914 PGQ720913:PGR720914 PQM720913:PQN720914 QAI720913:QAJ720914 QKE720913:QKF720914 QUA720913:QUB720914 RDW720913:RDX720914 RNS720913:RNT720914 RXO720913:RXP720914 SHK720913:SHL720914 SRG720913:SRH720914 TBC720913:TBD720914 TKY720913:TKZ720914 TUU720913:TUV720914 UEQ720913:UER720914 UOM720913:UON720914 UYI720913:UYJ720914 VIE720913:VIF720914 VSA720913:VSB720914 WBW720913:WBX720914 WLS720913:WLT720914 WVO720913:WVP720914 G786449:H786450 JC786449:JD786450 SY786449:SZ786450 ACU786449:ACV786450 AMQ786449:AMR786450 AWM786449:AWN786450 BGI786449:BGJ786450 BQE786449:BQF786450 CAA786449:CAB786450 CJW786449:CJX786450 CTS786449:CTT786450 DDO786449:DDP786450 DNK786449:DNL786450 DXG786449:DXH786450 EHC786449:EHD786450 EQY786449:EQZ786450 FAU786449:FAV786450 FKQ786449:FKR786450 FUM786449:FUN786450 GEI786449:GEJ786450 GOE786449:GOF786450 GYA786449:GYB786450 HHW786449:HHX786450 HRS786449:HRT786450 IBO786449:IBP786450 ILK786449:ILL786450 IVG786449:IVH786450 JFC786449:JFD786450 JOY786449:JOZ786450 JYU786449:JYV786450 KIQ786449:KIR786450 KSM786449:KSN786450 LCI786449:LCJ786450 LME786449:LMF786450 LWA786449:LWB786450 MFW786449:MFX786450 MPS786449:MPT786450 MZO786449:MZP786450 NJK786449:NJL786450 NTG786449:NTH786450 ODC786449:ODD786450 OMY786449:OMZ786450 OWU786449:OWV786450 PGQ786449:PGR786450 PQM786449:PQN786450 QAI786449:QAJ786450 QKE786449:QKF786450 QUA786449:QUB786450 RDW786449:RDX786450 RNS786449:RNT786450 RXO786449:RXP786450 SHK786449:SHL786450 SRG786449:SRH786450 TBC786449:TBD786450 TKY786449:TKZ786450 TUU786449:TUV786450 UEQ786449:UER786450 UOM786449:UON786450 UYI786449:UYJ786450 VIE786449:VIF786450 VSA786449:VSB786450 WBW786449:WBX786450 WLS786449:WLT786450 WVO786449:WVP786450 G851985:H851986 JC851985:JD851986 SY851985:SZ851986 ACU851985:ACV851986 AMQ851985:AMR851986 AWM851985:AWN851986 BGI851985:BGJ851986 BQE851985:BQF851986 CAA851985:CAB851986 CJW851985:CJX851986 CTS851985:CTT851986 DDO851985:DDP851986 DNK851985:DNL851986 DXG851985:DXH851986 EHC851985:EHD851986 EQY851985:EQZ851986 FAU851985:FAV851986 FKQ851985:FKR851986 FUM851985:FUN851986 GEI851985:GEJ851986 GOE851985:GOF851986 GYA851985:GYB851986 HHW851985:HHX851986 HRS851985:HRT851986 IBO851985:IBP851986 ILK851985:ILL851986 IVG851985:IVH851986 JFC851985:JFD851986 JOY851985:JOZ851986 JYU851985:JYV851986 KIQ851985:KIR851986 KSM851985:KSN851986 LCI851985:LCJ851986 LME851985:LMF851986 LWA851985:LWB851986 MFW851985:MFX851986 MPS851985:MPT851986 MZO851985:MZP851986 NJK851985:NJL851986 NTG851985:NTH851986 ODC851985:ODD851986 OMY851985:OMZ851986 OWU851985:OWV851986 PGQ851985:PGR851986 PQM851985:PQN851986 QAI851985:QAJ851986 QKE851985:QKF851986 QUA851985:QUB851986 RDW851985:RDX851986 RNS851985:RNT851986 RXO851985:RXP851986 SHK851985:SHL851986 SRG851985:SRH851986 TBC851985:TBD851986 TKY851985:TKZ851986 TUU851985:TUV851986 UEQ851985:UER851986 UOM851985:UON851986 UYI851985:UYJ851986 VIE851985:VIF851986 VSA851985:VSB851986 WBW851985:WBX851986 WLS851985:WLT851986 WVO851985:WVP851986 G917521:H917522 JC917521:JD917522 SY917521:SZ917522 ACU917521:ACV917522 AMQ917521:AMR917522 AWM917521:AWN917522 BGI917521:BGJ917522 BQE917521:BQF917522 CAA917521:CAB917522 CJW917521:CJX917522 CTS917521:CTT917522 DDO917521:DDP917522 DNK917521:DNL917522 DXG917521:DXH917522 EHC917521:EHD917522 EQY917521:EQZ917522 FAU917521:FAV917522 FKQ917521:FKR917522 FUM917521:FUN917522 GEI917521:GEJ917522 GOE917521:GOF917522 GYA917521:GYB917522 HHW917521:HHX917522 HRS917521:HRT917522 IBO917521:IBP917522 ILK917521:ILL917522 IVG917521:IVH917522 JFC917521:JFD917522 JOY917521:JOZ917522 JYU917521:JYV917522 KIQ917521:KIR917522 KSM917521:KSN917522 LCI917521:LCJ917522 LME917521:LMF917522 LWA917521:LWB917522 MFW917521:MFX917522 MPS917521:MPT917522 MZO917521:MZP917522 NJK917521:NJL917522 NTG917521:NTH917522 ODC917521:ODD917522 OMY917521:OMZ917522 OWU917521:OWV917522 PGQ917521:PGR917522 PQM917521:PQN917522 QAI917521:QAJ917522 QKE917521:QKF917522 QUA917521:QUB917522 RDW917521:RDX917522 RNS917521:RNT917522 RXO917521:RXP917522 SHK917521:SHL917522 SRG917521:SRH917522 TBC917521:TBD917522 TKY917521:TKZ917522 TUU917521:TUV917522 UEQ917521:UER917522 UOM917521:UON917522 UYI917521:UYJ917522 VIE917521:VIF917522 VSA917521:VSB917522 WBW917521:WBX917522 WLS917521:WLT917522 WVO917521:WVP917522 G983057:H983058 JC983057:JD983058 SY983057:SZ983058 ACU983057:ACV983058 AMQ983057:AMR983058 AWM983057:AWN983058 BGI983057:BGJ983058 BQE983057:BQF983058 CAA983057:CAB983058 CJW983057:CJX983058 CTS983057:CTT983058 DDO983057:DDP983058 DNK983057:DNL983058 DXG983057:DXH983058 EHC983057:EHD983058 EQY983057:EQZ983058 FAU983057:FAV983058 FKQ983057:FKR983058 FUM983057:FUN983058 GEI983057:GEJ983058 GOE983057:GOF983058 GYA983057:GYB983058 HHW983057:HHX983058 HRS983057:HRT983058 IBO983057:IBP983058 ILK983057:ILL983058 IVG983057:IVH983058 JFC983057:JFD983058 JOY983057:JOZ983058 JYU983057:JYV983058 KIQ983057:KIR983058 KSM983057:KSN983058 LCI983057:LCJ983058 LME983057:LMF983058 LWA983057:LWB983058 MFW983057:MFX983058 MPS983057:MPT983058 MZO983057:MZP983058 NJK983057:NJL983058 NTG983057:NTH983058 ODC983057:ODD983058 OMY983057:OMZ983058 OWU983057:OWV983058 PGQ983057:PGR983058 PQM983057:PQN983058 QAI983057:QAJ983058 QKE983057:QKF983058 QUA983057:QUB983058 RDW983057:RDX983058 RNS983057:RNT983058 RXO983057:RXP983058 SHK983057:SHL983058 SRG983057:SRH983058 TBC983057:TBD983058 TKY983057:TKZ983058 TUU983057:TUV983058 UEQ983057:UER983058 UOM983057:UON983058 UYI983057:UYJ983058 VIE983057:VIF983058 VSA983057:VSB983058 WBW983057:WBX983058 WLS983057:WLT983058 WVO983057:WVP983058 G12:G13 JC12:JC13 SY12:SY13 ACU12:ACU13 AMQ12:AMQ13 AWM12:AWM13 BGI12:BGI13 BQE12:BQE13 CAA12:CAA13 CJW12:CJW13 CTS12:CTS13 DDO12:DDO13 DNK12:DNK13 DXG12:DXG13 EHC12:EHC13 EQY12:EQY13 FAU12:FAU13 FKQ12:FKQ13 FUM12:FUM13 GEI12:GEI13 GOE12:GOE13 GYA12:GYA13 HHW12:HHW13 HRS12:HRS13 IBO12:IBO13 ILK12:ILK13 IVG12:IVG13 JFC12:JFC13 JOY12:JOY13 JYU12:JYU13 KIQ12:KIQ13 KSM12:KSM13 LCI12:LCI13 LME12:LME13 LWA12:LWA13 MFW12:MFW13 MPS12:MPS13 MZO12:MZO13 NJK12:NJK13 NTG12:NTG13 ODC12:ODC13 OMY12:OMY13 OWU12:OWU13 PGQ12:PGQ13 PQM12:PQM13 QAI12:QAI13 QKE12:QKE13 QUA12:QUA13 RDW12:RDW13 RNS12:RNS13 RXO12:RXO13 SHK12:SHK13 SRG12:SRG13 TBC12:TBC13 TKY12:TKY13 TUU12:TUU13 UEQ12:UEQ13 UOM12:UOM13 UYI12:UYI13 VIE12:VIE13 VSA12:VSA13 WBW12:WBW13 WLS12:WLS13 WVO12:WVO13 G65548:G65549 JC65548:JC65549 SY65548:SY65549 ACU65548:ACU65549 AMQ65548:AMQ65549 AWM65548:AWM65549 BGI65548:BGI65549 BQE65548:BQE65549 CAA65548:CAA65549 CJW65548:CJW65549 CTS65548:CTS65549 DDO65548:DDO65549 DNK65548:DNK65549 DXG65548:DXG65549 EHC65548:EHC65549 EQY65548:EQY65549 FAU65548:FAU65549 FKQ65548:FKQ65549 FUM65548:FUM65549 GEI65548:GEI65549 GOE65548:GOE65549 GYA65548:GYA65549 HHW65548:HHW65549 HRS65548:HRS65549 IBO65548:IBO65549 ILK65548:ILK65549 IVG65548:IVG65549 JFC65548:JFC65549 JOY65548:JOY65549 JYU65548:JYU65549 KIQ65548:KIQ65549 KSM65548:KSM65549 LCI65548:LCI65549 LME65548:LME65549 LWA65548:LWA65549 MFW65548:MFW65549 MPS65548:MPS65549 MZO65548:MZO65549 NJK65548:NJK65549 NTG65548:NTG65549 ODC65548:ODC65549 OMY65548:OMY65549 OWU65548:OWU65549 PGQ65548:PGQ65549 PQM65548:PQM65549 QAI65548:QAI65549 QKE65548:QKE65549 QUA65548:QUA65549 RDW65548:RDW65549 RNS65548:RNS65549 RXO65548:RXO65549 SHK65548:SHK65549 SRG65548:SRG65549 TBC65548:TBC65549 TKY65548:TKY65549 TUU65548:TUU65549 UEQ65548:UEQ65549 UOM65548:UOM65549 UYI65548:UYI65549 VIE65548:VIE65549 VSA65548:VSA65549 WBW65548:WBW65549 WLS65548:WLS65549 WVO65548:WVO65549 G131084:G131085 JC131084:JC131085 SY131084:SY131085 ACU131084:ACU131085 AMQ131084:AMQ131085 AWM131084:AWM131085 BGI131084:BGI131085 BQE131084:BQE131085 CAA131084:CAA131085 CJW131084:CJW131085 CTS131084:CTS131085 DDO131084:DDO131085 DNK131084:DNK131085 DXG131084:DXG131085 EHC131084:EHC131085 EQY131084:EQY131085 FAU131084:FAU131085 FKQ131084:FKQ131085 FUM131084:FUM131085 GEI131084:GEI131085 GOE131084:GOE131085 GYA131084:GYA131085 HHW131084:HHW131085 HRS131084:HRS131085 IBO131084:IBO131085 ILK131084:ILK131085 IVG131084:IVG131085 JFC131084:JFC131085 JOY131084:JOY131085 JYU131084:JYU131085 KIQ131084:KIQ131085 KSM131084:KSM131085 LCI131084:LCI131085 LME131084:LME131085 LWA131084:LWA131085 MFW131084:MFW131085 MPS131084:MPS131085 MZO131084:MZO131085 NJK131084:NJK131085 NTG131084:NTG131085 ODC131084:ODC131085 OMY131084:OMY131085 OWU131084:OWU131085 PGQ131084:PGQ131085 PQM131084:PQM131085 QAI131084:QAI131085 QKE131084:QKE131085 QUA131084:QUA131085 RDW131084:RDW131085 RNS131084:RNS131085 RXO131084:RXO131085 SHK131084:SHK131085 SRG131084:SRG131085 TBC131084:TBC131085 TKY131084:TKY131085 TUU131084:TUU131085 UEQ131084:UEQ131085 UOM131084:UOM131085 UYI131084:UYI131085 VIE131084:VIE131085 VSA131084:VSA131085 WBW131084:WBW131085 WLS131084:WLS131085 WVO131084:WVO131085 G196620:G196621 JC196620:JC196621 SY196620:SY196621 ACU196620:ACU196621 AMQ196620:AMQ196621 AWM196620:AWM196621 BGI196620:BGI196621 BQE196620:BQE196621 CAA196620:CAA196621 CJW196620:CJW196621 CTS196620:CTS196621 DDO196620:DDO196621 DNK196620:DNK196621 DXG196620:DXG196621 EHC196620:EHC196621 EQY196620:EQY196621 FAU196620:FAU196621 FKQ196620:FKQ196621 FUM196620:FUM196621 GEI196620:GEI196621 GOE196620:GOE196621 GYA196620:GYA196621 HHW196620:HHW196621 HRS196620:HRS196621 IBO196620:IBO196621 ILK196620:ILK196621 IVG196620:IVG196621 JFC196620:JFC196621 JOY196620:JOY196621 JYU196620:JYU196621 KIQ196620:KIQ196621 KSM196620:KSM196621 LCI196620:LCI196621 LME196620:LME196621 LWA196620:LWA196621 MFW196620:MFW196621 MPS196620:MPS196621 MZO196620:MZO196621 NJK196620:NJK196621 NTG196620:NTG196621 ODC196620:ODC196621 OMY196620:OMY196621 OWU196620:OWU196621 PGQ196620:PGQ196621 PQM196620:PQM196621 QAI196620:QAI196621 QKE196620:QKE196621 QUA196620:QUA196621 RDW196620:RDW196621 RNS196620:RNS196621 RXO196620:RXO196621 SHK196620:SHK196621 SRG196620:SRG196621 TBC196620:TBC196621 TKY196620:TKY196621 TUU196620:TUU196621 UEQ196620:UEQ196621 UOM196620:UOM196621 UYI196620:UYI196621 VIE196620:VIE196621 VSA196620:VSA196621 WBW196620:WBW196621 WLS196620:WLS196621 WVO196620:WVO196621 G262156:G262157 JC262156:JC262157 SY262156:SY262157 ACU262156:ACU262157 AMQ262156:AMQ262157 AWM262156:AWM262157 BGI262156:BGI262157 BQE262156:BQE262157 CAA262156:CAA262157 CJW262156:CJW262157 CTS262156:CTS262157 DDO262156:DDO262157 DNK262156:DNK262157 DXG262156:DXG262157 EHC262156:EHC262157 EQY262156:EQY262157 FAU262156:FAU262157 FKQ262156:FKQ262157 FUM262156:FUM262157 GEI262156:GEI262157 GOE262156:GOE262157 GYA262156:GYA262157 HHW262156:HHW262157 HRS262156:HRS262157 IBO262156:IBO262157 ILK262156:ILK262157 IVG262156:IVG262157 JFC262156:JFC262157 JOY262156:JOY262157 JYU262156:JYU262157 KIQ262156:KIQ262157 KSM262156:KSM262157 LCI262156:LCI262157 LME262156:LME262157 LWA262156:LWA262157 MFW262156:MFW262157 MPS262156:MPS262157 MZO262156:MZO262157 NJK262156:NJK262157 NTG262156:NTG262157 ODC262156:ODC262157 OMY262156:OMY262157 OWU262156:OWU262157 PGQ262156:PGQ262157 PQM262156:PQM262157 QAI262156:QAI262157 QKE262156:QKE262157 QUA262156:QUA262157 RDW262156:RDW262157 RNS262156:RNS262157 RXO262156:RXO262157 SHK262156:SHK262157 SRG262156:SRG262157 TBC262156:TBC262157 TKY262156:TKY262157 TUU262156:TUU262157 UEQ262156:UEQ262157 UOM262156:UOM262157 UYI262156:UYI262157 VIE262156:VIE262157 VSA262156:VSA262157 WBW262156:WBW262157 WLS262156:WLS262157 WVO262156:WVO262157 G327692:G327693 JC327692:JC327693 SY327692:SY327693 ACU327692:ACU327693 AMQ327692:AMQ327693 AWM327692:AWM327693 BGI327692:BGI327693 BQE327692:BQE327693 CAA327692:CAA327693 CJW327692:CJW327693 CTS327692:CTS327693 DDO327692:DDO327693 DNK327692:DNK327693 DXG327692:DXG327693 EHC327692:EHC327693 EQY327692:EQY327693 FAU327692:FAU327693 FKQ327692:FKQ327693 FUM327692:FUM327693 GEI327692:GEI327693 GOE327692:GOE327693 GYA327692:GYA327693 HHW327692:HHW327693 HRS327692:HRS327693 IBO327692:IBO327693 ILK327692:ILK327693 IVG327692:IVG327693 JFC327692:JFC327693 JOY327692:JOY327693 JYU327692:JYU327693 KIQ327692:KIQ327693 KSM327692:KSM327693 LCI327692:LCI327693 LME327692:LME327693 LWA327692:LWA327693 MFW327692:MFW327693 MPS327692:MPS327693 MZO327692:MZO327693 NJK327692:NJK327693 NTG327692:NTG327693 ODC327692:ODC327693 OMY327692:OMY327693 OWU327692:OWU327693 PGQ327692:PGQ327693 PQM327692:PQM327693 QAI327692:QAI327693 QKE327692:QKE327693 QUA327692:QUA327693 RDW327692:RDW327693 RNS327692:RNS327693 RXO327692:RXO327693 SHK327692:SHK327693 SRG327692:SRG327693 TBC327692:TBC327693 TKY327692:TKY327693 TUU327692:TUU327693 UEQ327692:UEQ327693 UOM327692:UOM327693 UYI327692:UYI327693 VIE327692:VIE327693 VSA327692:VSA327693 WBW327692:WBW327693 WLS327692:WLS327693 WVO327692:WVO327693 G393228:G393229 JC393228:JC393229 SY393228:SY393229 ACU393228:ACU393229 AMQ393228:AMQ393229 AWM393228:AWM393229 BGI393228:BGI393229 BQE393228:BQE393229 CAA393228:CAA393229 CJW393228:CJW393229 CTS393228:CTS393229 DDO393228:DDO393229 DNK393228:DNK393229 DXG393228:DXG393229 EHC393228:EHC393229 EQY393228:EQY393229 FAU393228:FAU393229 FKQ393228:FKQ393229 FUM393228:FUM393229 GEI393228:GEI393229 GOE393228:GOE393229 GYA393228:GYA393229 HHW393228:HHW393229 HRS393228:HRS393229 IBO393228:IBO393229 ILK393228:ILK393229 IVG393228:IVG393229 JFC393228:JFC393229 JOY393228:JOY393229 JYU393228:JYU393229 KIQ393228:KIQ393229 KSM393228:KSM393229 LCI393228:LCI393229 LME393228:LME393229 LWA393228:LWA393229 MFW393228:MFW393229 MPS393228:MPS393229 MZO393228:MZO393229 NJK393228:NJK393229 NTG393228:NTG393229 ODC393228:ODC393229 OMY393228:OMY393229 OWU393228:OWU393229 PGQ393228:PGQ393229 PQM393228:PQM393229 QAI393228:QAI393229 QKE393228:QKE393229 QUA393228:QUA393229 RDW393228:RDW393229 RNS393228:RNS393229 RXO393228:RXO393229 SHK393228:SHK393229 SRG393228:SRG393229 TBC393228:TBC393229 TKY393228:TKY393229 TUU393228:TUU393229 UEQ393228:UEQ393229 UOM393228:UOM393229 UYI393228:UYI393229 VIE393228:VIE393229 VSA393228:VSA393229 WBW393228:WBW393229 WLS393228:WLS393229 WVO393228:WVO393229 G458764:G458765 JC458764:JC458765 SY458764:SY458765 ACU458764:ACU458765 AMQ458764:AMQ458765 AWM458764:AWM458765 BGI458764:BGI458765 BQE458764:BQE458765 CAA458764:CAA458765 CJW458764:CJW458765 CTS458764:CTS458765 DDO458764:DDO458765 DNK458764:DNK458765 DXG458764:DXG458765 EHC458764:EHC458765 EQY458764:EQY458765 FAU458764:FAU458765 FKQ458764:FKQ458765 FUM458764:FUM458765 GEI458764:GEI458765 GOE458764:GOE458765 GYA458764:GYA458765 HHW458764:HHW458765 HRS458764:HRS458765 IBO458764:IBO458765 ILK458764:ILK458765 IVG458764:IVG458765 JFC458764:JFC458765 JOY458764:JOY458765 JYU458764:JYU458765 KIQ458764:KIQ458765 KSM458764:KSM458765 LCI458764:LCI458765 LME458764:LME458765 LWA458764:LWA458765 MFW458764:MFW458765 MPS458764:MPS458765 MZO458764:MZO458765 NJK458764:NJK458765 NTG458764:NTG458765 ODC458764:ODC458765 OMY458764:OMY458765 OWU458764:OWU458765 PGQ458764:PGQ458765 PQM458764:PQM458765 QAI458764:QAI458765 QKE458764:QKE458765 QUA458764:QUA458765 RDW458764:RDW458765 RNS458764:RNS458765 RXO458764:RXO458765 SHK458764:SHK458765 SRG458764:SRG458765 TBC458764:TBC458765 TKY458764:TKY458765 TUU458764:TUU458765 UEQ458764:UEQ458765 UOM458764:UOM458765 UYI458764:UYI458765 VIE458764:VIE458765 VSA458764:VSA458765 WBW458764:WBW458765 WLS458764:WLS458765 WVO458764:WVO458765 G524300:G524301 JC524300:JC524301 SY524300:SY524301 ACU524300:ACU524301 AMQ524300:AMQ524301 AWM524300:AWM524301 BGI524300:BGI524301 BQE524300:BQE524301 CAA524300:CAA524301 CJW524300:CJW524301 CTS524300:CTS524301 DDO524300:DDO524301 DNK524300:DNK524301 DXG524300:DXG524301 EHC524300:EHC524301 EQY524300:EQY524301 FAU524300:FAU524301 FKQ524300:FKQ524301 FUM524300:FUM524301 GEI524300:GEI524301 GOE524300:GOE524301 GYA524300:GYA524301 HHW524300:HHW524301 HRS524300:HRS524301 IBO524300:IBO524301 ILK524300:ILK524301 IVG524300:IVG524301 JFC524300:JFC524301 JOY524300:JOY524301 JYU524300:JYU524301 KIQ524300:KIQ524301 KSM524300:KSM524301 LCI524300:LCI524301 LME524300:LME524301 LWA524300:LWA524301 MFW524300:MFW524301 MPS524300:MPS524301 MZO524300:MZO524301 NJK524300:NJK524301 NTG524300:NTG524301 ODC524300:ODC524301 OMY524300:OMY524301 OWU524300:OWU524301 PGQ524300:PGQ524301 PQM524300:PQM524301 QAI524300:QAI524301 QKE524300:QKE524301 QUA524300:QUA524301 RDW524300:RDW524301 RNS524300:RNS524301 RXO524300:RXO524301 SHK524300:SHK524301 SRG524300:SRG524301 TBC524300:TBC524301 TKY524300:TKY524301 TUU524300:TUU524301 UEQ524300:UEQ524301 UOM524300:UOM524301 UYI524300:UYI524301 VIE524300:VIE524301 VSA524300:VSA524301 WBW524300:WBW524301 WLS524300:WLS524301 WVO524300:WVO524301 G589836:G589837 JC589836:JC589837 SY589836:SY589837 ACU589836:ACU589837 AMQ589836:AMQ589837 AWM589836:AWM589837 BGI589836:BGI589837 BQE589836:BQE589837 CAA589836:CAA589837 CJW589836:CJW589837 CTS589836:CTS589837 DDO589836:DDO589837 DNK589836:DNK589837 DXG589836:DXG589837 EHC589836:EHC589837 EQY589836:EQY589837 FAU589836:FAU589837 FKQ589836:FKQ589837 FUM589836:FUM589837 GEI589836:GEI589837 GOE589836:GOE589837 GYA589836:GYA589837 HHW589836:HHW589837 HRS589836:HRS589837 IBO589836:IBO589837 ILK589836:ILK589837 IVG589836:IVG589837 JFC589836:JFC589837 JOY589836:JOY589837 JYU589836:JYU589837 KIQ589836:KIQ589837 KSM589836:KSM589837 LCI589836:LCI589837 LME589836:LME589837 LWA589836:LWA589837 MFW589836:MFW589837 MPS589836:MPS589837 MZO589836:MZO589837 NJK589836:NJK589837 NTG589836:NTG589837 ODC589836:ODC589837 OMY589836:OMY589837 OWU589836:OWU589837 PGQ589836:PGQ589837 PQM589836:PQM589837 QAI589836:QAI589837 QKE589836:QKE589837 QUA589836:QUA589837 RDW589836:RDW589837 RNS589836:RNS589837 RXO589836:RXO589837 SHK589836:SHK589837 SRG589836:SRG589837 TBC589836:TBC589837 TKY589836:TKY589837 TUU589836:TUU589837 UEQ589836:UEQ589837 UOM589836:UOM589837 UYI589836:UYI589837 VIE589836:VIE589837 VSA589836:VSA589837 WBW589836:WBW589837 WLS589836:WLS589837 WVO589836:WVO589837 G655372:G655373 JC655372:JC655373 SY655372:SY655373 ACU655372:ACU655373 AMQ655372:AMQ655373 AWM655372:AWM655373 BGI655372:BGI655373 BQE655372:BQE655373 CAA655372:CAA655373 CJW655372:CJW655373 CTS655372:CTS655373 DDO655372:DDO655373 DNK655372:DNK655373 DXG655372:DXG655373 EHC655372:EHC655373 EQY655372:EQY655373 FAU655372:FAU655373 FKQ655372:FKQ655373 FUM655372:FUM655373 GEI655372:GEI655373 GOE655372:GOE655373 GYA655372:GYA655373 HHW655372:HHW655373 HRS655372:HRS655373 IBO655372:IBO655373 ILK655372:ILK655373 IVG655372:IVG655373 JFC655372:JFC655373 JOY655372:JOY655373 JYU655372:JYU655373 KIQ655372:KIQ655373 KSM655372:KSM655373 LCI655372:LCI655373 LME655372:LME655373 LWA655372:LWA655373 MFW655372:MFW655373 MPS655372:MPS655373 MZO655372:MZO655373 NJK655372:NJK655373 NTG655372:NTG655373 ODC655372:ODC655373 OMY655372:OMY655373 OWU655372:OWU655373 PGQ655372:PGQ655373 PQM655372:PQM655373 QAI655372:QAI655373 QKE655372:QKE655373 QUA655372:QUA655373 RDW655372:RDW655373 RNS655372:RNS655373 RXO655372:RXO655373 SHK655372:SHK655373 SRG655372:SRG655373 TBC655372:TBC655373 TKY655372:TKY655373 TUU655372:TUU655373 UEQ655372:UEQ655373 UOM655372:UOM655373 UYI655372:UYI655373 VIE655372:VIE655373 VSA655372:VSA655373 WBW655372:WBW655373 WLS655372:WLS655373 WVO655372:WVO655373 G720908:G720909 JC720908:JC720909 SY720908:SY720909 ACU720908:ACU720909 AMQ720908:AMQ720909 AWM720908:AWM720909 BGI720908:BGI720909 BQE720908:BQE720909 CAA720908:CAA720909 CJW720908:CJW720909 CTS720908:CTS720909 DDO720908:DDO720909 DNK720908:DNK720909 DXG720908:DXG720909 EHC720908:EHC720909 EQY720908:EQY720909 FAU720908:FAU720909 FKQ720908:FKQ720909 FUM720908:FUM720909 GEI720908:GEI720909 GOE720908:GOE720909 GYA720908:GYA720909 HHW720908:HHW720909 HRS720908:HRS720909 IBO720908:IBO720909 ILK720908:ILK720909 IVG720908:IVG720909 JFC720908:JFC720909 JOY720908:JOY720909 JYU720908:JYU720909 KIQ720908:KIQ720909 KSM720908:KSM720909 LCI720908:LCI720909 LME720908:LME720909 LWA720908:LWA720909 MFW720908:MFW720909 MPS720908:MPS720909 MZO720908:MZO720909 NJK720908:NJK720909 NTG720908:NTG720909 ODC720908:ODC720909 OMY720908:OMY720909 OWU720908:OWU720909 PGQ720908:PGQ720909 PQM720908:PQM720909 QAI720908:QAI720909 QKE720908:QKE720909 QUA720908:QUA720909 RDW720908:RDW720909 RNS720908:RNS720909 RXO720908:RXO720909 SHK720908:SHK720909 SRG720908:SRG720909 TBC720908:TBC720909 TKY720908:TKY720909 TUU720908:TUU720909 UEQ720908:UEQ720909 UOM720908:UOM720909 UYI720908:UYI720909 VIE720908:VIE720909 VSA720908:VSA720909 WBW720908:WBW720909 WLS720908:WLS720909 WVO720908:WVO720909 G786444:G786445 JC786444:JC786445 SY786444:SY786445 ACU786444:ACU786445 AMQ786444:AMQ786445 AWM786444:AWM786445 BGI786444:BGI786445 BQE786444:BQE786445 CAA786444:CAA786445 CJW786444:CJW786445 CTS786444:CTS786445 DDO786444:DDO786445 DNK786444:DNK786445 DXG786444:DXG786445 EHC786444:EHC786445 EQY786444:EQY786445 FAU786444:FAU786445 FKQ786444:FKQ786445 FUM786444:FUM786445 GEI786444:GEI786445 GOE786444:GOE786445 GYA786444:GYA786445 HHW786444:HHW786445 HRS786444:HRS786445 IBO786444:IBO786445 ILK786444:ILK786445 IVG786444:IVG786445 JFC786444:JFC786445 JOY786444:JOY786445 JYU786444:JYU786445 KIQ786444:KIQ786445 KSM786444:KSM786445 LCI786444:LCI786445 LME786444:LME786445 LWA786444:LWA786445 MFW786444:MFW786445 MPS786444:MPS786445 MZO786444:MZO786445 NJK786444:NJK786445 NTG786444:NTG786445 ODC786444:ODC786445 OMY786444:OMY786445 OWU786444:OWU786445 PGQ786444:PGQ786445 PQM786444:PQM786445 QAI786444:QAI786445 QKE786444:QKE786445 QUA786444:QUA786445 RDW786444:RDW786445 RNS786444:RNS786445 RXO786444:RXO786445 SHK786444:SHK786445 SRG786444:SRG786445 TBC786444:TBC786445 TKY786444:TKY786445 TUU786444:TUU786445 UEQ786444:UEQ786445 UOM786444:UOM786445 UYI786444:UYI786445 VIE786444:VIE786445 VSA786444:VSA786445 WBW786444:WBW786445 WLS786444:WLS786445 WVO786444:WVO786445 G851980:G851981 JC851980:JC851981 SY851980:SY851981 ACU851980:ACU851981 AMQ851980:AMQ851981 AWM851980:AWM851981 BGI851980:BGI851981 BQE851980:BQE851981 CAA851980:CAA851981 CJW851980:CJW851981 CTS851980:CTS851981 DDO851980:DDO851981 DNK851980:DNK851981 DXG851980:DXG851981 EHC851980:EHC851981 EQY851980:EQY851981 FAU851980:FAU851981 FKQ851980:FKQ851981 FUM851980:FUM851981 GEI851980:GEI851981 GOE851980:GOE851981 GYA851980:GYA851981 HHW851980:HHW851981 HRS851980:HRS851981 IBO851980:IBO851981 ILK851980:ILK851981 IVG851980:IVG851981 JFC851980:JFC851981 JOY851980:JOY851981 JYU851980:JYU851981 KIQ851980:KIQ851981 KSM851980:KSM851981 LCI851980:LCI851981 LME851980:LME851981 LWA851980:LWA851981 MFW851980:MFW851981 MPS851980:MPS851981 MZO851980:MZO851981 NJK851980:NJK851981 NTG851980:NTG851981 ODC851980:ODC851981 OMY851980:OMY851981 OWU851980:OWU851981 PGQ851980:PGQ851981 PQM851980:PQM851981 QAI851980:QAI851981 QKE851980:QKE851981 QUA851980:QUA851981 RDW851980:RDW851981 RNS851980:RNS851981 RXO851980:RXO851981 SHK851980:SHK851981 SRG851980:SRG851981 TBC851980:TBC851981 TKY851980:TKY851981 TUU851980:TUU851981 UEQ851980:UEQ851981 UOM851980:UOM851981 UYI851980:UYI851981 VIE851980:VIE851981 VSA851980:VSA851981 WBW851980:WBW851981 WLS851980:WLS851981 WVO851980:WVO851981 G917516:G917517 JC917516:JC917517 SY917516:SY917517 ACU917516:ACU917517 AMQ917516:AMQ917517 AWM917516:AWM917517 BGI917516:BGI917517 BQE917516:BQE917517 CAA917516:CAA917517 CJW917516:CJW917517 CTS917516:CTS917517 DDO917516:DDO917517 DNK917516:DNK917517 DXG917516:DXG917517 EHC917516:EHC917517 EQY917516:EQY917517 FAU917516:FAU917517 FKQ917516:FKQ917517 FUM917516:FUM917517 GEI917516:GEI917517 GOE917516:GOE917517 GYA917516:GYA917517 HHW917516:HHW917517 HRS917516:HRS917517 IBO917516:IBO917517 ILK917516:ILK917517 IVG917516:IVG917517 JFC917516:JFC917517 JOY917516:JOY917517 JYU917516:JYU917517 KIQ917516:KIQ917517 KSM917516:KSM917517 LCI917516:LCI917517 LME917516:LME917517 LWA917516:LWA917517 MFW917516:MFW917517 MPS917516:MPS917517 MZO917516:MZO917517 NJK917516:NJK917517 NTG917516:NTG917517 ODC917516:ODC917517 OMY917516:OMY917517 OWU917516:OWU917517 PGQ917516:PGQ917517 PQM917516:PQM917517 QAI917516:QAI917517 QKE917516:QKE917517 QUA917516:QUA917517 RDW917516:RDW917517 RNS917516:RNS917517 RXO917516:RXO917517 SHK917516:SHK917517 SRG917516:SRG917517 TBC917516:TBC917517 TKY917516:TKY917517 TUU917516:TUU917517 UEQ917516:UEQ917517 UOM917516:UOM917517 UYI917516:UYI917517 VIE917516:VIE917517 VSA917516:VSA917517 WBW917516:WBW917517 WLS917516:WLS917517 WVO917516:WVO917517 G983052:G983053 JC983052:JC983053 SY983052:SY983053 ACU983052:ACU983053 AMQ983052:AMQ983053 AWM983052:AWM983053 BGI983052:BGI983053 BQE983052:BQE983053 CAA983052:CAA983053 CJW983052:CJW983053 CTS983052:CTS983053 DDO983052:DDO983053 DNK983052:DNK983053 DXG983052:DXG983053 EHC983052:EHC983053 EQY983052:EQY983053 FAU983052:FAU983053 FKQ983052:FKQ983053 FUM983052:FUM983053 GEI983052:GEI983053 GOE983052:GOE983053 GYA983052:GYA983053 HHW983052:HHW983053 HRS983052:HRS983053 IBO983052:IBO983053 ILK983052:ILK983053 IVG983052:IVG983053 JFC983052:JFC983053 JOY983052:JOY983053 JYU983052:JYU983053 KIQ983052:KIQ983053 KSM983052:KSM983053 LCI983052:LCI983053 LME983052:LME983053 LWA983052:LWA983053 MFW983052:MFW983053 MPS983052:MPS983053 MZO983052:MZO983053 NJK983052:NJK983053 NTG983052:NTG983053 ODC983052:ODC983053 OMY983052:OMY983053 OWU983052:OWU983053 PGQ983052:PGQ983053 PQM983052:PQM983053 QAI983052:QAI983053 QKE983052:QKE983053 QUA983052:QUA983053 RDW983052:RDW983053 RNS983052:RNS983053 RXO983052:RXO983053 SHK983052:SHK983053 SRG983052:SRG983053 TBC983052:TBC983053 TKY983052:TKY983053 TUU983052:TUU983053 UEQ983052:UEQ983053 UOM983052:UOM983053 UYI983052:UYI983053 VIE983052:VIE983053 VSA983052:VSA983053 WBW983052:WBW983053 WLS983052:WLS983053 WVO983052:WVO983053" xr:uid="{00000000-0002-0000-0E00-000000000000}">
      <formula1>"√,×"</formula1>
    </dataValidation>
  </dataValidations>
  <printOptions horizontalCentered="1"/>
  <pageMargins left="0.74803149606299213" right="0.74803149606299213" top="0.98425196850393704" bottom="0.98425196850393704" header="0.51181102362204722" footer="0.51181102362204722"/>
  <pageSetup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O26"/>
  <sheetViews>
    <sheetView showGridLines="0" zoomScaleNormal="100" workbookViewId="0">
      <selection activeCell="I6" sqref="I6"/>
    </sheetView>
  </sheetViews>
  <sheetFormatPr defaultColWidth="7.75" defaultRowHeight="14.25" customHeight="1"/>
  <cols>
    <col min="1" max="1" width="10" style="280" customWidth="1"/>
    <col min="2" max="2" width="17.875" style="280" customWidth="1"/>
    <col min="3" max="3" width="6.375" style="280" customWidth="1"/>
    <col min="4" max="4" width="9" style="280" customWidth="1"/>
    <col min="5" max="6" width="9.375" style="280" customWidth="1"/>
    <col min="7" max="7" width="11" style="280" customWidth="1"/>
    <col min="8" max="8" width="15.375" style="280" customWidth="1"/>
    <col min="9" max="9" width="8.375" style="280" customWidth="1"/>
    <col min="10" max="10" width="7.875" style="280" customWidth="1"/>
    <col min="11" max="11" width="10.25" style="280" customWidth="1"/>
    <col min="12" max="12" width="9.375" style="303" customWidth="1"/>
    <col min="13" max="14" width="9.375" style="280" customWidth="1"/>
    <col min="15" max="256" width="7.75" style="280"/>
    <col min="257" max="257" width="10" style="280" customWidth="1"/>
    <col min="258" max="258" width="17.875" style="280" customWidth="1"/>
    <col min="259" max="259" width="6.375" style="280" customWidth="1"/>
    <col min="260" max="260" width="9" style="280" customWidth="1"/>
    <col min="261" max="262" width="9.375" style="280" customWidth="1"/>
    <col min="263" max="263" width="11" style="280" customWidth="1"/>
    <col min="264" max="264" width="15.375" style="280" customWidth="1"/>
    <col min="265" max="265" width="8.375" style="280" customWidth="1"/>
    <col min="266" max="266" width="7.875" style="280" customWidth="1"/>
    <col min="267" max="267" width="10.25" style="280" customWidth="1"/>
    <col min="268" max="270" width="9.375" style="280" customWidth="1"/>
    <col min="271" max="512" width="7.75" style="280"/>
    <col min="513" max="513" width="10" style="280" customWidth="1"/>
    <col min="514" max="514" width="17.875" style="280" customWidth="1"/>
    <col min="515" max="515" width="6.375" style="280" customWidth="1"/>
    <col min="516" max="516" width="9" style="280" customWidth="1"/>
    <col min="517" max="518" width="9.375" style="280" customWidth="1"/>
    <col min="519" max="519" width="11" style="280" customWidth="1"/>
    <col min="520" max="520" width="15.375" style="280" customWidth="1"/>
    <col min="521" max="521" width="8.375" style="280" customWidth="1"/>
    <col min="522" max="522" width="7.875" style="280" customWidth="1"/>
    <col min="523" max="523" width="10.25" style="280" customWidth="1"/>
    <col min="524" max="526" width="9.375" style="280" customWidth="1"/>
    <col min="527" max="768" width="7.75" style="280"/>
    <col min="769" max="769" width="10" style="280" customWidth="1"/>
    <col min="770" max="770" width="17.875" style="280" customWidth="1"/>
    <col min="771" max="771" width="6.375" style="280" customWidth="1"/>
    <col min="772" max="772" width="9" style="280" customWidth="1"/>
    <col min="773" max="774" width="9.375" style="280" customWidth="1"/>
    <col min="775" max="775" width="11" style="280" customWidth="1"/>
    <col min="776" max="776" width="15.375" style="280" customWidth="1"/>
    <col min="777" max="777" width="8.375" style="280" customWidth="1"/>
    <col min="778" max="778" width="7.875" style="280" customWidth="1"/>
    <col min="779" max="779" width="10.25" style="280" customWidth="1"/>
    <col min="780" max="782" width="9.375" style="280" customWidth="1"/>
    <col min="783" max="1024" width="7.75" style="280"/>
    <col min="1025" max="1025" width="10" style="280" customWidth="1"/>
    <col min="1026" max="1026" width="17.875" style="280" customWidth="1"/>
    <col min="1027" max="1027" width="6.375" style="280" customWidth="1"/>
    <col min="1028" max="1028" width="9" style="280" customWidth="1"/>
    <col min="1029" max="1030" width="9.375" style="280" customWidth="1"/>
    <col min="1031" max="1031" width="11" style="280" customWidth="1"/>
    <col min="1032" max="1032" width="15.375" style="280" customWidth="1"/>
    <col min="1033" max="1033" width="8.375" style="280" customWidth="1"/>
    <col min="1034" max="1034" width="7.875" style="280" customWidth="1"/>
    <col min="1035" max="1035" width="10.25" style="280" customWidth="1"/>
    <col min="1036" max="1038" width="9.375" style="280" customWidth="1"/>
    <col min="1039" max="1280" width="7.75" style="280"/>
    <col min="1281" max="1281" width="10" style="280" customWidth="1"/>
    <col min="1282" max="1282" width="17.875" style="280" customWidth="1"/>
    <col min="1283" max="1283" width="6.375" style="280" customWidth="1"/>
    <col min="1284" max="1284" width="9" style="280" customWidth="1"/>
    <col min="1285" max="1286" width="9.375" style="280" customWidth="1"/>
    <col min="1287" max="1287" width="11" style="280" customWidth="1"/>
    <col min="1288" max="1288" width="15.375" style="280" customWidth="1"/>
    <col min="1289" max="1289" width="8.375" style="280" customWidth="1"/>
    <col min="1290" max="1290" width="7.875" style="280" customWidth="1"/>
    <col min="1291" max="1291" width="10.25" style="280" customWidth="1"/>
    <col min="1292" max="1294" width="9.375" style="280" customWidth="1"/>
    <col min="1295" max="1536" width="7.75" style="280"/>
    <col min="1537" max="1537" width="10" style="280" customWidth="1"/>
    <col min="1538" max="1538" width="17.875" style="280" customWidth="1"/>
    <col min="1539" max="1539" width="6.375" style="280" customWidth="1"/>
    <col min="1540" max="1540" width="9" style="280" customWidth="1"/>
    <col min="1541" max="1542" width="9.375" style="280" customWidth="1"/>
    <col min="1543" max="1543" width="11" style="280" customWidth="1"/>
    <col min="1544" max="1544" width="15.375" style="280" customWidth="1"/>
    <col min="1545" max="1545" width="8.375" style="280" customWidth="1"/>
    <col min="1546" max="1546" width="7.875" style="280" customWidth="1"/>
    <col min="1547" max="1547" width="10.25" style="280" customWidth="1"/>
    <col min="1548" max="1550" width="9.375" style="280" customWidth="1"/>
    <col min="1551" max="1792" width="7.75" style="280"/>
    <col min="1793" max="1793" width="10" style="280" customWidth="1"/>
    <col min="1794" max="1794" width="17.875" style="280" customWidth="1"/>
    <col min="1795" max="1795" width="6.375" style="280" customWidth="1"/>
    <col min="1796" max="1796" width="9" style="280" customWidth="1"/>
    <col min="1797" max="1798" width="9.375" style="280" customWidth="1"/>
    <col min="1799" max="1799" width="11" style="280" customWidth="1"/>
    <col min="1800" max="1800" width="15.375" style="280" customWidth="1"/>
    <col min="1801" max="1801" width="8.375" style="280" customWidth="1"/>
    <col min="1802" max="1802" width="7.875" style="280" customWidth="1"/>
    <col min="1803" max="1803" width="10.25" style="280" customWidth="1"/>
    <col min="1804" max="1806" width="9.375" style="280" customWidth="1"/>
    <col min="1807" max="2048" width="7.75" style="280"/>
    <col min="2049" max="2049" width="10" style="280" customWidth="1"/>
    <col min="2050" max="2050" width="17.875" style="280" customWidth="1"/>
    <col min="2051" max="2051" width="6.375" style="280" customWidth="1"/>
    <col min="2052" max="2052" width="9" style="280" customWidth="1"/>
    <col min="2053" max="2054" width="9.375" style="280" customWidth="1"/>
    <col min="2055" max="2055" width="11" style="280" customWidth="1"/>
    <col min="2056" max="2056" width="15.375" style="280" customWidth="1"/>
    <col min="2057" max="2057" width="8.375" style="280" customWidth="1"/>
    <col min="2058" max="2058" width="7.875" style="280" customWidth="1"/>
    <col min="2059" max="2059" width="10.25" style="280" customWidth="1"/>
    <col min="2060" max="2062" width="9.375" style="280" customWidth="1"/>
    <col min="2063" max="2304" width="7.75" style="280"/>
    <col min="2305" max="2305" width="10" style="280" customWidth="1"/>
    <col min="2306" max="2306" width="17.875" style="280" customWidth="1"/>
    <col min="2307" max="2307" width="6.375" style="280" customWidth="1"/>
    <col min="2308" max="2308" width="9" style="280" customWidth="1"/>
    <col min="2309" max="2310" width="9.375" style="280" customWidth="1"/>
    <col min="2311" max="2311" width="11" style="280" customWidth="1"/>
    <col min="2312" max="2312" width="15.375" style="280" customWidth="1"/>
    <col min="2313" max="2313" width="8.375" style="280" customWidth="1"/>
    <col min="2314" max="2314" width="7.875" style="280" customWidth="1"/>
    <col min="2315" max="2315" width="10.25" style="280" customWidth="1"/>
    <col min="2316" max="2318" width="9.375" style="280" customWidth="1"/>
    <col min="2319" max="2560" width="7.75" style="280"/>
    <col min="2561" max="2561" width="10" style="280" customWidth="1"/>
    <col min="2562" max="2562" width="17.875" style="280" customWidth="1"/>
    <col min="2563" max="2563" width="6.375" style="280" customWidth="1"/>
    <col min="2564" max="2564" width="9" style="280" customWidth="1"/>
    <col min="2565" max="2566" width="9.375" style="280" customWidth="1"/>
    <col min="2567" max="2567" width="11" style="280" customWidth="1"/>
    <col min="2568" max="2568" width="15.375" style="280" customWidth="1"/>
    <col min="2569" max="2569" width="8.375" style="280" customWidth="1"/>
    <col min="2570" max="2570" width="7.875" style="280" customWidth="1"/>
    <col min="2571" max="2571" width="10.25" style="280" customWidth="1"/>
    <col min="2572" max="2574" width="9.375" style="280" customWidth="1"/>
    <col min="2575" max="2816" width="7.75" style="280"/>
    <col min="2817" max="2817" width="10" style="280" customWidth="1"/>
    <col min="2818" max="2818" width="17.875" style="280" customWidth="1"/>
    <col min="2819" max="2819" width="6.375" style="280" customWidth="1"/>
    <col min="2820" max="2820" width="9" style="280" customWidth="1"/>
    <col min="2821" max="2822" width="9.375" style="280" customWidth="1"/>
    <col min="2823" max="2823" width="11" style="280" customWidth="1"/>
    <col min="2824" max="2824" width="15.375" style="280" customWidth="1"/>
    <col min="2825" max="2825" width="8.375" style="280" customWidth="1"/>
    <col min="2826" max="2826" width="7.875" style="280" customWidth="1"/>
    <col min="2827" max="2827" width="10.25" style="280" customWidth="1"/>
    <col min="2828" max="2830" width="9.375" style="280" customWidth="1"/>
    <col min="2831" max="3072" width="7.75" style="280"/>
    <col min="3073" max="3073" width="10" style="280" customWidth="1"/>
    <col min="3074" max="3074" width="17.875" style="280" customWidth="1"/>
    <col min="3075" max="3075" width="6.375" style="280" customWidth="1"/>
    <col min="3076" max="3076" width="9" style="280" customWidth="1"/>
    <col min="3077" max="3078" width="9.375" style="280" customWidth="1"/>
    <col min="3079" max="3079" width="11" style="280" customWidth="1"/>
    <col min="3080" max="3080" width="15.375" style="280" customWidth="1"/>
    <col min="3081" max="3081" width="8.375" style="280" customWidth="1"/>
    <col min="3082" max="3082" width="7.875" style="280" customWidth="1"/>
    <col min="3083" max="3083" width="10.25" style="280" customWidth="1"/>
    <col min="3084" max="3086" width="9.375" style="280" customWidth="1"/>
    <col min="3087" max="3328" width="7.75" style="280"/>
    <col min="3329" max="3329" width="10" style="280" customWidth="1"/>
    <col min="3330" max="3330" width="17.875" style="280" customWidth="1"/>
    <col min="3331" max="3331" width="6.375" style="280" customWidth="1"/>
    <col min="3332" max="3332" width="9" style="280" customWidth="1"/>
    <col min="3333" max="3334" width="9.375" style="280" customWidth="1"/>
    <col min="3335" max="3335" width="11" style="280" customWidth="1"/>
    <col min="3336" max="3336" width="15.375" style="280" customWidth="1"/>
    <col min="3337" max="3337" width="8.375" style="280" customWidth="1"/>
    <col min="3338" max="3338" width="7.875" style="280" customWidth="1"/>
    <col min="3339" max="3339" width="10.25" style="280" customWidth="1"/>
    <col min="3340" max="3342" width="9.375" style="280" customWidth="1"/>
    <col min="3343" max="3584" width="7.75" style="280"/>
    <col min="3585" max="3585" width="10" style="280" customWidth="1"/>
    <col min="3586" max="3586" width="17.875" style="280" customWidth="1"/>
    <col min="3587" max="3587" width="6.375" style="280" customWidth="1"/>
    <col min="3588" max="3588" width="9" style="280" customWidth="1"/>
    <col min="3589" max="3590" width="9.375" style="280" customWidth="1"/>
    <col min="3591" max="3591" width="11" style="280" customWidth="1"/>
    <col min="3592" max="3592" width="15.375" style="280" customWidth="1"/>
    <col min="3593" max="3593" width="8.375" style="280" customWidth="1"/>
    <col min="3594" max="3594" width="7.875" style="280" customWidth="1"/>
    <col min="3595" max="3595" width="10.25" style="280" customWidth="1"/>
    <col min="3596" max="3598" width="9.375" style="280" customWidth="1"/>
    <col min="3599" max="3840" width="7.75" style="280"/>
    <col min="3841" max="3841" width="10" style="280" customWidth="1"/>
    <col min="3842" max="3842" width="17.875" style="280" customWidth="1"/>
    <col min="3843" max="3843" width="6.375" style="280" customWidth="1"/>
    <col min="3844" max="3844" width="9" style="280" customWidth="1"/>
    <col min="3845" max="3846" width="9.375" style="280" customWidth="1"/>
    <col min="3847" max="3847" width="11" style="280" customWidth="1"/>
    <col min="3848" max="3848" width="15.375" style="280" customWidth="1"/>
    <col min="3849" max="3849" width="8.375" style="280" customWidth="1"/>
    <col min="3850" max="3850" width="7.875" style="280" customWidth="1"/>
    <col min="3851" max="3851" width="10.25" style="280" customWidth="1"/>
    <col min="3852" max="3854" width="9.375" style="280" customWidth="1"/>
    <col min="3855" max="4096" width="7.75" style="280"/>
    <col min="4097" max="4097" width="10" style="280" customWidth="1"/>
    <col min="4098" max="4098" width="17.875" style="280" customWidth="1"/>
    <col min="4099" max="4099" width="6.375" style="280" customWidth="1"/>
    <col min="4100" max="4100" width="9" style="280" customWidth="1"/>
    <col min="4101" max="4102" width="9.375" style="280" customWidth="1"/>
    <col min="4103" max="4103" width="11" style="280" customWidth="1"/>
    <col min="4104" max="4104" width="15.375" style="280" customWidth="1"/>
    <col min="4105" max="4105" width="8.375" style="280" customWidth="1"/>
    <col min="4106" max="4106" width="7.875" style="280" customWidth="1"/>
    <col min="4107" max="4107" width="10.25" style="280" customWidth="1"/>
    <col min="4108" max="4110" width="9.375" style="280" customWidth="1"/>
    <col min="4111" max="4352" width="7.75" style="280"/>
    <col min="4353" max="4353" width="10" style="280" customWidth="1"/>
    <col min="4354" max="4354" width="17.875" style="280" customWidth="1"/>
    <col min="4355" max="4355" width="6.375" style="280" customWidth="1"/>
    <col min="4356" max="4356" width="9" style="280" customWidth="1"/>
    <col min="4357" max="4358" width="9.375" style="280" customWidth="1"/>
    <col min="4359" max="4359" width="11" style="280" customWidth="1"/>
    <col min="4360" max="4360" width="15.375" style="280" customWidth="1"/>
    <col min="4361" max="4361" width="8.375" style="280" customWidth="1"/>
    <col min="4362" max="4362" width="7.875" style="280" customWidth="1"/>
    <col min="4363" max="4363" width="10.25" style="280" customWidth="1"/>
    <col min="4364" max="4366" width="9.375" style="280" customWidth="1"/>
    <col min="4367" max="4608" width="7.75" style="280"/>
    <col min="4609" max="4609" width="10" style="280" customWidth="1"/>
    <col min="4610" max="4610" width="17.875" style="280" customWidth="1"/>
    <col min="4611" max="4611" width="6.375" style="280" customWidth="1"/>
    <col min="4612" max="4612" width="9" style="280" customWidth="1"/>
    <col min="4613" max="4614" width="9.375" style="280" customWidth="1"/>
    <col min="4615" max="4615" width="11" style="280" customWidth="1"/>
    <col min="4616" max="4616" width="15.375" style="280" customWidth="1"/>
    <col min="4617" max="4617" width="8.375" style="280" customWidth="1"/>
    <col min="4618" max="4618" width="7.875" style="280" customWidth="1"/>
    <col min="4619" max="4619" width="10.25" style="280" customWidth="1"/>
    <col min="4620" max="4622" width="9.375" style="280" customWidth="1"/>
    <col min="4623" max="4864" width="7.75" style="280"/>
    <col min="4865" max="4865" width="10" style="280" customWidth="1"/>
    <col min="4866" max="4866" width="17.875" style="280" customWidth="1"/>
    <col min="4867" max="4867" width="6.375" style="280" customWidth="1"/>
    <col min="4868" max="4868" width="9" style="280" customWidth="1"/>
    <col min="4869" max="4870" width="9.375" style="280" customWidth="1"/>
    <col min="4871" max="4871" width="11" style="280" customWidth="1"/>
    <col min="4872" max="4872" width="15.375" style="280" customWidth="1"/>
    <col min="4873" max="4873" width="8.375" style="280" customWidth="1"/>
    <col min="4874" max="4874" width="7.875" style="280" customWidth="1"/>
    <col min="4875" max="4875" width="10.25" style="280" customWidth="1"/>
    <col min="4876" max="4878" width="9.375" style="280" customWidth="1"/>
    <col min="4879" max="5120" width="7.75" style="280"/>
    <col min="5121" max="5121" width="10" style="280" customWidth="1"/>
    <col min="5122" max="5122" width="17.875" style="280" customWidth="1"/>
    <col min="5123" max="5123" width="6.375" style="280" customWidth="1"/>
    <col min="5124" max="5124" width="9" style="280" customWidth="1"/>
    <col min="5125" max="5126" width="9.375" style="280" customWidth="1"/>
    <col min="5127" max="5127" width="11" style="280" customWidth="1"/>
    <col min="5128" max="5128" width="15.375" style="280" customWidth="1"/>
    <col min="5129" max="5129" width="8.375" style="280" customWidth="1"/>
    <col min="5130" max="5130" width="7.875" style="280" customWidth="1"/>
    <col min="5131" max="5131" width="10.25" style="280" customWidth="1"/>
    <col min="5132" max="5134" width="9.375" style="280" customWidth="1"/>
    <col min="5135" max="5376" width="7.75" style="280"/>
    <col min="5377" max="5377" width="10" style="280" customWidth="1"/>
    <col min="5378" max="5378" width="17.875" style="280" customWidth="1"/>
    <col min="5379" max="5379" width="6.375" style="280" customWidth="1"/>
    <col min="5380" max="5380" width="9" style="280" customWidth="1"/>
    <col min="5381" max="5382" width="9.375" style="280" customWidth="1"/>
    <col min="5383" max="5383" width="11" style="280" customWidth="1"/>
    <col min="5384" max="5384" width="15.375" style="280" customWidth="1"/>
    <col min="5385" max="5385" width="8.375" style="280" customWidth="1"/>
    <col min="5386" max="5386" width="7.875" style="280" customWidth="1"/>
    <col min="5387" max="5387" width="10.25" style="280" customWidth="1"/>
    <col min="5388" max="5390" width="9.375" style="280" customWidth="1"/>
    <col min="5391" max="5632" width="7.75" style="280"/>
    <col min="5633" max="5633" width="10" style="280" customWidth="1"/>
    <col min="5634" max="5634" width="17.875" style="280" customWidth="1"/>
    <col min="5635" max="5635" width="6.375" style="280" customWidth="1"/>
    <col min="5636" max="5636" width="9" style="280" customWidth="1"/>
    <col min="5637" max="5638" width="9.375" style="280" customWidth="1"/>
    <col min="5639" max="5639" width="11" style="280" customWidth="1"/>
    <col min="5640" max="5640" width="15.375" style="280" customWidth="1"/>
    <col min="5641" max="5641" width="8.375" style="280" customWidth="1"/>
    <col min="5642" max="5642" width="7.875" style="280" customWidth="1"/>
    <col min="5643" max="5643" width="10.25" style="280" customWidth="1"/>
    <col min="5644" max="5646" width="9.375" style="280" customWidth="1"/>
    <col min="5647" max="5888" width="7.75" style="280"/>
    <col min="5889" max="5889" width="10" style="280" customWidth="1"/>
    <col min="5890" max="5890" width="17.875" style="280" customWidth="1"/>
    <col min="5891" max="5891" width="6.375" style="280" customWidth="1"/>
    <col min="5892" max="5892" width="9" style="280" customWidth="1"/>
    <col min="5893" max="5894" width="9.375" style="280" customWidth="1"/>
    <col min="5895" max="5895" width="11" style="280" customWidth="1"/>
    <col min="5896" max="5896" width="15.375" style="280" customWidth="1"/>
    <col min="5897" max="5897" width="8.375" style="280" customWidth="1"/>
    <col min="5898" max="5898" width="7.875" style="280" customWidth="1"/>
    <col min="5899" max="5899" width="10.25" style="280" customWidth="1"/>
    <col min="5900" max="5902" width="9.375" style="280" customWidth="1"/>
    <col min="5903" max="6144" width="7.75" style="280"/>
    <col min="6145" max="6145" width="10" style="280" customWidth="1"/>
    <col min="6146" max="6146" width="17.875" style="280" customWidth="1"/>
    <col min="6147" max="6147" width="6.375" style="280" customWidth="1"/>
    <col min="6148" max="6148" width="9" style="280" customWidth="1"/>
    <col min="6149" max="6150" width="9.375" style="280" customWidth="1"/>
    <col min="6151" max="6151" width="11" style="280" customWidth="1"/>
    <col min="6152" max="6152" width="15.375" style="280" customWidth="1"/>
    <col min="6153" max="6153" width="8.375" style="280" customWidth="1"/>
    <col min="6154" max="6154" width="7.875" style="280" customWidth="1"/>
    <col min="6155" max="6155" width="10.25" style="280" customWidth="1"/>
    <col min="6156" max="6158" width="9.375" style="280" customWidth="1"/>
    <col min="6159" max="6400" width="7.75" style="280"/>
    <col min="6401" max="6401" width="10" style="280" customWidth="1"/>
    <col min="6402" max="6402" width="17.875" style="280" customWidth="1"/>
    <col min="6403" max="6403" width="6.375" style="280" customWidth="1"/>
    <col min="6404" max="6404" width="9" style="280" customWidth="1"/>
    <col min="6405" max="6406" width="9.375" style="280" customWidth="1"/>
    <col min="6407" max="6407" width="11" style="280" customWidth="1"/>
    <col min="6408" max="6408" width="15.375" style="280" customWidth="1"/>
    <col min="6409" max="6409" width="8.375" style="280" customWidth="1"/>
    <col min="6410" max="6410" width="7.875" style="280" customWidth="1"/>
    <col min="6411" max="6411" width="10.25" style="280" customWidth="1"/>
    <col min="6412" max="6414" width="9.375" style="280" customWidth="1"/>
    <col min="6415" max="6656" width="7.75" style="280"/>
    <col min="6657" max="6657" width="10" style="280" customWidth="1"/>
    <col min="6658" max="6658" width="17.875" style="280" customWidth="1"/>
    <col min="6659" max="6659" width="6.375" style="280" customWidth="1"/>
    <col min="6660" max="6660" width="9" style="280" customWidth="1"/>
    <col min="6661" max="6662" width="9.375" style="280" customWidth="1"/>
    <col min="6663" max="6663" width="11" style="280" customWidth="1"/>
    <col min="6664" max="6664" width="15.375" style="280" customWidth="1"/>
    <col min="6665" max="6665" width="8.375" style="280" customWidth="1"/>
    <col min="6666" max="6666" width="7.875" style="280" customWidth="1"/>
    <col min="6667" max="6667" width="10.25" style="280" customWidth="1"/>
    <col min="6668" max="6670" width="9.375" style="280" customWidth="1"/>
    <col min="6671" max="6912" width="7.75" style="280"/>
    <col min="6913" max="6913" width="10" style="280" customWidth="1"/>
    <col min="6914" max="6914" width="17.875" style="280" customWidth="1"/>
    <col min="6915" max="6915" width="6.375" style="280" customWidth="1"/>
    <col min="6916" max="6916" width="9" style="280" customWidth="1"/>
    <col min="6917" max="6918" width="9.375" style="280" customWidth="1"/>
    <col min="6919" max="6919" width="11" style="280" customWidth="1"/>
    <col min="6920" max="6920" width="15.375" style="280" customWidth="1"/>
    <col min="6921" max="6921" width="8.375" style="280" customWidth="1"/>
    <col min="6922" max="6922" width="7.875" style="280" customWidth="1"/>
    <col min="6923" max="6923" width="10.25" style="280" customWidth="1"/>
    <col min="6924" max="6926" width="9.375" style="280" customWidth="1"/>
    <col min="6927" max="7168" width="7.75" style="280"/>
    <col min="7169" max="7169" width="10" style="280" customWidth="1"/>
    <col min="7170" max="7170" width="17.875" style="280" customWidth="1"/>
    <col min="7171" max="7171" width="6.375" style="280" customWidth="1"/>
    <col min="7172" max="7172" width="9" style="280" customWidth="1"/>
    <col min="7173" max="7174" width="9.375" style="280" customWidth="1"/>
    <col min="7175" max="7175" width="11" style="280" customWidth="1"/>
    <col min="7176" max="7176" width="15.375" style="280" customWidth="1"/>
    <col min="7177" max="7177" width="8.375" style="280" customWidth="1"/>
    <col min="7178" max="7178" width="7.875" style="280" customWidth="1"/>
    <col min="7179" max="7179" width="10.25" style="280" customWidth="1"/>
    <col min="7180" max="7182" width="9.375" style="280" customWidth="1"/>
    <col min="7183" max="7424" width="7.75" style="280"/>
    <col min="7425" max="7425" width="10" style="280" customWidth="1"/>
    <col min="7426" max="7426" width="17.875" style="280" customWidth="1"/>
    <col min="7427" max="7427" width="6.375" style="280" customWidth="1"/>
    <col min="7428" max="7428" width="9" style="280" customWidth="1"/>
    <col min="7429" max="7430" width="9.375" style="280" customWidth="1"/>
    <col min="7431" max="7431" width="11" style="280" customWidth="1"/>
    <col min="7432" max="7432" width="15.375" style="280" customWidth="1"/>
    <col min="7433" max="7433" width="8.375" style="280" customWidth="1"/>
    <col min="7434" max="7434" width="7.875" style="280" customWidth="1"/>
    <col min="7435" max="7435" width="10.25" style="280" customWidth="1"/>
    <col min="7436" max="7438" width="9.375" style="280" customWidth="1"/>
    <col min="7439" max="7680" width="7.75" style="280"/>
    <col min="7681" max="7681" width="10" style="280" customWidth="1"/>
    <col min="7682" max="7682" width="17.875" style="280" customWidth="1"/>
    <col min="7683" max="7683" width="6.375" style="280" customWidth="1"/>
    <col min="7684" max="7684" width="9" style="280" customWidth="1"/>
    <col min="7685" max="7686" width="9.375" style="280" customWidth="1"/>
    <col min="7687" max="7687" width="11" style="280" customWidth="1"/>
    <col min="7688" max="7688" width="15.375" style="280" customWidth="1"/>
    <col min="7689" max="7689" width="8.375" style="280" customWidth="1"/>
    <col min="7690" max="7690" width="7.875" style="280" customWidth="1"/>
    <col min="7691" max="7691" width="10.25" style="280" customWidth="1"/>
    <col min="7692" max="7694" width="9.375" style="280" customWidth="1"/>
    <col min="7695" max="7936" width="7.75" style="280"/>
    <col min="7937" max="7937" width="10" style="280" customWidth="1"/>
    <col min="7938" max="7938" width="17.875" style="280" customWidth="1"/>
    <col min="7939" max="7939" width="6.375" style="280" customWidth="1"/>
    <col min="7940" max="7940" width="9" style="280" customWidth="1"/>
    <col min="7941" max="7942" width="9.375" style="280" customWidth="1"/>
    <col min="7943" max="7943" width="11" style="280" customWidth="1"/>
    <col min="7944" max="7944" width="15.375" style="280" customWidth="1"/>
    <col min="7945" max="7945" width="8.375" style="280" customWidth="1"/>
    <col min="7946" max="7946" width="7.875" style="280" customWidth="1"/>
    <col min="7947" max="7947" width="10.25" style="280" customWidth="1"/>
    <col min="7948" max="7950" width="9.375" style="280" customWidth="1"/>
    <col min="7951" max="8192" width="7.75" style="280"/>
    <col min="8193" max="8193" width="10" style="280" customWidth="1"/>
    <col min="8194" max="8194" width="17.875" style="280" customWidth="1"/>
    <col min="8195" max="8195" width="6.375" style="280" customWidth="1"/>
    <col min="8196" max="8196" width="9" style="280" customWidth="1"/>
    <col min="8197" max="8198" width="9.375" style="280" customWidth="1"/>
    <col min="8199" max="8199" width="11" style="280" customWidth="1"/>
    <col min="8200" max="8200" width="15.375" style="280" customWidth="1"/>
    <col min="8201" max="8201" width="8.375" style="280" customWidth="1"/>
    <col min="8202" max="8202" width="7.875" style="280" customWidth="1"/>
    <col min="8203" max="8203" width="10.25" style="280" customWidth="1"/>
    <col min="8204" max="8206" width="9.375" style="280" customWidth="1"/>
    <col min="8207" max="8448" width="7.75" style="280"/>
    <col min="8449" max="8449" width="10" style="280" customWidth="1"/>
    <col min="8450" max="8450" width="17.875" style="280" customWidth="1"/>
    <col min="8451" max="8451" width="6.375" style="280" customWidth="1"/>
    <col min="8452" max="8452" width="9" style="280" customWidth="1"/>
    <col min="8453" max="8454" width="9.375" style="280" customWidth="1"/>
    <col min="8455" max="8455" width="11" style="280" customWidth="1"/>
    <col min="8456" max="8456" width="15.375" style="280" customWidth="1"/>
    <col min="8457" max="8457" width="8.375" style="280" customWidth="1"/>
    <col min="8458" max="8458" width="7.875" style="280" customWidth="1"/>
    <col min="8459" max="8459" width="10.25" style="280" customWidth="1"/>
    <col min="8460" max="8462" width="9.375" style="280" customWidth="1"/>
    <col min="8463" max="8704" width="7.75" style="280"/>
    <col min="8705" max="8705" width="10" style="280" customWidth="1"/>
    <col min="8706" max="8706" width="17.875" style="280" customWidth="1"/>
    <col min="8707" max="8707" width="6.375" style="280" customWidth="1"/>
    <col min="8708" max="8708" width="9" style="280" customWidth="1"/>
    <col min="8709" max="8710" width="9.375" style="280" customWidth="1"/>
    <col min="8711" max="8711" width="11" style="280" customWidth="1"/>
    <col min="8712" max="8712" width="15.375" style="280" customWidth="1"/>
    <col min="8713" max="8713" width="8.375" style="280" customWidth="1"/>
    <col min="8714" max="8714" width="7.875" style="280" customWidth="1"/>
    <col min="8715" max="8715" width="10.25" style="280" customWidth="1"/>
    <col min="8716" max="8718" width="9.375" style="280" customWidth="1"/>
    <col min="8719" max="8960" width="7.75" style="280"/>
    <col min="8961" max="8961" width="10" style="280" customWidth="1"/>
    <col min="8962" max="8962" width="17.875" style="280" customWidth="1"/>
    <col min="8963" max="8963" width="6.375" style="280" customWidth="1"/>
    <col min="8964" max="8964" width="9" style="280" customWidth="1"/>
    <col min="8965" max="8966" width="9.375" style="280" customWidth="1"/>
    <col min="8967" max="8967" width="11" style="280" customWidth="1"/>
    <col min="8968" max="8968" width="15.375" style="280" customWidth="1"/>
    <col min="8969" max="8969" width="8.375" style="280" customWidth="1"/>
    <col min="8970" max="8970" width="7.875" style="280" customWidth="1"/>
    <col min="8971" max="8971" width="10.25" style="280" customWidth="1"/>
    <col min="8972" max="8974" width="9.375" style="280" customWidth="1"/>
    <col min="8975" max="9216" width="7.75" style="280"/>
    <col min="9217" max="9217" width="10" style="280" customWidth="1"/>
    <col min="9218" max="9218" width="17.875" style="280" customWidth="1"/>
    <col min="9219" max="9219" width="6.375" style="280" customWidth="1"/>
    <col min="9220" max="9220" width="9" style="280" customWidth="1"/>
    <col min="9221" max="9222" width="9.375" style="280" customWidth="1"/>
    <col min="9223" max="9223" width="11" style="280" customWidth="1"/>
    <col min="9224" max="9224" width="15.375" style="280" customWidth="1"/>
    <col min="9225" max="9225" width="8.375" style="280" customWidth="1"/>
    <col min="9226" max="9226" width="7.875" style="280" customWidth="1"/>
    <col min="9227" max="9227" width="10.25" style="280" customWidth="1"/>
    <col min="9228" max="9230" width="9.375" style="280" customWidth="1"/>
    <col min="9231" max="9472" width="7.75" style="280"/>
    <col min="9473" max="9473" width="10" style="280" customWidth="1"/>
    <col min="9474" max="9474" width="17.875" style="280" customWidth="1"/>
    <col min="9475" max="9475" width="6.375" style="280" customWidth="1"/>
    <col min="9476" max="9476" width="9" style="280" customWidth="1"/>
    <col min="9477" max="9478" width="9.375" style="280" customWidth="1"/>
    <col min="9479" max="9479" width="11" style="280" customWidth="1"/>
    <col min="9480" max="9480" width="15.375" style="280" customWidth="1"/>
    <col min="9481" max="9481" width="8.375" style="280" customWidth="1"/>
    <col min="9482" max="9482" width="7.875" style="280" customWidth="1"/>
    <col min="9483" max="9483" width="10.25" style="280" customWidth="1"/>
    <col min="9484" max="9486" width="9.375" style="280" customWidth="1"/>
    <col min="9487" max="9728" width="7.75" style="280"/>
    <col min="9729" max="9729" width="10" style="280" customWidth="1"/>
    <col min="9730" max="9730" width="17.875" style="280" customWidth="1"/>
    <col min="9731" max="9731" width="6.375" style="280" customWidth="1"/>
    <col min="9732" max="9732" width="9" style="280" customWidth="1"/>
    <col min="9733" max="9734" width="9.375" style="280" customWidth="1"/>
    <col min="9735" max="9735" width="11" style="280" customWidth="1"/>
    <col min="9736" max="9736" width="15.375" style="280" customWidth="1"/>
    <col min="9737" max="9737" width="8.375" style="280" customWidth="1"/>
    <col min="9738" max="9738" width="7.875" style="280" customWidth="1"/>
    <col min="9739" max="9739" width="10.25" style="280" customWidth="1"/>
    <col min="9740" max="9742" width="9.375" style="280" customWidth="1"/>
    <col min="9743" max="9984" width="7.75" style="280"/>
    <col min="9985" max="9985" width="10" style="280" customWidth="1"/>
    <col min="9986" max="9986" width="17.875" style="280" customWidth="1"/>
    <col min="9987" max="9987" width="6.375" style="280" customWidth="1"/>
    <col min="9988" max="9988" width="9" style="280" customWidth="1"/>
    <col min="9989" max="9990" width="9.375" style="280" customWidth="1"/>
    <col min="9991" max="9991" width="11" style="280" customWidth="1"/>
    <col min="9992" max="9992" width="15.375" style="280" customWidth="1"/>
    <col min="9993" max="9993" width="8.375" style="280" customWidth="1"/>
    <col min="9994" max="9994" width="7.875" style="280" customWidth="1"/>
    <col min="9995" max="9995" width="10.25" style="280" customWidth="1"/>
    <col min="9996" max="9998" width="9.375" style="280" customWidth="1"/>
    <col min="9999" max="10240" width="7.75" style="280"/>
    <col min="10241" max="10241" width="10" style="280" customWidth="1"/>
    <col min="10242" max="10242" width="17.875" style="280" customWidth="1"/>
    <col min="10243" max="10243" width="6.375" style="280" customWidth="1"/>
    <col min="10244" max="10244" width="9" style="280" customWidth="1"/>
    <col min="10245" max="10246" width="9.375" style="280" customWidth="1"/>
    <col min="10247" max="10247" width="11" style="280" customWidth="1"/>
    <col min="10248" max="10248" width="15.375" style="280" customWidth="1"/>
    <col min="10249" max="10249" width="8.375" style="280" customWidth="1"/>
    <col min="10250" max="10250" width="7.875" style="280" customWidth="1"/>
    <col min="10251" max="10251" width="10.25" style="280" customWidth="1"/>
    <col min="10252" max="10254" width="9.375" style="280" customWidth="1"/>
    <col min="10255" max="10496" width="7.75" style="280"/>
    <col min="10497" max="10497" width="10" style="280" customWidth="1"/>
    <col min="10498" max="10498" width="17.875" style="280" customWidth="1"/>
    <col min="10499" max="10499" width="6.375" style="280" customWidth="1"/>
    <col min="10500" max="10500" width="9" style="280" customWidth="1"/>
    <col min="10501" max="10502" width="9.375" style="280" customWidth="1"/>
    <col min="10503" max="10503" width="11" style="280" customWidth="1"/>
    <col min="10504" max="10504" width="15.375" style="280" customWidth="1"/>
    <col min="10505" max="10505" width="8.375" style="280" customWidth="1"/>
    <col min="10506" max="10506" width="7.875" style="280" customWidth="1"/>
    <col min="10507" max="10507" width="10.25" style="280" customWidth="1"/>
    <col min="10508" max="10510" width="9.375" style="280" customWidth="1"/>
    <col min="10511" max="10752" width="7.75" style="280"/>
    <col min="10753" max="10753" width="10" style="280" customWidth="1"/>
    <col min="10754" max="10754" width="17.875" style="280" customWidth="1"/>
    <col min="10755" max="10755" width="6.375" style="280" customWidth="1"/>
    <col min="10756" max="10756" width="9" style="280" customWidth="1"/>
    <col min="10757" max="10758" width="9.375" style="280" customWidth="1"/>
    <col min="10759" max="10759" width="11" style="280" customWidth="1"/>
    <col min="10760" max="10760" width="15.375" style="280" customWidth="1"/>
    <col min="10761" max="10761" width="8.375" style="280" customWidth="1"/>
    <col min="10762" max="10762" width="7.875" style="280" customWidth="1"/>
    <col min="10763" max="10763" width="10.25" style="280" customWidth="1"/>
    <col min="10764" max="10766" width="9.375" style="280" customWidth="1"/>
    <col min="10767" max="11008" width="7.75" style="280"/>
    <col min="11009" max="11009" width="10" style="280" customWidth="1"/>
    <col min="11010" max="11010" width="17.875" style="280" customWidth="1"/>
    <col min="11011" max="11011" width="6.375" style="280" customWidth="1"/>
    <col min="11012" max="11012" width="9" style="280" customWidth="1"/>
    <col min="11013" max="11014" width="9.375" style="280" customWidth="1"/>
    <col min="11015" max="11015" width="11" style="280" customWidth="1"/>
    <col min="11016" max="11016" width="15.375" style="280" customWidth="1"/>
    <col min="11017" max="11017" width="8.375" style="280" customWidth="1"/>
    <col min="11018" max="11018" width="7.875" style="280" customWidth="1"/>
    <col min="11019" max="11019" width="10.25" style="280" customWidth="1"/>
    <col min="11020" max="11022" width="9.375" style="280" customWidth="1"/>
    <col min="11023" max="11264" width="7.75" style="280"/>
    <col min="11265" max="11265" width="10" style="280" customWidth="1"/>
    <col min="11266" max="11266" width="17.875" style="280" customWidth="1"/>
    <col min="11267" max="11267" width="6.375" style="280" customWidth="1"/>
    <col min="11268" max="11268" width="9" style="280" customWidth="1"/>
    <col min="11269" max="11270" width="9.375" style="280" customWidth="1"/>
    <col min="11271" max="11271" width="11" style="280" customWidth="1"/>
    <col min="11272" max="11272" width="15.375" style="280" customWidth="1"/>
    <col min="11273" max="11273" width="8.375" style="280" customWidth="1"/>
    <col min="11274" max="11274" width="7.875" style="280" customWidth="1"/>
    <col min="11275" max="11275" width="10.25" style="280" customWidth="1"/>
    <col min="11276" max="11278" width="9.375" style="280" customWidth="1"/>
    <col min="11279" max="11520" width="7.75" style="280"/>
    <col min="11521" max="11521" width="10" style="280" customWidth="1"/>
    <col min="11522" max="11522" width="17.875" style="280" customWidth="1"/>
    <col min="11523" max="11523" width="6.375" style="280" customWidth="1"/>
    <col min="11524" max="11524" width="9" style="280" customWidth="1"/>
    <col min="11525" max="11526" width="9.375" style="280" customWidth="1"/>
    <col min="11527" max="11527" width="11" style="280" customWidth="1"/>
    <col min="11528" max="11528" width="15.375" style="280" customWidth="1"/>
    <col min="11529" max="11529" width="8.375" style="280" customWidth="1"/>
    <col min="11530" max="11530" width="7.875" style="280" customWidth="1"/>
    <col min="11531" max="11531" width="10.25" style="280" customWidth="1"/>
    <col min="11532" max="11534" width="9.375" style="280" customWidth="1"/>
    <col min="11535" max="11776" width="7.75" style="280"/>
    <col min="11777" max="11777" width="10" style="280" customWidth="1"/>
    <col min="11778" max="11778" width="17.875" style="280" customWidth="1"/>
    <col min="11779" max="11779" width="6.375" style="280" customWidth="1"/>
    <col min="11780" max="11780" width="9" style="280" customWidth="1"/>
    <col min="11781" max="11782" width="9.375" style="280" customWidth="1"/>
    <col min="11783" max="11783" width="11" style="280" customWidth="1"/>
    <col min="11784" max="11784" width="15.375" style="280" customWidth="1"/>
    <col min="11785" max="11785" width="8.375" style="280" customWidth="1"/>
    <col min="11786" max="11786" width="7.875" style="280" customWidth="1"/>
    <col min="11787" max="11787" width="10.25" style="280" customWidth="1"/>
    <col min="11788" max="11790" width="9.375" style="280" customWidth="1"/>
    <col min="11791" max="12032" width="7.75" style="280"/>
    <col min="12033" max="12033" width="10" style="280" customWidth="1"/>
    <col min="12034" max="12034" width="17.875" style="280" customWidth="1"/>
    <col min="12035" max="12035" width="6.375" style="280" customWidth="1"/>
    <col min="12036" max="12036" width="9" style="280" customWidth="1"/>
    <col min="12037" max="12038" width="9.375" style="280" customWidth="1"/>
    <col min="12039" max="12039" width="11" style="280" customWidth="1"/>
    <col min="12040" max="12040" width="15.375" style="280" customWidth="1"/>
    <col min="12041" max="12041" width="8.375" style="280" customWidth="1"/>
    <col min="12042" max="12042" width="7.875" style="280" customWidth="1"/>
    <col min="12043" max="12043" width="10.25" style="280" customWidth="1"/>
    <col min="12044" max="12046" width="9.375" style="280" customWidth="1"/>
    <col min="12047" max="12288" width="7.75" style="280"/>
    <col min="12289" max="12289" width="10" style="280" customWidth="1"/>
    <col min="12290" max="12290" width="17.875" style="280" customWidth="1"/>
    <col min="12291" max="12291" width="6.375" style="280" customWidth="1"/>
    <col min="12292" max="12292" width="9" style="280" customWidth="1"/>
    <col min="12293" max="12294" width="9.375" style="280" customWidth="1"/>
    <col min="12295" max="12295" width="11" style="280" customWidth="1"/>
    <col min="12296" max="12296" width="15.375" style="280" customWidth="1"/>
    <col min="12297" max="12297" width="8.375" style="280" customWidth="1"/>
    <col min="12298" max="12298" width="7.875" style="280" customWidth="1"/>
    <col min="12299" max="12299" width="10.25" style="280" customWidth="1"/>
    <col min="12300" max="12302" width="9.375" style="280" customWidth="1"/>
    <col min="12303" max="12544" width="7.75" style="280"/>
    <col min="12545" max="12545" width="10" style="280" customWidth="1"/>
    <col min="12546" max="12546" width="17.875" style="280" customWidth="1"/>
    <col min="12547" max="12547" width="6.375" style="280" customWidth="1"/>
    <col min="12548" max="12548" width="9" style="280" customWidth="1"/>
    <col min="12549" max="12550" width="9.375" style="280" customWidth="1"/>
    <col min="12551" max="12551" width="11" style="280" customWidth="1"/>
    <col min="12552" max="12552" width="15.375" style="280" customWidth="1"/>
    <col min="12553" max="12553" width="8.375" style="280" customWidth="1"/>
    <col min="12554" max="12554" width="7.875" style="280" customWidth="1"/>
    <col min="12555" max="12555" width="10.25" style="280" customWidth="1"/>
    <col min="12556" max="12558" width="9.375" style="280" customWidth="1"/>
    <col min="12559" max="12800" width="7.75" style="280"/>
    <col min="12801" max="12801" width="10" style="280" customWidth="1"/>
    <col min="12802" max="12802" width="17.875" style="280" customWidth="1"/>
    <col min="12803" max="12803" width="6.375" style="280" customWidth="1"/>
    <col min="12804" max="12804" width="9" style="280" customWidth="1"/>
    <col min="12805" max="12806" width="9.375" style="280" customWidth="1"/>
    <col min="12807" max="12807" width="11" style="280" customWidth="1"/>
    <col min="12808" max="12808" width="15.375" style="280" customWidth="1"/>
    <col min="12809" max="12809" width="8.375" style="280" customWidth="1"/>
    <col min="12810" max="12810" width="7.875" style="280" customWidth="1"/>
    <col min="12811" max="12811" width="10.25" style="280" customWidth="1"/>
    <col min="12812" max="12814" width="9.375" style="280" customWidth="1"/>
    <col min="12815" max="13056" width="7.75" style="280"/>
    <col min="13057" max="13057" width="10" style="280" customWidth="1"/>
    <col min="13058" max="13058" width="17.875" style="280" customWidth="1"/>
    <col min="13059" max="13059" width="6.375" style="280" customWidth="1"/>
    <col min="13060" max="13060" width="9" style="280" customWidth="1"/>
    <col min="13061" max="13062" width="9.375" style="280" customWidth="1"/>
    <col min="13063" max="13063" width="11" style="280" customWidth="1"/>
    <col min="13064" max="13064" width="15.375" style="280" customWidth="1"/>
    <col min="13065" max="13065" width="8.375" style="280" customWidth="1"/>
    <col min="13066" max="13066" width="7.875" style="280" customWidth="1"/>
    <col min="13067" max="13067" width="10.25" style="280" customWidth="1"/>
    <col min="13068" max="13070" width="9.375" style="280" customWidth="1"/>
    <col min="13071" max="13312" width="7.75" style="280"/>
    <col min="13313" max="13313" width="10" style="280" customWidth="1"/>
    <col min="13314" max="13314" width="17.875" style="280" customWidth="1"/>
    <col min="13315" max="13315" width="6.375" style="280" customWidth="1"/>
    <col min="13316" max="13316" width="9" style="280" customWidth="1"/>
    <col min="13317" max="13318" width="9.375" style="280" customWidth="1"/>
    <col min="13319" max="13319" width="11" style="280" customWidth="1"/>
    <col min="13320" max="13320" width="15.375" style="280" customWidth="1"/>
    <col min="13321" max="13321" width="8.375" style="280" customWidth="1"/>
    <col min="13322" max="13322" width="7.875" style="280" customWidth="1"/>
    <col min="13323" max="13323" width="10.25" style="280" customWidth="1"/>
    <col min="13324" max="13326" width="9.375" style="280" customWidth="1"/>
    <col min="13327" max="13568" width="7.75" style="280"/>
    <col min="13569" max="13569" width="10" style="280" customWidth="1"/>
    <col min="13570" max="13570" width="17.875" style="280" customWidth="1"/>
    <col min="13571" max="13571" width="6.375" style="280" customWidth="1"/>
    <col min="13572" max="13572" width="9" style="280" customWidth="1"/>
    <col min="13573" max="13574" width="9.375" style="280" customWidth="1"/>
    <col min="13575" max="13575" width="11" style="280" customWidth="1"/>
    <col min="13576" max="13576" width="15.375" style="280" customWidth="1"/>
    <col min="13577" max="13577" width="8.375" style="280" customWidth="1"/>
    <col min="13578" max="13578" width="7.875" style="280" customWidth="1"/>
    <col min="13579" max="13579" width="10.25" style="280" customWidth="1"/>
    <col min="13580" max="13582" width="9.375" style="280" customWidth="1"/>
    <col min="13583" max="13824" width="7.75" style="280"/>
    <col min="13825" max="13825" width="10" style="280" customWidth="1"/>
    <col min="13826" max="13826" width="17.875" style="280" customWidth="1"/>
    <col min="13827" max="13827" width="6.375" style="280" customWidth="1"/>
    <col min="13828" max="13828" width="9" style="280" customWidth="1"/>
    <col min="13829" max="13830" width="9.375" style="280" customWidth="1"/>
    <col min="13831" max="13831" width="11" style="280" customWidth="1"/>
    <col min="13832" max="13832" width="15.375" style="280" customWidth="1"/>
    <col min="13833" max="13833" width="8.375" style="280" customWidth="1"/>
    <col min="13834" max="13834" width="7.875" style="280" customWidth="1"/>
    <col min="13835" max="13835" width="10.25" style="280" customWidth="1"/>
    <col min="13836" max="13838" width="9.375" style="280" customWidth="1"/>
    <col min="13839" max="14080" width="7.75" style="280"/>
    <col min="14081" max="14081" width="10" style="280" customWidth="1"/>
    <col min="14082" max="14082" width="17.875" style="280" customWidth="1"/>
    <col min="14083" max="14083" width="6.375" style="280" customWidth="1"/>
    <col min="14084" max="14084" width="9" style="280" customWidth="1"/>
    <col min="14085" max="14086" width="9.375" style="280" customWidth="1"/>
    <col min="14087" max="14087" width="11" style="280" customWidth="1"/>
    <col min="14088" max="14088" width="15.375" style="280" customWidth="1"/>
    <col min="14089" max="14089" width="8.375" style="280" customWidth="1"/>
    <col min="14090" max="14090" width="7.875" style="280" customWidth="1"/>
    <col min="14091" max="14091" width="10.25" style="280" customWidth="1"/>
    <col min="14092" max="14094" width="9.375" style="280" customWidth="1"/>
    <col min="14095" max="14336" width="7.75" style="280"/>
    <col min="14337" max="14337" width="10" style="280" customWidth="1"/>
    <col min="14338" max="14338" width="17.875" style="280" customWidth="1"/>
    <col min="14339" max="14339" width="6.375" style="280" customWidth="1"/>
    <col min="14340" max="14340" width="9" style="280" customWidth="1"/>
    <col min="14341" max="14342" width="9.375" style="280" customWidth="1"/>
    <col min="14343" max="14343" width="11" style="280" customWidth="1"/>
    <col min="14344" max="14344" width="15.375" style="280" customWidth="1"/>
    <col min="14345" max="14345" width="8.375" style="280" customWidth="1"/>
    <col min="14346" max="14346" width="7.875" style="280" customWidth="1"/>
    <col min="14347" max="14347" width="10.25" style="280" customWidth="1"/>
    <col min="14348" max="14350" width="9.375" style="280" customWidth="1"/>
    <col min="14351" max="14592" width="7.75" style="280"/>
    <col min="14593" max="14593" width="10" style="280" customWidth="1"/>
    <col min="14594" max="14594" width="17.875" style="280" customWidth="1"/>
    <col min="14595" max="14595" width="6.375" style="280" customWidth="1"/>
    <col min="14596" max="14596" width="9" style="280" customWidth="1"/>
    <col min="14597" max="14598" width="9.375" style="280" customWidth="1"/>
    <col min="14599" max="14599" width="11" style="280" customWidth="1"/>
    <col min="14600" max="14600" width="15.375" style="280" customWidth="1"/>
    <col min="14601" max="14601" width="8.375" style="280" customWidth="1"/>
    <col min="14602" max="14602" width="7.875" style="280" customWidth="1"/>
    <col min="14603" max="14603" width="10.25" style="280" customWidth="1"/>
    <col min="14604" max="14606" width="9.375" style="280" customWidth="1"/>
    <col min="14607" max="14848" width="7.75" style="280"/>
    <col min="14849" max="14849" width="10" style="280" customWidth="1"/>
    <col min="14850" max="14850" width="17.875" style="280" customWidth="1"/>
    <col min="14851" max="14851" width="6.375" style="280" customWidth="1"/>
    <col min="14852" max="14852" width="9" style="280" customWidth="1"/>
    <col min="14853" max="14854" width="9.375" style="280" customWidth="1"/>
    <col min="14855" max="14855" width="11" style="280" customWidth="1"/>
    <col min="14856" max="14856" width="15.375" style="280" customWidth="1"/>
    <col min="14857" max="14857" width="8.375" style="280" customWidth="1"/>
    <col min="14858" max="14858" width="7.875" style="280" customWidth="1"/>
    <col min="14859" max="14859" width="10.25" style="280" customWidth="1"/>
    <col min="14860" max="14862" width="9.375" style="280" customWidth="1"/>
    <col min="14863" max="15104" width="7.75" style="280"/>
    <col min="15105" max="15105" width="10" style="280" customWidth="1"/>
    <col min="15106" max="15106" width="17.875" style="280" customWidth="1"/>
    <col min="15107" max="15107" width="6.375" style="280" customWidth="1"/>
    <col min="15108" max="15108" width="9" style="280" customWidth="1"/>
    <col min="15109" max="15110" width="9.375" style="280" customWidth="1"/>
    <col min="15111" max="15111" width="11" style="280" customWidth="1"/>
    <col min="15112" max="15112" width="15.375" style="280" customWidth="1"/>
    <col min="15113" max="15113" width="8.375" style="280" customWidth="1"/>
    <col min="15114" max="15114" width="7.875" style="280" customWidth="1"/>
    <col min="15115" max="15115" width="10.25" style="280" customWidth="1"/>
    <col min="15116" max="15118" width="9.375" style="280" customWidth="1"/>
    <col min="15119" max="15360" width="7.75" style="280"/>
    <col min="15361" max="15361" width="10" style="280" customWidth="1"/>
    <col min="15362" max="15362" width="17.875" style="280" customWidth="1"/>
    <col min="15363" max="15363" width="6.375" style="280" customWidth="1"/>
    <col min="15364" max="15364" width="9" style="280" customWidth="1"/>
    <col min="15365" max="15366" width="9.375" style="280" customWidth="1"/>
    <col min="15367" max="15367" width="11" style="280" customWidth="1"/>
    <col min="15368" max="15368" width="15.375" style="280" customWidth="1"/>
    <col min="15369" max="15369" width="8.375" style="280" customWidth="1"/>
    <col min="15370" max="15370" width="7.875" style="280" customWidth="1"/>
    <col min="15371" max="15371" width="10.25" style="280" customWidth="1"/>
    <col min="15372" max="15374" width="9.375" style="280" customWidth="1"/>
    <col min="15375" max="15616" width="7.75" style="280"/>
    <col min="15617" max="15617" width="10" style="280" customWidth="1"/>
    <col min="15618" max="15618" width="17.875" style="280" customWidth="1"/>
    <col min="15619" max="15619" width="6.375" style="280" customWidth="1"/>
    <col min="15620" max="15620" width="9" style="280" customWidth="1"/>
    <col min="15621" max="15622" width="9.375" style="280" customWidth="1"/>
    <col min="15623" max="15623" width="11" style="280" customWidth="1"/>
    <col min="15624" max="15624" width="15.375" style="280" customWidth="1"/>
    <col min="15625" max="15625" width="8.375" style="280" customWidth="1"/>
    <col min="15626" max="15626" width="7.875" style="280" customWidth="1"/>
    <col min="15627" max="15627" width="10.25" style="280" customWidth="1"/>
    <col min="15628" max="15630" width="9.375" style="280" customWidth="1"/>
    <col min="15631" max="15872" width="7.75" style="280"/>
    <col min="15873" max="15873" width="10" style="280" customWidth="1"/>
    <col min="15874" max="15874" width="17.875" style="280" customWidth="1"/>
    <col min="15875" max="15875" width="6.375" style="280" customWidth="1"/>
    <col min="15876" max="15876" width="9" style="280" customWidth="1"/>
    <col min="15877" max="15878" width="9.375" style="280" customWidth="1"/>
    <col min="15879" max="15879" width="11" style="280" customWidth="1"/>
    <col min="15880" max="15880" width="15.375" style="280" customWidth="1"/>
    <col min="15881" max="15881" width="8.375" style="280" customWidth="1"/>
    <col min="15882" max="15882" width="7.875" style="280" customWidth="1"/>
    <col min="15883" max="15883" width="10.25" style="280" customWidth="1"/>
    <col min="15884" max="15886" width="9.375" style="280" customWidth="1"/>
    <col min="15887" max="16128" width="7.75" style="280"/>
    <col min="16129" max="16129" width="10" style="280" customWidth="1"/>
    <col min="16130" max="16130" width="17.875" style="280" customWidth="1"/>
    <col min="16131" max="16131" width="6.375" style="280" customWidth="1"/>
    <col min="16132" max="16132" width="9" style="280" customWidth="1"/>
    <col min="16133" max="16134" width="9.375" style="280" customWidth="1"/>
    <col min="16135" max="16135" width="11" style="280" customWidth="1"/>
    <col min="16136" max="16136" width="15.375" style="280" customWidth="1"/>
    <col min="16137" max="16137" width="8.375" style="280" customWidth="1"/>
    <col min="16138" max="16138" width="7.875" style="280" customWidth="1"/>
    <col min="16139" max="16139" width="10.25" style="280" customWidth="1"/>
    <col min="16140" max="16142" width="9.375" style="280" customWidth="1"/>
    <col min="16143" max="16384" width="7.75" style="280"/>
  </cols>
  <sheetData>
    <row r="2" spans="1:15" s="274" customFormat="1" ht="24.75" customHeight="1">
      <c r="A2" s="398" t="s">
        <v>366</v>
      </c>
      <c r="B2" s="398"/>
      <c r="C2" s="398"/>
      <c r="D2" s="398"/>
      <c r="E2" s="398"/>
      <c r="F2" s="398"/>
      <c r="G2" s="398"/>
      <c r="H2" s="398"/>
      <c r="I2" s="398"/>
      <c r="J2" s="398"/>
      <c r="K2" s="398"/>
      <c r="L2" s="398"/>
      <c r="M2" s="398"/>
      <c r="N2" s="398"/>
      <c r="O2" s="273"/>
    </row>
    <row r="3" spans="1:15" s="275" customFormat="1" ht="11.25" customHeight="1">
      <c r="A3" s="482"/>
      <c r="B3" s="483"/>
      <c r="C3" s="483"/>
      <c r="D3" s="483"/>
      <c r="E3" s="483"/>
      <c r="F3" s="483"/>
      <c r="G3" s="483"/>
      <c r="H3" s="483"/>
      <c r="I3" s="483"/>
      <c r="J3" s="483"/>
      <c r="K3" s="483"/>
      <c r="L3" s="483"/>
      <c r="M3" s="483"/>
      <c r="N3" s="484"/>
    </row>
    <row r="4" spans="1:15" ht="45">
      <c r="A4" s="276" t="s">
        <v>367</v>
      </c>
      <c r="B4" s="276" t="s">
        <v>368</v>
      </c>
      <c r="C4" s="276" t="s">
        <v>188</v>
      </c>
      <c r="D4" s="276" t="s">
        <v>369</v>
      </c>
      <c r="E4" s="277" t="s">
        <v>370</v>
      </c>
      <c r="F4" s="277" t="s">
        <v>371</v>
      </c>
      <c r="G4" s="277" t="s">
        <v>372</v>
      </c>
      <c r="H4" s="277" t="s">
        <v>373</v>
      </c>
      <c r="I4" s="277" t="s">
        <v>374</v>
      </c>
      <c r="J4" s="277" t="s">
        <v>375</v>
      </c>
      <c r="K4" s="277" t="s">
        <v>376</v>
      </c>
      <c r="L4" s="278" t="s">
        <v>377</v>
      </c>
      <c r="M4" s="277" t="s">
        <v>378</v>
      </c>
      <c r="N4" s="279" t="s">
        <v>379</v>
      </c>
    </row>
    <row r="5" spans="1:15" ht="20.100000000000001" customHeight="1">
      <c r="A5" s="142"/>
      <c r="B5" s="142"/>
      <c r="C5" s="142"/>
      <c r="D5" s="142"/>
      <c r="E5" s="281"/>
      <c r="F5" s="281"/>
      <c r="G5" s="282"/>
      <c r="H5" s="283"/>
      <c r="I5" s="284"/>
      <c r="J5" s="284"/>
      <c r="K5" s="282"/>
      <c r="L5" s="285" t="str">
        <f>IF(G5=K5,"",G5-K5)</f>
        <v/>
      </c>
      <c r="M5" s="286"/>
      <c r="N5" s="287"/>
    </row>
    <row r="6" spans="1:15" ht="20.100000000000001" customHeight="1">
      <c r="A6" s="142"/>
      <c r="B6" s="142"/>
      <c r="C6" s="142"/>
      <c r="D6" s="142"/>
      <c r="E6" s="281"/>
      <c r="F6" s="281"/>
      <c r="G6" s="282"/>
      <c r="H6" s="283"/>
      <c r="I6" s="284"/>
      <c r="J6" s="284"/>
      <c r="K6" s="282"/>
      <c r="L6" s="285" t="str">
        <f>IF(G6=K6,"",G6-K6)</f>
        <v/>
      </c>
      <c r="M6" s="286"/>
      <c r="N6" s="287"/>
    </row>
    <row r="7" spans="1:15" ht="20.100000000000001" customHeight="1">
      <c r="A7" s="142"/>
      <c r="B7" s="142"/>
      <c r="C7" s="142"/>
      <c r="D7" s="142"/>
      <c r="E7" s="281"/>
      <c r="F7" s="281"/>
      <c r="G7" s="282"/>
      <c r="H7" s="283"/>
      <c r="I7" s="284"/>
      <c r="J7" s="284"/>
      <c r="K7" s="282"/>
      <c r="L7" s="285" t="str">
        <f>IF(G7=K7,"",G7-K7)</f>
        <v/>
      </c>
      <c r="M7" s="286"/>
      <c r="N7" s="287"/>
    </row>
    <row r="8" spans="1:15" ht="20.100000000000001" customHeight="1">
      <c r="A8" s="142"/>
      <c r="B8" s="142"/>
      <c r="C8" s="142"/>
      <c r="D8" s="142"/>
      <c r="E8" s="281"/>
      <c r="F8" s="281"/>
      <c r="G8" s="282"/>
      <c r="H8" s="283"/>
      <c r="I8" s="284"/>
      <c r="J8" s="284"/>
      <c r="K8" s="282"/>
      <c r="L8" s="285" t="str">
        <f>IF(G8=K8,"",G8-K8)</f>
        <v/>
      </c>
      <c r="M8" s="286"/>
      <c r="N8" s="287"/>
    </row>
    <row r="9" spans="1:15" ht="20.100000000000001" customHeight="1">
      <c r="A9" s="142"/>
      <c r="B9" s="142"/>
      <c r="C9" s="142"/>
      <c r="D9" s="142"/>
      <c r="E9" s="281"/>
      <c r="F9" s="281"/>
      <c r="G9" s="282"/>
      <c r="H9" s="283"/>
      <c r="I9" s="284"/>
      <c r="J9" s="284"/>
      <c r="K9" s="282"/>
      <c r="L9" s="285" t="str">
        <f>IF(G9=K9,"",G9-K9)</f>
        <v/>
      </c>
      <c r="M9" s="286"/>
      <c r="N9" s="287"/>
    </row>
    <row r="10" spans="1:15" ht="20.100000000000001" customHeight="1">
      <c r="A10" s="288"/>
      <c r="B10" s="288"/>
      <c r="C10" s="288"/>
      <c r="D10" s="288"/>
      <c r="E10" s="289"/>
      <c r="F10" s="289"/>
      <c r="G10" s="201"/>
      <c r="H10" s="290"/>
      <c r="I10" s="291"/>
      <c r="J10" s="292"/>
      <c r="K10" s="292"/>
      <c r="L10" s="293"/>
      <c r="M10" s="201"/>
      <c r="N10" s="200"/>
      <c r="O10" s="294"/>
    </row>
    <row r="11" spans="1:15" ht="13.5">
      <c r="A11" s="176" t="s">
        <v>83</v>
      </c>
      <c r="B11" s="295"/>
      <c r="C11" s="295"/>
      <c r="D11" s="295"/>
      <c r="E11" s="295"/>
      <c r="F11" s="295"/>
      <c r="G11" s="176"/>
      <c r="H11" s="295"/>
      <c r="I11" s="295"/>
      <c r="J11" s="295"/>
      <c r="K11" s="295"/>
      <c r="L11" s="296"/>
      <c r="M11" s="176"/>
      <c r="N11" s="295"/>
      <c r="O11" s="294"/>
    </row>
    <row r="12" spans="1:15" ht="13.5">
      <c r="A12" s="297" t="s">
        <v>380</v>
      </c>
      <c r="B12" s="297"/>
      <c r="C12" s="297"/>
      <c r="D12" s="297"/>
      <c r="E12" s="297"/>
      <c r="F12" s="297"/>
      <c r="G12" s="297"/>
      <c r="H12" s="297"/>
      <c r="I12" s="297"/>
      <c r="J12" s="297"/>
      <c r="K12" s="297"/>
      <c r="L12" s="298"/>
      <c r="M12" s="297"/>
      <c r="N12" s="297"/>
      <c r="O12" s="294"/>
    </row>
    <row r="13" spans="1:15" ht="13.5">
      <c r="A13" s="297" t="s">
        <v>381</v>
      </c>
      <c r="B13" s="297"/>
      <c r="C13" s="297"/>
      <c r="D13" s="297"/>
      <c r="E13" s="297"/>
      <c r="F13" s="297"/>
      <c r="G13" s="297"/>
      <c r="H13" s="297"/>
      <c r="I13" s="297"/>
      <c r="J13" s="297"/>
      <c r="K13" s="297"/>
      <c r="L13" s="298"/>
      <c r="M13" s="297"/>
      <c r="N13" s="297"/>
    </row>
    <row r="14" spans="1:15" ht="14.25" customHeight="1">
      <c r="A14" s="176" t="s">
        <v>382</v>
      </c>
      <c r="B14" s="295"/>
      <c r="C14" s="295"/>
      <c r="D14" s="295"/>
      <c r="E14" s="295"/>
      <c r="F14" s="295"/>
      <c r="G14" s="176"/>
      <c r="H14" s="295"/>
      <c r="I14" s="295"/>
      <c r="J14" s="295"/>
      <c r="K14" s="295"/>
      <c r="L14" s="296"/>
      <c r="M14" s="176"/>
      <c r="N14" s="295"/>
    </row>
    <row r="15" spans="1:15" ht="14.25" customHeight="1">
      <c r="A15" s="299"/>
      <c r="B15" s="299"/>
      <c r="C15" s="299"/>
      <c r="D15" s="299"/>
      <c r="E15" s="299"/>
      <c r="F15" s="299"/>
      <c r="G15" s="299"/>
      <c r="H15" s="299"/>
      <c r="I15" s="299"/>
      <c r="J15" s="299"/>
      <c r="K15" s="299"/>
      <c r="L15" s="300"/>
      <c r="M15" s="299"/>
      <c r="N15" s="299"/>
    </row>
    <row r="16" spans="1:15" ht="14.25" customHeight="1">
      <c r="A16" s="299"/>
      <c r="B16" s="299"/>
      <c r="C16" s="299"/>
      <c r="D16" s="299"/>
      <c r="E16" s="299"/>
      <c r="F16" s="299"/>
      <c r="G16" s="299"/>
      <c r="H16" s="299"/>
      <c r="I16" s="299"/>
      <c r="J16" s="299"/>
      <c r="K16" s="299"/>
      <c r="L16" s="300"/>
      <c r="M16" s="299"/>
      <c r="N16" s="299"/>
    </row>
    <row r="17" spans="1:14" ht="14.25" customHeight="1">
      <c r="A17" s="299"/>
      <c r="B17" s="299"/>
      <c r="C17" s="299"/>
      <c r="D17" s="299"/>
      <c r="E17" s="299"/>
      <c r="F17" s="299"/>
      <c r="G17" s="299"/>
      <c r="H17" s="299"/>
      <c r="I17" s="299"/>
      <c r="J17" s="299"/>
      <c r="K17" s="299"/>
      <c r="L17" s="300"/>
      <c r="M17" s="299"/>
      <c r="N17" s="299"/>
    </row>
    <row r="18" spans="1:14" ht="14.25" customHeight="1">
      <c r="A18" s="299"/>
      <c r="B18" s="299"/>
      <c r="C18" s="299"/>
      <c r="D18" s="299"/>
      <c r="E18" s="299"/>
      <c r="F18" s="299"/>
      <c r="G18" s="299"/>
      <c r="H18" s="299"/>
      <c r="I18" s="299"/>
      <c r="J18" s="299"/>
      <c r="K18" s="299"/>
      <c r="L18" s="300"/>
      <c r="M18" s="299"/>
      <c r="N18" s="299"/>
    </row>
    <row r="19" spans="1:14" ht="14.25" customHeight="1">
      <c r="A19" s="301"/>
      <c r="B19" s="301"/>
      <c r="C19" s="301"/>
      <c r="D19" s="301"/>
      <c r="E19" s="301"/>
      <c r="F19" s="301"/>
      <c r="G19" s="301"/>
      <c r="H19" s="301"/>
      <c r="I19" s="301"/>
      <c r="J19" s="301"/>
      <c r="K19" s="301"/>
      <c r="L19" s="302"/>
      <c r="M19" s="301"/>
      <c r="N19" s="301"/>
    </row>
    <row r="20" spans="1:14" ht="14.25" customHeight="1">
      <c r="A20" s="301"/>
      <c r="B20" s="301"/>
      <c r="C20" s="301"/>
      <c r="D20" s="301"/>
      <c r="E20" s="301"/>
      <c r="F20" s="301"/>
      <c r="G20" s="301"/>
      <c r="H20" s="301"/>
      <c r="I20" s="301"/>
      <c r="J20" s="301"/>
      <c r="K20" s="301"/>
      <c r="L20" s="302"/>
      <c r="M20" s="301"/>
      <c r="N20" s="301"/>
    </row>
    <row r="21" spans="1:14" ht="14.25" customHeight="1">
      <c r="A21" s="301"/>
      <c r="B21" s="301"/>
      <c r="C21" s="301"/>
      <c r="D21" s="301"/>
      <c r="E21" s="301"/>
      <c r="F21" s="301"/>
      <c r="G21" s="301"/>
      <c r="H21" s="301"/>
      <c r="I21" s="301"/>
      <c r="J21" s="301"/>
      <c r="K21" s="301"/>
      <c r="L21" s="302"/>
      <c r="M21" s="301"/>
      <c r="N21" s="301"/>
    </row>
    <row r="22" spans="1:14" ht="14.25" customHeight="1">
      <c r="A22" s="301"/>
      <c r="B22" s="301"/>
      <c r="C22" s="301"/>
      <c r="D22" s="301"/>
      <c r="E22" s="301"/>
      <c r="F22" s="301"/>
      <c r="G22" s="301"/>
      <c r="H22" s="301"/>
      <c r="I22" s="301"/>
      <c r="J22" s="301"/>
      <c r="K22" s="301"/>
      <c r="L22" s="302"/>
      <c r="M22" s="301"/>
      <c r="N22" s="301"/>
    </row>
    <row r="23" spans="1:14" ht="14.25" customHeight="1">
      <c r="A23" s="301"/>
      <c r="B23" s="301"/>
      <c r="C23" s="301"/>
      <c r="D23" s="301"/>
      <c r="E23" s="301"/>
      <c r="F23" s="301"/>
      <c r="G23" s="301"/>
      <c r="H23" s="301"/>
      <c r="I23" s="301"/>
      <c r="J23" s="301"/>
      <c r="K23" s="301"/>
      <c r="L23" s="302"/>
      <c r="M23" s="301"/>
      <c r="N23" s="301"/>
    </row>
    <row r="24" spans="1:14" ht="14.25" customHeight="1">
      <c r="A24" s="301"/>
      <c r="B24" s="301"/>
      <c r="C24" s="301"/>
      <c r="D24" s="301"/>
      <c r="E24" s="301"/>
      <c r="F24" s="301"/>
      <c r="G24" s="301"/>
      <c r="H24" s="301"/>
      <c r="I24" s="301"/>
      <c r="J24" s="301"/>
      <c r="K24" s="301"/>
      <c r="L24" s="302"/>
      <c r="M24" s="301"/>
      <c r="N24" s="301"/>
    </row>
    <row r="25" spans="1:14" ht="14.25" customHeight="1">
      <c r="A25" s="301"/>
      <c r="B25" s="301"/>
      <c r="C25" s="301"/>
      <c r="D25" s="301"/>
      <c r="E25" s="301"/>
      <c r="F25" s="301"/>
      <c r="G25" s="301"/>
      <c r="H25" s="301"/>
      <c r="I25" s="301"/>
      <c r="J25" s="301"/>
      <c r="K25" s="301"/>
      <c r="L25" s="302"/>
      <c r="M25" s="301"/>
      <c r="N25" s="301"/>
    </row>
    <row r="26" spans="1:14" ht="14.25" customHeight="1">
      <c r="A26" s="301"/>
      <c r="B26" s="301"/>
      <c r="C26" s="301"/>
      <c r="D26" s="301"/>
      <c r="E26" s="301"/>
      <c r="F26" s="301"/>
      <c r="G26" s="301"/>
      <c r="H26" s="301"/>
      <c r="I26" s="301"/>
      <c r="J26" s="301"/>
      <c r="K26" s="301"/>
      <c r="L26" s="302"/>
      <c r="M26" s="301"/>
      <c r="N26" s="301"/>
    </row>
  </sheetData>
  <mergeCells count="2">
    <mergeCell ref="A2:N2"/>
    <mergeCell ref="A3:N3"/>
  </mergeCells>
  <phoneticPr fontId="1" type="noConversion"/>
  <dataValidations count="1">
    <dataValidation type="list" allowBlank="1" showInputMessage="1" showErrorMessage="1" sqref="J10:K12 JF10:JG12 TB10:TC12 ACX10:ACY12 AMT10:AMU12 AWP10:AWQ12 BGL10:BGM12 BQH10:BQI12 CAD10:CAE12 CJZ10:CKA12 CTV10:CTW12 DDR10:DDS12 DNN10:DNO12 DXJ10:DXK12 EHF10:EHG12 ERB10:ERC12 FAX10:FAY12 FKT10:FKU12 FUP10:FUQ12 GEL10:GEM12 GOH10:GOI12 GYD10:GYE12 HHZ10:HIA12 HRV10:HRW12 IBR10:IBS12 ILN10:ILO12 IVJ10:IVK12 JFF10:JFG12 JPB10:JPC12 JYX10:JYY12 KIT10:KIU12 KSP10:KSQ12 LCL10:LCM12 LMH10:LMI12 LWD10:LWE12 MFZ10:MGA12 MPV10:MPW12 MZR10:MZS12 NJN10:NJO12 NTJ10:NTK12 ODF10:ODG12 ONB10:ONC12 OWX10:OWY12 PGT10:PGU12 PQP10:PQQ12 QAL10:QAM12 QKH10:QKI12 QUD10:QUE12 RDZ10:REA12 RNV10:RNW12 RXR10:RXS12 SHN10:SHO12 SRJ10:SRK12 TBF10:TBG12 TLB10:TLC12 TUX10:TUY12 UET10:UEU12 UOP10:UOQ12 UYL10:UYM12 VIH10:VII12 VSD10:VSE12 WBZ10:WCA12 WLV10:WLW12 WVR10:WVS12 J65546:K65548 JF65546:JG65548 TB65546:TC65548 ACX65546:ACY65548 AMT65546:AMU65548 AWP65546:AWQ65548 BGL65546:BGM65548 BQH65546:BQI65548 CAD65546:CAE65548 CJZ65546:CKA65548 CTV65546:CTW65548 DDR65546:DDS65548 DNN65546:DNO65548 DXJ65546:DXK65548 EHF65546:EHG65548 ERB65546:ERC65548 FAX65546:FAY65548 FKT65546:FKU65548 FUP65546:FUQ65548 GEL65546:GEM65548 GOH65546:GOI65548 GYD65546:GYE65548 HHZ65546:HIA65548 HRV65546:HRW65548 IBR65546:IBS65548 ILN65546:ILO65548 IVJ65546:IVK65548 JFF65546:JFG65548 JPB65546:JPC65548 JYX65546:JYY65548 KIT65546:KIU65548 KSP65546:KSQ65548 LCL65546:LCM65548 LMH65546:LMI65548 LWD65546:LWE65548 MFZ65546:MGA65548 MPV65546:MPW65548 MZR65546:MZS65548 NJN65546:NJO65548 NTJ65546:NTK65548 ODF65546:ODG65548 ONB65546:ONC65548 OWX65546:OWY65548 PGT65546:PGU65548 PQP65546:PQQ65548 QAL65546:QAM65548 QKH65546:QKI65548 QUD65546:QUE65548 RDZ65546:REA65548 RNV65546:RNW65548 RXR65546:RXS65548 SHN65546:SHO65548 SRJ65546:SRK65548 TBF65546:TBG65548 TLB65546:TLC65548 TUX65546:TUY65548 UET65546:UEU65548 UOP65546:UOQ65548 UYL65546:UYM65548 VIH65546:VII65548 VSD65546:VSE65548 WBZ65546:WCA65548 WLV65546:WLW65548 WVR65546:WVS65548 J131082:K131084 JF131082:JG131084 TB131082:TC131084 ACX131082:ACY131084 AMT131082:AMU131084 AWP131082:AWQ131084 BGL131082:BGM131084 BQH131082:BQI131084 CAD131082:CAE131084 CJZ131082:CKA131084 CTV131082:CTW131084 DDR131082:DDS131084 DNN131082:DNO131084 DXJ131082:DXK131084 EHF131082:EHG131084 ERB131082:ERC131084 FAX131082:FAY131084 FKT131082:FKU131084 FUP131082:FUQ131084 GEL131082:GEM131084 GOH131082:GOI131084 GYD131082:GYE131084 HHZ131082:HIA131084 HRV131082:HRW131084 IBR131082:IBS131084 ILN131082:ILO131084 IVJ131082:IVK131084 JFF131082:JFG131084 JPB131082:JPC131084 JYX131082:JYY131084 KIT131082:KIU131084 KSP131082:KSQ131084 LCL131082:LCM131084 LMH131082:LMI131084 LWD131082:LWE131084 MFZ131082:MGA131084 MPV131082:MPW131084 MZR131082:MZS131084 NJN131082:NJO131084 NTJ131082:NTK131084 ODF131082:ODG131084 ONB131082:ONC131084 OWX131082:OWY131084 PGT131082:PGU131084 PQP131082:PQQ131084 QAL131082:QAM131084 QKH131082:QKI131084 QUD131082:QUE131084 RDZ131082:REA131084 RNV131082:RNW131084 RXR131082:RXS131084 SHN131082:SHO131084 SRJ131082:SRK131084 TBF131082:TBG131084 TLB131082:TLC131084 TUX131082:TUY131084 UET131082:UEU131084 UOP131082:UOQ131084 UYL131082:UYM131084 VIH131082:VII131084 VSD131082:VSE131084 WBZ131082:WCA131084 WLV131082:WLW131084 WVR131082:WVS131084 J196618:K196620 JF196618:JG196620 TB196618:TC196620 ACX196618:ACY196620 AMT196618:AMU196620 AWP196618:AWQ196620 BGL196618:BGM196620 BQH196618:BQI196620 CAD196618:CAE196620 CJZ196618:CKA196620 CTV196618:CTW196620 DDR196618:DDS196620 DNN196618:DNO196620 DXJ196618:DXK196620 EHF196618:EHG196620 ERB196618:ERC196620 FAX196618:FAY196620 FKT196618:FKU196620 FUP196618:FUQ196620 GEL196618:GEM196620 GOH196618:GOI196620 GYD196618:GYE196620 HHZ196618:HIA196620 HRV196618:HRW196620 IBR196618:IBS196620 ILN196618:ILO196620 IVJ196618:IVK196620 JFF196618:JFG196620 JPB196618:JPC196620 JYX196618:JYY196620 KIT196618:KIU196620 KSP196618:KSQ196620 LCL196618:LCM196620 LMH196618:LMI196620 LWD196618:LWE196620 MFZ196618:MGA196620 MPV196618:MPW196620 MZR196618:MZS196620 NJN196618:NJO196620 NTJ196618:NTK196620 ODF196618:ODG196620 ONB196618:ONC196620 OWX196618:OWY196620 PGT196618:PGU196620 PQP196618:PQQ196620 QAL196618:QAM196620 QKH196618:QKI196620 QUD196618:QUE196620 RDZ196618:REA196620 RNV196618:RNW196620 RXR196618:RXS196620 SHN196618:SHO196620 SRJ196618:SRK196620 TBF196618:TBG196620 TLB196618:TLC196620 TUX196618:TUY196620 UET196618:UEU196620 UOP196618:UOQ196620 UYL196618:UYM196620 VIH196618:VII196620 VSD196618:VSE196620 WBZ196618:WCA196620 WLV196618:WLW196620 WVR196618:WVS196620 J262154:K262156 JF262154:JG262156 TB262154:TC262156 ACX262154:ACY262156 AMT262154:AMU262156 AWP262154:AWQ262156 BGL262154:BGM262156 BQH262154:BQI262156 CAD262154:CAE262156 CJZ262154:CKA262156 CTV262154:CTW262156 DDR262154:DDS262156 DNN262154:DNO262156 DXJ262154:DXK262156 EHF262154:EHG262156 ERB262154:ERC262156 FAX262154:FAY262156 FKT262154:FKU262156 FUP262154:FUQ262156 GEL262154:GEM262156 GOH262154:GOI262156 GYD262154:GYE262156 HHZ262154:HIA262156 HRV262154:HRW262156 IBR262154:IBS262156 ILN262154:ILO262156 IVJ262154:IVK262156 JFF262154:JFG262156 JPB262154:JPC262156 JYX262154:JYY262156 KIT262154:KIU262156 KSP262154:KSQ262156 LCL262154:LCM262156 LMH262154:LMI262156 LWD262154:LWE262156 MFZ262154:MGA262156 MPV262154:MPW262156 MZR262154:MZS262156 NJN262154:NJO262156 NTJ262154:NTK262156 ODF262154:ODG262156 ONB262154:ONC262156 OWX262154:OWY262156 PGT262154:PGU262156 PQP262154:PQQ262156 QAL262154:QAM262156 QKH262154:QKI262156 QUD262154:QUE262156 RDZ262154:REA262156 RNV262154:RNW262156 RXR262154:RXS262156 SHN262154:SHO262156 SRJ262154:SRK262156 TBF262154:TBG262156 TLB262154:TLC262156 TUX262154:TUY262156 UET262154:UEU262156 UOP262154:UOQ262156 UYL262154:UYM262156 VIH262154:VII262156 VSD262154:VSE262156 WBZ262154:WCA262156 WLV262154:WLW262156 WVR262154:WVS262156 J327690:K327692 JF327690:JG327692 TB327690:TC327692 ACX327690:ACY327692 AMT327690:AMU327692 AWP327690:AWQ327692 BGL327690:BGM327692 BQH327690:BQI327692 CAD327690:CAE327692 CJZ327690:CKA327692 CTV327690:CTW327692 DDR327690:DDS327692 DNN327690:DNO327692 DXJ327690:DXK327692 EHF327690:EHG327692 ERB327690:ERC327692 FAX327690:FAY327692 FKT327690:FKU327692 FUP327690:FUQ327692 GEL327690:GEM327692 GOH327690:GOI327692 GYD327690:GYE327692 HHZ327690:HIA327692 HRV327690:HRW327692 IBR327690:IBS327692 ILN327690:ILO327692 IVJ327690:IVK327692 JFF327690:JFG327692 JPB327690:JPC327692 JYX327690:JYY327692 KIT327690:KIU327692 KSP327690:KSQ327692 LCL327690:LCM327692 LMH327690:LMI327692 LWD327690:LWE327692 MFZ327690:MGA327692 MPV327690:MPW327692 MZR327690:MZS327692 NJN327690:NJO327692 NTJ327690:NTK327692 ODF327690:ODG327692 ONB327690:ONC327692 OWX327690:OWY327692 PGT327690:PGU327692 PQP327690:PQQ327692 QAL327690:QAM327692 QKH327690:QKI327692 QUD327690:QUE327692 RDZ327690:REA327692 RNV327690:RNW327692 RXR327690:RXS327692 SHN327690:SHO327692 SRJ327690:SRK327692 TBF327690:TBG327692 TLB327690:TLC327692 TUX327690:TUY327692 UET327690:UEU327692 UOP327690:UOQ327692 UYL327690:UYM327692 VIH327690:VII327692 VSD327690:VSE327692 WBZ327690:WCA327692 WLV327690:WLW327692 WVR327690:WVS327692 J393226:K393228 JF393226:JG393228 TB393226:TC393228 ACX393226:ACY393228 AMT393226:AMU393228 AWP393226:AWQ393228 BGL393226:BGM393228 BQH393226:BQI393228 CAD393226:CAE393228 CJZ393226:CKA393228 CTV393226:CTW393228 DDR393226:DDS393228 DNN393226:DNO393228 DXJ393226:DXK393228 EHF393226:EHG393228 ERB393226:ERC393228 FAX393226:FAY393228 FKT393226:FKU393228 FUP393226:FUQ393228 GEL393226:GEM393228 GOH393226:GOI393228 GYD393226:GYE393228 HHZ393226:HIA393228 HRV393226:HRW393228 IBR393226:IBS393228 ILN393226:ILO393228 IVJ393226:IVK393228 JFF393226:JFG393228 JPB393226:JPC393228 JYX393226:JYY393228 KIT393226:KIU393228 KSP393226:KSQ393228 LCL393226:LCM393228 LMH393226:LMI393228 LWD393226:LWE393228 MFZ393226:MGA393228 MPV393226:MPW393228 MZR393226:MZS393228 NJN393226:NJO393228 NTJ393226:NTK393228 ODF393226:ODG393228 ONB393226:ONC393228 OWX393226:OWY393228 PGT393226:PGU393228 PQP393226:PQQ393228 QAL393226:QAM393228 QKH393226:QKI393228 QUD393226:QUE393228 RDZ393226:REA393228 RNV393226:RNW393228 RXR393226:RXS393228 SHN393226:SHO393228 SRJ393226:SRK393228 TBF393226:TBG393228 TLB393226:TLC393228 TUX393226:TUY393228 UET393226:UEU393228 UOP393226:UOQ393228 UYL393226:UYM393228 VIH393226:VII393228 VSD393226:VSE393228 WBZ393226:WCA393228 WLV393226:WLW393228 WVR393226:WVS393228 J458762:K458764 JF458762:JG458764 TB458762:TC458764 ACX458762:ACY458764 AMT458762:AMU458764 AWP458762:AWQ458764 BGL458762:BGM458764 BQH458762:BQI458764 CAD458762:CAE458764 CJZ458762:CKA458764 CTV458762:CTW458764 DDR458762:DDS458764 DNN458762:DNO458764 DXJ458762:DXK458764 EHF458762:EHG458764 ERB458762:ERC458764 FAX458762:FAY458764 FKT458762:FKU458764 FUP458762:FUQ458764 GEL458762:GEM458764 GOH458762:GOI458764 GYD458762:GYE458764 HHZ458762:HIA458764 HRV458762:HRW458764 IBR458762:IBS458764 ILN458762:ILO458764 IVJ458762:IVK458764 JFF458762:JFG458764 JPB458762:JPC458764 JYX458762:JYY458764 KIT458762:KIU458764 KSP458762:KSQ458764 LCL458762:LCM458764 LMH458762:LMI458764 LWD458762:LWE458764 MFZ458762:MGA458764 MPV458762:MPW458764 MZR458762:MZS458764 NJN458762:NJO458764 NTJ458762:NTK458764 ODF458762:ODG458764 ONB458762:ONC458764 OWX458762:OWY458764 PGT458762:PGU458764 PQP458762:PQQ458764 QAL458762:QAM458764 QKH458762:QKI458764 QUD458762:QUE458764 RDZ458762:REA458764 RNV458762:RNW458764 RXR458762:RXS458764 SHN458762:SHO458764 SRJ458762:SRK458764 TBF458762:TBG458764 TLB458762:TLC458764 TUX458762:TUY458764 UET458762:UEU458764 UOP458762:UOQ458764 UYL458762:UYM458764 VIH458762:VII458764 VSD458762:VSE458764 WBZ458762:WCA458764 WLV458762:WLW458764 WVR458762:WVS458764 J524298:K524300 JF524298:JG524300 TB524298:TC524300 ACX524298:ACY524300 AMT524298:AMU524300 AWP524298:AWQ524300 BGL524298:BGM524300 BQH524298:BQI524300 CAD524298:CAE524300 CJZ524298:CKA524300 CTV524298:CTW524300 DDR524298:DDS524300 DNN524298:DNO524300 DXJ524298:DXK524300 EHF524298:EHG524300 ERB524298:ERC524300 FAX524298:FAY524300 FKT524298:FKU524300 FUP524298:FUQ524300 GEL524298:GEM524300 GOH524298:GOI524300 GYD524298:GYE524300 HHZ524298:HIA524300 HRV524298:HRW524300 IBR524298:IBS524300 ILN524298:ILO524300 IVJ524298:IVK524300 JFF524298:JFG524300 JPB524298:JPC524300 JYX524298:JYY524300 KIT524298:KIU524300 KSP524298:KSQ524300 LCL524298:LCM524300 LMH524298:LMI524300 LWD524298:LWE524300 MFZ524298:MGA524300 MPV524298:MPW524300 MZR524298:MZS524300 NJN524298:NJO524300 NTJ524298:NTK524300 ODF524298:ODG524300 ONB524298:ONC524300 OWX524298:OWY524300 PGT524298:PGU524300 PQP524298:PQQ524300 QAL524298:QAM524300 QKH524298:QKI524300 QUD524298:QUE524300 RDZ524298:REA524300 RNV524298:RNW524300 RXR524298:RXS524300 SHN524298:SHO524300 SRJ524298:SRK524300 TBF524298:TBG524300 TLB524298:TLC524300 TUX524298:TUY524300 UET524298:UEU524300 UOP524298:UOQ524300 UYL524298:UYM524300 VIH524298:VII524300 VSD524298:VSE524300 WBZ524298:WCA524300 WLV524298:WLW524300 WVR524298:WVS524300 J589834:K589836 JF589834:JG589836 TB589834:TC589836 ACX589834:ACY589836 AMT589834:AMU589836 AWP589834:AWQ589836 BGL589834:BGM589836 BQH589834:BQI589836 CAD589834:CAE589836 CJZ589834:CKA589836 CTV589834:CTW589836 DDR589834:DDS589836 DNN589834:DNO589836 DXJ589834:DXK589836 EHF589834:EHG589836 ERB589834:ERC589836 FAX589834:FAY589836 FKT589834:FKU589836 FUP589834:FUQ589836 GEL589834:GEM589836 GOH589834:GOI589836 GYD589834:GYE589836 HHZ589834:HIA589836 HRV589834:HRW589836 IBR589834:IBS589836 ILN589834:ILO589836 IVJ589834:IVK589836 JFF589834:JFG589836 JPB589834:JPC589836 JYX589834:JYY589836 KIT589834:KIU589836 KSP589834:KSQ589836 LCL589834:LCM589836 LMH589834:LMI589836 LWD589834:LWE589836 MFZ589834:MGA589836 MPV589834:MPW589836 MZR589834:MZS589836 NJN589834:NJO589836 NTJ589834:NTK589836 ODF589834:ODG589836 ONB589834:ONC589836 OWX589834:OWY589836 PGT589834:PGU589836 PQP589834:PQQ589836 QAL589834:QAM589836 QKH589834:QKI589836 QUD589834:QUE589836 RDZ589834:REA589836 RNV589834:RNW589836 RXR589834:RXS589836 SHN589834:SHO589836 SRJ589834:SRK589836 TBF589834:TBG589836 TLB589834:TLC589836 TUX589834:TUY589836 UET589834:UEU589836 UOP589834:UOQ589836 UYL589834:UYM589836 VIH589834:VII589836 VSD589834:VSE589836 WBZ589834:WCA589836 WLV589834:WLW589836 WVR589834:WVS589836 J655370:K655372 JF655370:JG655372 TB655370:TC655372 ACX655370:ACY655372 AMT655370:AMU655372 AWP655370:AWQ655372 BGL655370:BGM655372 BQH655370:BQI655372 CAD655370:CAE655372 CJZ655370:CKA655372 CTV655370:CTW655372 DDR655370:DDS655372 DNN655370:DNO655372 DXJ655370:DXK655372 EHF655370:EHG655372 ERB655370:ERC655372 FAX655370:FAY655372 FKT655370:FKU655372 FUP655370:FUQ655372 GEL655370:GEM655372 GOH655370:GOI655372 GYD655370:GYE655372 HHZ655370:HIA655372 HRV655370:HRW655372 IBR655370:IBS655372 ILN655370:ILO655372 IVJ655370:IVK655372 JFF655370:JFG655372 JPB655370:JPC655372 JYX655370:JYY655372 KIT655370:KIU655372 KSP655370:KSQ655372 LCL655370:LCM655372 LMH655370:LMI655372 LWD655370:LWE655372 MFZ655370:MGA655372 MPV655370:MPW655372 MZR655370:MZS655372 NJN655370:NJO655372 NTJ655370:NTK655372 ODF655370:ODG655372 ONB655370:ONC655372 OWX655370:OWY655372 PGT655370:PGU655372 PQP655370:PQQ655372 QAL655370:QAM655372 QKH655370:QKI655372 QUD655370:QUE655372 RDZ655370:REA655372 RNV655370:RNW655372 RXR655370:RXS655372 SHN655370:SHO655372 SRJ655370:SRK655372 TBF655370:TBG655372 TLB655370:TLC655372 TUX655370:TUY655372 UET655370:UEU655372 UOP655370:UOQ655372 UYL655370:UYM655372 VIH655370:VII655372 VSD655370:VSE655372 WBZ655370:WCA655372 WLV655370:WLW655372 WVR655370:WVS655372 J720906:K720908 JF720906:JG720908 TB720906:TC720908 ACX720906:ACY720908 AMT720906:AMU720908 AWP720906:AWQ720908 BGL720906:BGM720908 BQH720906:BQI720908 CAD720906:CAE720908 CJZ720906:CKA720908 CTV720906:CTW720908 DDR720906:DDS720908 DNN720906:DNO720908 DXJ720906:DXK720908 EHF720906:EHG720908 ERB720906:ERC720908 FAX720906:FAY720908 FKT720906:FKU720908 FUP720906:FUQ720908 GEL720906:GEM720908 GOH720906:GOI720908 GYD720906:GYE720908 HHZ720906:HIA720908 HRV720906:HRW720908 IBR720906:IBS720908 ILN720906:ILO720908 IVJ720906:IVK720908 JFF720906:JFG720908 JPB720906:JPC720908 JYX720906:JYY720908 KIT720906:KIU720908 KSP720906:KSQ720908 LCL720906:LCM720908 LMH720906:LMI720908 LWD720906:LWE720908 MFZ720906:MGA720908 MPV720906:MPW720908 MZR720906:MZS720908 NJN720906:NJO720908 NTJ720906:NTK720908 ODF720906:ODG720908 ONB720906:ONC720908 OWX720906:OWY720908 PGT720906:PGU720908 PQP720906:PQQ720908 QAL720906:QAM720908 QKH720906:QKI720908 QUD720906:QUE720908 RDZ720906:REA720908 RNV720906:RNW720908 RXR720906:RXS720908 SHN720906:SHO720908 SRJ720906:SRK720908 TBF720906:TBG720908 TLB720906:TLC720908 TUX720906:TUY720908 UET720906:UEU720908 UOP720906:UOQ720908 UYL720906:UYM720908 VIH720906:VII720908 VSD720906:VSE720908 WBZ720906:WCA720908 WLV720906:WLW720908 WVR720906:WVS720908 J786442:K786444 JF786442:JG786444 TB786442:TC786444 ACX786442:ACY786444 AMT786442:AMU786444 AWP786442:AWQ786444 BGL786442:BGM786444 BQH786442:BQI786444 CAD786442:CAE786444 CJZ786442:CKA786444 CTV786442:CTW786444 DDR786442:DDS786444 DNN786442:DNO786444 DXJ786442:DXK786444 EHF786442:EHG786444 ERB786442:ERC786444 FAX786442:FAY786444 FKT786442:FKU786444 FUP786442:FUQ786444 GEL786442:GEM786444 GOH786442:GOI786444 GYD786442:GYE786444 HHZ786442:HIA786444 HRV786442:HRW786444 IBR786442:IBS786444 ILN786442:ILO786444 IVJ786442:IVK786444 JFF786442:JFG786444 JPB786442:JPC786444 JYX786442:JYY786444 KIT786442:KIU786444 KSP786442:KSQ786444 LCL786442:LCM786444 LMH786442:LMI786444 LWD786442:LWE786444 MFZ786442:MGA786444 MPV786442:MPW786444 MZR786442:MZS786444 NJN786442:NJO786444 NTJ786442:NTK786444 ODF786442:ODG786444 ONB786442:ONC786444 OWX786442:OWY786444 PGT786442:PGU786444 PQP786442:PQQ786444 QAL786442:QAM786444 QKH786442:QKI786444 QUD786442:QUE786444 RDZ786442:REA786444 RNV786442:RNW786444 RXR786442:RXS786444 SHN786442:SHO786444 SRJ786442:SRK786444 TBF786442:TBG786444 TLB786442:TLC786444 TUX786442:TUY786444 UET786442:UEU786444 UOP786442:UOQ786444 UYL786442:UYM786444 VIH786442:VII786444 VSD786442:VSE786444 WBZ786442:WCA786444 WLV786442:WLW786444 WVR786442:WVS786444 J851978:K851980 JF851978:JG851980 TB851978:TC851980 ACX851978:ACY851980 AMT851978:AMU851980 AWP851978:AWQ851980 BGL851978:BGM851980 BQH851978:BQI851980 CAD851978:CAE851980 CJZ851978:CKA851980 CTV851978:CTW851980 DDR851978:DDS851980 DNN851978:DNO851980 DXJ851978:DXK851980 EHF851978:EHG851980 ERB851978:ERC851980 FAX851978:FAY851980 FKT851978:FKU851980 FUP851978:FUQ851980 GEL851978:GEM851980 GOH851978:GOI851980 GYD851978:GYE851980 HHZ851978:HIA851980 HRV851978:HRW851980 IBR851978:IBS851980 ILN851978:ILO851980 IVJ851978:IVK851980 JFF851978:JFG851980 JPB851978:JPC851980 JYX851978:JYY851980 KIT851978:KIU851980 KSP851978:KSQ851980 LCL851978:LCM851980 LMH851978:LMI851980 LWD851978:LWE851980 MFZ851978:MGA851980 MPV851978:MPW851980 MZR851978:MZS851980 NJN851978:NJO851980 NTJ851978:NTK851980 ODF851978:ODG851980 ONB851978:ONC851980 OWX851978:OWY851980 PGT851978:PGU851980 PQP851978:PQQ851980 QAL851978:QAM851980 QKH851978:QKI851980 QUD851978:QUE851980 RDZ851978:REA851980 RNV851978:RNW851980 RXR851978:RXS851980 SHN851978:SHO851980 SRJ851978:SRK851980 TBF851978:TBG851980 TLB851978:TLC851980 TUX851978:TUY851980 UET851978:UEU851980 UOP851978:UOQ851980 UYL851978:UYM851980 VIH851978:VII851980 VSD851978:VSE851980 WBZ851978:WCA851980 WLV851978:WLW851980 WVR851978:WVS851980 J917514:K917516 JF917514:JG917516 TB917514:TC917516 ACX917514:ACY917516 AMT917514:AMU917516 AWP917514:AWQ917516 BGL917514:BGM917516 BQH917514:BQI917516 CAD917514:CAE917516 CJZ917514:CKA917516 CTV917514:CTW917516 DDR917514:DDS917516 DNN917514:DNO917516 DXJ917514:DXK917516 EHF917514:EHG917516 ERB917514:ERC917516 FAX917514:FAY917516 FKT917514:FKU917516 FUP917514:FUQ917516 GEL917514:GEM917516 GOH917514:GOI917516 GYD917514:GYE917516 HHZ917514:HIA917516 HRV917514:HRW917516 IBR917514:IBS917516 ILN917514:ILO917516 IVJ917514:IVK917516 JFF917514:JFG917516 JPB917514:JPC917516 JYX917514:JYY917516 KIT917514:KIU917516 KSP917514:KSQ917516 LCL917514:LCM917516 LMH917514:LMI917516 LWD917514:LWE917516 MFZ917514:MGA917516 MPV917514:MPW917516 MZR917514:MZS917516 NJN917514:NJO917516 NTJ917514:NTK917516 ODF917514:ODG917516 ONB917514:ONC917516 OWX917514:OWY917516 PGT917514:PGU917516 PQP917514:PQQ917516 QAL917514:QAM917516 QKH917514:QKI917516 QUD917514:QUE917516 RDZ917514:REA917516 RNV917514:RNW917516 RXR917514:RXS917516 SHN917514:SHO917516 SRJ917514:SRK917516 TBF917514:TBG917516 TLB917514:TLC917516 TUX917514:TUY917516 UET917514:UEU917516 UOP917514:UOQ917516 UYL917514:UYM917516 VIH917514:VII917516 VSD917514:VSE917516 WBZ917514:WCA917516 WLV917514:WLW917516 WVR917514:WVS917516 J983050:K983052 JF983050:JG983052 TB983050:TC983052 ACX983050:ACY983052 AMT983050:AMU983052 AWP983050:AWQ983052 BGL983050:BGM983052 BQH983050:BQI983052 CAD983050:CAE983052 CJZ983050:CKA983052 CTV983050:CTW983052 DDR983050:DDS983052 DNN983050:DNO983052 DXJ983050:DXK983052 EHF983050:EHG983052 ERB983050:ERC983052 FAX983050:FAY983052 FKT983050:FKU983052 FUP983050:FUQ983052 GEL983050:GEM983052 GOH983050:GOI983052 GYD983050:GYE983052 HHZ983050:HIA983052 HRV983050:HRW983052 IBR983050:IBS983052 ILN983050:ILO983052 IVJ983050:IVK983052 JFF983050:JFG983052 JPB983050:JPC983052 JYX983050:JYY983052 KIT983050:KIU983052 KSP983050:KSQ983052 LCL983050:LCM983052 LMH983050:LMI983052 LWD983050:LWE983052 MFZ983050:MGA983052 MPV983050:MPW983052 MZR983050:MZS983052 NJN983050:NJO983052 NTJ983050:NTK983052 ODF983050:ODG983052 ONB983050:ONC983052 OWX983050:OWY983052 PGT983050:PGU983052 PQP983050:PQQ983052 QAL983050:QAM983052 QKH983050:QKI983052 QUD983050:QUE983052 RDZ983050:REA983052 RNV983050:RNW983052 RXR983050:RXS983052 SHN983050:SHO983052 SRJ983050:SRK983052 TBF983050:TBG983052 TLB983050:TLC983052 TUX983050:TUY983052 UET983050:UEU983052 UOP983050:UOQ983052 UYL983050:UYM983052 VIH983050:VII983052 VSD983050:VSE983052 WBZ983050:WCA983052 WLV983050:WLW983052 WVR983050:WVS983052 M5:M9 JI5:JI9 TE5:TE9 ADA5:ADA9 AMW5:AMW9 AWS5:AWS9 BGO5:BGO9 BQK5:BQK9 CAG5:CAG9 CKC5:CKC9 CTY5:CTY9 DDU5:DDU9 DNQ5:DNQ9 DXM5:DXM9 EHI5:EHI9 ERE5:ERE9 FBA5:FBA9 FKW5:FKW9 FUS5:FUS9 GEO5:GEO9 GOK5:GOK9 GYG5:GYG9 HIC5:HIC9 HRY5:HRY9 IBU5:IBU9 ILQ5:ILQ9 IVM5:IVM9 JFI5:JFI9 JPE5:JPE9 JZA5:JZA9 KIW5:KIW9 KSS5:KSS9 LCO5:LCO9 LMK5:LMK9 LWG5:LWG9 MGC5:MGC9 MPY5:MPY9 MZU5:MZU9 NJQ5:NJQ9 NTM5:NTM9 ODI5:ODI9 ONE5:ONE9 OXA5:OXA9 PGW5:PGW9 PQS5:PQS9 QAO5:QAO9 QKK5:QKK9 QUG5:QUG9 REC5:REC9 RNY5:RNY9 RXU5:RXU9 SHQ5:SHQ9 SRM5:SRM9 TBI5:TBI9 TLE5:TLE9 TVA5:TVA9 UEW5:UEW9 UOS5:UOS9 UYO5:UYO9 VIK5:VIK9 VSG5:VSG9 WCC5:WCC9 WLY5:WLY9 WVU5:WVU9 M65541:M65545 JI65541:JI65545 TE65541:TE65545 ADA65541:ADA65545 AMW65541:AMW65545 AWS65541:AWS65545 BGO65541:BGO65545 BQK65541:BQK65545 CAG65541:CAG65545 CKC65541:CKC65545 CTY65541:CTY65545 DDU65541:DDU65545 DNQ65541:DNQ65545 DXM65541:DXM65545 EHI65541:EHI65545 ERE65541:ERE65545 FBA65541:FBA65545 FKW65541:FKW65545 FUS65541:FUS65545 GEO65541:GEO65545 GOK65541:GOK65545 GYG65541:GYG65545 HIC65541:HIC65545 HRY65541:HRY65545 IBU65541:IBU65545 ILQ65541:ILQ65545 IVM65541:IVM65545 JFI65541:JFI65545 JPE65541:JPE65545 JZA65541:JZA65545 KIW65541:KIW65545 KSS65541:KSS65545 LCO65541:LCO65545 LMK65541:LMK65545 LWG65541:LWG65545 MGC65541:MGC65545 MPY65541:MPY65545 MZU65541:MZU65545 NJQ65541:NJQ65545 NTM65541:NTM65545 ODI65541:ODI65545 ONE65541:ONE65545 OXA65541:OXA65545 PGW65541:PGW65545 PQS65541:PQS65545 QAO65541:QAO65545 QKK65541:QKK65545 QUG65541:QUG65545 REC65541:REC65545 RNY65541:RNY65545 RXU65541:RXU65545 SHQ65541:SHQ65545 SRM65541:SRM65545 TBI65541:TBI65545 TLE65541:TLE65545 TVA65541:TVA65545 UEW65541:UEW65545 UOS65541:UOS65545 UYO65541:UYO65545 VIK65541:VIK65545 VSG65541:VSG65545 WCC65541:WCC65545 WLY65541:WLY65545 WVU65541:WVU65545 M131077:M131081 JI131077:JI131081 TE131077:TE131081 ADA131077:ADA131081 AMW131077:AMW131081 AWS131077:AWS131081 BGO131077:BGO131081 BQK131077:BQK131081 CAG131077:CAG131081 CKC131077:CKC131081 CTY131077:CTY131081 DDU131077:DDU131081 DNQ131077:DNQ131081 DXM131077:DXM131081 EHI131077:EHI131081 ERE131077:ERE131081 FBA131077:FBA131081 FKW131077:FKW131081 FUS131077:FUS131081 GEO131077:GEO131081 GOK131077:GOK131081 GYG131077:GYG131081 HIC131077:HIC131081 HRY131077:HRY131081 IBU131077:IBU131081 ILQ131077:ILQ131081 IVM131077:IVM131081 JFI131077:JFI131081 JPE131077:JPE131081 JZA131077:JZA131081 KIW131077:KIW131081 KSS131077:KSS131081 LCO131077:LCO131081 LMK131077:LMK131081 LWG131077:LWG131081 MGC131077:MGC131081 MPY131077:MPY131081 MZU131077:MZU131081 NJQ131077:NJQ131081 NTM131077:NTM131081 ODI131077:ODI131081 ONE131077:ONE131081 OXA131077:OXA131081 PGW131077:PGW131081 PQS131077:PQS131081 QAO131077:QAO131081 QKK131077:QKK131081 QUG131077:QUG131081 REC131077:REC131081 RNY131077:RNY131081 RXU131077:RXU131081 SHQ131077:SHQ131081 SRM131077:SRM131081 TBI131077:TBI131081 TLE131077:TLE131081 TVA131077:TVA131081 UEW131077:UEW131081 UOS131077:UOS131081 UYO131077:UYO131081 VIK131077:VIK131081 VSG131077:VSG131081 WCC131077:WCC131081 WLY131077:WLY131081 WVU131077:WVU131081 M196613:M196617 JI196613:JI196617 TE196613:TE196617 ADA196613:ADA196617 AMW196613:AMW196617 AWS196613:AWS196617 BGO196613:BGO196617 BQK196613:BQK196617 CAG196613:CAG196617 CKC196613:CKC196617 CTY196613:CTY196617 DDU196613:DDU196617 DNQ196613:DNQ196617 DXM196613:DXM196617 EHI196613:EHI196617 ERE196613:ERE196617 FBA196613:FBA196617 FKW196613:FKW196617 FUS196613:FUS196617 GEO196613:GEO196617 GOK196613:GOK196617 GYG196613:GYG196617 HIC196613:HIC196617 HRY196613:HRY196617 IBU196613:IBU196617 ILQ196613:ILQ196617 IVM196613:IVM196617 JFI196613:JFI196617 JPE196613:JPE196617 JZA196613:JZA196617 KIW196613:KIW196617 KSS196613:KSS196617 LCO196613:LCO196617 LMK196613:LMK196617 LWG196613:LWG196617 MGC196613:MGC196617 MPY196613:MPY196617 MZU196613:MZU196617 NJQ196613:NJQ196617 NTM196613:NTM196617 ODI196613:ODI196617 ONE196613:ONE196617 OXA196613:OXA196617 PGW196613:PGW196617 PQS196613:PQS196617 QAO196613:QAO196617 QKK196613:QKK196617 QUG196613:QUG196617 REC196613:REC196617 RNY196613:RNY196617 RXU196613:RXU196617 SHQ196613:SHQ196617 SRM196613:SRM196617 TBI196613:TBI196617 TLE196613:TLE196617 TVA196613:TVA196617 UEW196613:UEW196617 UOS196613:UOS196617 UYO196613:UYO196617 VIK196613:VIK196617 VSG196613:VSG196617 WCC196613:WCC196617 WLY196613:WLY196617 WVU196613:WVU196617 M262149:M262153 JI262149:JI262153 TE262149:TE262153 ADA262149:ADA262153 AMW262149:AMW262153 AWS262149:AWS262153 BGO262149:BGO262153 BQK262149:BQK262153 CAG262149:CAG262153 CKC262149:CKC262153 CTY262149:CTY262153 DDU262149:DDU262153 DNQ262149:DNQ262153 DXM262149:DXM262153 EHI262149:EHI262153 ERE262149:ERE262153 FBA262149:FBA262153 FKW262149:FKW262153 FUS262149:FUS262153 GEO262149:GEO262153 GOK262149:GOK262153 GYG262149:GYG262153 HIC262149:HIC262153 HRY262149:HRY262153 IBU262149:IBU262153 ILQ262149:ILQ262153 IVM262149:IVM262153 JFI262149:JFI262153 JPE262149:JPE262153 JZA262149:JZA262153 KIW262149:KIW262153 KSS262149:KSS262153 LCO262149:LCO262153 LMK262149:LMK262153 LWG262149:LWG262153 MGC262149:MGC262153 MPY262149:MPY262153 MZU262149:MZU262153 NJQ262149:NJQ262153 NTM262149:NTM262153 ODI262149:ODI262153 ONE262149:ONE262153 OXA262149:OXA262153 PGW262149:PGW262153 PQS262149:PQS262153 QAO262149:QAO262153 QKK262149:QKK262153 QUG262149:QUG262153 REC262149:REC262153 RNY262149:RNY262153 RXU262149:RXU262153 SHQ262149:SHQ262153 SRM262149:SRM262153 TBI262149:TBI262153 TLE262149:TLE262153 TVA262149:TVA262153 UEW262149:UEW262153 UOS262149:UOS262153 UYO262149:UYO262153 VIK262149:VIK262153 VSG262149:VSG262153 WCC262149:WCC262153 WLY262149:WLY262153 WVU262149:WVU262153 M327685:M327689 JI327685:JI327689 TE327685:TE327689 ADA327685:ADA327689 AMW327685:AMW327689 AWS327685:AWS327689 BGO327685:BGO327689 BQK327685:BQK327689 CAG327685:CAG327689 CKC327685:CKC327689 CTY327685:CTY327689 DDU327685:DDU327689 DNQ327685:DNQ327689 DXM327685:DXM327689 EHI327685:EHI327689 ERE327685:ERE327689 FBA327685:FBA327689 FKW327685:FKW327689 FUS327685:FUS327689 GEO327685:GEO327689 GOK327685:GOK327689 GYG327685:GYG327689 HIC327685:HIC327689 HRY327685:HRY327689 IBU327685:IBU327689 ILQ327685:ILQ327689 IVM327685:IVM327689 JFI327685:JFI327689 JPE327685:JPE327689 JZA327685:JZA327689 KIW327685:KIW327689 KSS327685:KSS327689 LCO327685:LCO327689 LMK327685:LMK327689 LWG327685:LWG327689 MGC327685:MGC327689 MPY327685:MPY327689 MZU327685:MZU327689 NJQ327685:NJQ327689 NTM327685:NTM327689 ODI327685:ODI327689 ONE327685:ONE327689 OXA327685:OXA327689 PGW327685:PGW327689 PQS327685:PQS327689 QAO327685:QAO327689 QKK327685:QKK327689 QUG327685:QUG327689 REC327685:REC327689 RNY327685:RNY327689 RXU327685:RXU327689 SHQ327685:SHQ327689 SRM327685:SRM327689 TBI327685:TBI327689 TLE327685:TLE327689 TVA327685:TVA327689 UEW327685:UEW327689 UOS327685:UOS327689 UYO327685:UYO327689 VIK327685:VIK327689 VSG327685:VSG327689 WCC327685:WCC327689 WLY327685:WLY327689 WVU327685:WVU327689 M393221:M393225 JI393221:JI393225 TE393221:TE393225 ADA393221:ADA393225 AMW393221:AMW393225 AWS393221:AWS393225 BGO393221:BGO393225 BQK393221:BQK393225 CAG393221:CAG393225 CKC393221:CKC393225 CTY393221:CTY393225 DDU393221:DDU393225 DNQ393221:DNQ393225 DXM393221:DXM393225 EHI393221:EHI393225 ERE393221:ERE393225 FBA393221:FBA393225 FKW393221:FKW393225 FUS393221:FUS393225 GEO393221:GEO393225 GOK393221:GOK393225 GYG393221:GYG393225 HIC393221:HIC393225 HRY393221:HRY393225 IBU393221:IBU393225 ILQ393221:ILQ393225 IVM393221:IVM393225 JFI393221:JFI393225 JPE393221:JPE393225 JZA393221:JZA393225 KIW393221:KIW393225 KSS393221:KSS393225 LCO393221:LCO393225 LMK393221:LMK393225 LWG393221:LWG393225 MGC393221:MGC393225 MPY393221:MPY393225 MZU393221:MZU393225 NJQ393221:NJQ393225 NTM393221:NTM393225 ODI393221:ODI393225 ONE393221:ONE393225 OXA393221:OXA393225 PGW393221:PGW393225 PQS393221:PQS393225 QAO393221:QAO393225 QKK393221:QKK393225 QUG393221:QUG393225 REC393221:REC393225 RNY393221:RNY393225 RXU393221:RXU393225 SHQ393221:SHQ393225 SRM393221:SRM393225 TBI393221:TBI393225 TLE393221:TLE393225 TVA393221:TVA393225 UEW393221:UEW393225 UOS393221:UOS393225 UYO393221:UYO393225 VIK393221:VIK393225 VSG393221:VSG393225 WCC393221:WCC393225 WLY393221:WLY393225 WVU393221:WVU393225 M458757:M458761 JI458757:JI458761 TE458757:TE458761 ADA458757:ADA458761 AMW458757:AMW458761 AWS458757:AWS458761 BGO458757:BGO458761 BQK458757:BQK458761 CAG458757:CAG458761 CKC458757:CKC458761 CTY458757:CTY458761 DDU458757:DDU458761 DNQ458757:DNQ458761 DXM458757:DXM458761 EHI458757:EHI458761 ERE458757:ERE458761 FBA458757:FBA458761 FKW458757:FKW458761 FUS458757:FUS458761 GEO458757:GEO458761 GOK458757:GOK458761 GYG458757:GYG458761 HIC458757:HIC458761 HRY458757:HRY458761 IBU458757:IBU458761 ILQ458757:ILQ458761 IVM458757:IVM458761 JFI458757:JFI458761 JPE458757:JPE458761 JZA458757:JZA458761 KIW458757:KIW458761 KSS458757:KSS458761 LCO458757:LCO458761 LMK458757:LMK458761 LWG458757:LWG458761 MGC458757:MGC458761 MPY458757:MPY458761 MZU458757:MZU458761 NJQ458757:NJQ458761 NTM458757:NTM458761 ODI458757:ODI458761 ONE458757:ONE458761 OXA458757:OXA458761 PGW458757:PGW458761 PQS458757:PQS458761 QAO458757:QAO458761 QKK458757:QKK458761 QUG458757:QUG458761 REC458757:REC458761 RNY458757:RNY458761 RXU458757:RXU458761 SHQ458757:SHQ458761 SRM458757:SRM458761 TBI458757:TBI458761 TLE458757:TLE458761 TVA458757:TVA458761 UEW458757:UEW458761 UOS458757:UOS458761 UYO458757:UYO458761 VIK458757:VIK458761 VSG458757:VSG458761 WCC458757:WCC458761 WLY458757:WLY458761 WVU458757:WVU458761 M524293:M524297 JI524293:JI524297 TE524293:TE524297 ADA524293:ADA524297 AMW524293:AMW524297 AWS524293:AWS524297 BGO524293:BGO524297 BQK524293:BQK524297 CAG524293:CAG524297 CKC524293:CKC524297 CTY524293:CTY524297 DDU524293:DDU524297 DNQ524293:DNQ524297 DXM524293:DXM524297 EHI524293:EHI524297 ERE524293:ERE524297 FBA524293:FBA524297 FKW524293:FKW524297 FUS524293:FUS524297 GEO524293:GEO524297 GOK524293:GOK524297 GYG524293:GYG524297 HIC524293:HIC524297 HRY524293:HRY524297 IBU524293:IBU524297 ILQ524293:ILQ524297 IVM524293:IVM524297 JFI524293:JFI524297 JPE524293:JPE524297 JZA524293:JZA524297 KIW524293:KIW524297 KSS524293:KSS524297 LCO524293:LCO524297 LMK524293:LMK524297 LWG524293:LWG524297 MGC524293:MGC524297 MPY524293:MPY524297 MZU524293:MZU524297 NJQ524293:NJQ524297 NTM524293:NTM524297 ODI524293:ODI524297 ONE524293:ONE524297 OXA524293:OXA524297 PGW524293:PGW524297 PQS524293:PQS524297 QAO524293:QAO524297 QKK524293:QKK524297 QUG524293:QUG524297 REC524293:REC524297 RNY524293:RNY524297 RXU524293:RXU524297 SHQ524293:SHQ524297 SRM524293:SRM524297 TBI524293:TBI524297 TLE524293:TLE524297 TVA524293:TVA524297 UEW524293:UEW524297 UOS524293:UOS524297 UYO524293:UYO524297 VIK524293:VIK524297 VSG524293:VSG524297 WCC524293:WCC524297 WLY524293:WLY524297 WVU524293:WVU524297 M589829:M589833 JI589829:JI589833 TE589829:TE589833 ADA589829:ADA589833 AMW589829:AMW589833 AWS589829:AWS589833 BGO589829:BGO589833 BQK589829:BQK589833 CAG589829:CAG589833 CKC589829:CKC589833 CTY589829:CTY589833 DDU589829:DDU589833 DNQ589829:DNQ589833 DXM589829:DXM589833 EHI589829:EHI589833 ERE589829:ERE589833 FBA589829:FBA589833 FKW589829:FKW589833 FUS589829:FUS589833 GEO589829:GEO589833 GOK589829:GOK589833 GYG589829:GYG589833 HIC589829:HIC589833 HRY589829:HRY589833 IBU589829:IBU589833 ILQ589829:ILQ589833 IVM589829:IVM589833 JFI589829:JFI589833 JPE589829:JPE589833 JZA589829:JZA589833 KIW589829:KIW589833 KSS589829:KSS589833 LCO589829:LCO589833 LMK589829:LMK589833 LWG589829:LWG589833 MGC589829:MGC589833 MPY589829:MPY589833 MZU589829:MZU589833 NJQ589829:NJQ589833 NTM589829:NTM589833 ODI589829:ODI589833 ONE589829:ONE589833 OXA589829:OXA589833 PGW589829:PGW589833 PQS589829:PQS589833 QAO589829:QAO589833 QKK589829:QKK589833 QUG589829:QUG589833 REC589829:REC589833 RNY589829:RNY589833 RXU589829:RXU589833 SHQ589829:SHQ589833 SRM589829:SRM589833 TBI589829:TBI589833 TLE589829:TLE589833 TVA589829:TVA589833 UEW589829:UEW589833 UOS589829:UOS589833 UYO589829:UYO589833 VIK589829:VIK589833 VSG589829:VSG589833 WCC589829:WCC589833 WLY589829:WLY589833 WVU589829:WVU589833 M655365:M655369 JI655365:JI655369 TE655365:TE655369 ADA655365:ADA655369 AMW655365:AMW655369 AWS655365:AWS655369 BGO655365:BGO655369 BQK655365:BQK655369 CAG655365:CAG655369 CKC655365:CKC655369 CTY655365:CTY655369 DDU655365:DDU655369 DNQ655365:DNQ655369 DXM655365:DXM655369 EHI655365:EHI655369 ERE655365:ERE655369 FBA655365:FBA655369 FKW655365:FKW655369 FUS655365:FUS655369 GEO655365:GEO655369 GOK655365:GOK655369 GYG655365:GYG655369 HIC655365:HIC655369 HRY655365:HRY655369 IBU655365:IBU655369 ILQ655365:ILQ655369 IVM655365:IVM655369 JFI655365:JFI655369 JPE655365:JPE655369 JZA655365:JZA655369 KIW655365:KIW655369 KSS655365:KSS655369 LCO655365:LCO655369 LMK655365:LMK655369 LWG655365:LWG655369 MGC655365:MGC655369 MPY655365:MPY655369 MZU655365:MZU655369 NJQ655365:NJQ655369 NTM655365:NTM655369 ODI655365:ODI655369 ONE655365:ONE655369 OXA655365:OXA655369 PGW655365:PGW655369 PQS655365:PQS655369 QAO655365:QAO655369 QKK655365:QKK655369 QUG655365:QUG655369 REC655365:REC655369 RNY655365:RNY655369 RXU655365:RXU655369 SHQ655365:SHQ655369 SRM655365:SRM655369 TBI655365:TBI655369 TLE655365:TLE655369 TVA655365:TVA655369 UEW655365:UEW655369 UOS655365:UOS655369 UYO655365:UYO655369 VIK655365:VIK655369 VSG655365:VSG655369 WCC655365:WCC655369 WLY655365:WLY655369 WVU655365:WVU655369 M720901:M720905 JI720901:JI720905 TE720901:TE720905 ADA720901:ADA720905 AMW720901:AMW720905 AWS720901:AWS720905 BGO720901:BGO720905 BQK720901:BQK720905 CAG720901:CAG720905 CKC720901:CKC720905 CTY720901:CTY720905 DDU720901:DDU720905 DNQ720901:DNQ720905 DXM720901:DXM720905 EHI720901:EHI720905 ERE720901:ERE720905 FBA720901:FBA720905 FKW720901:FKW720905 FUS720901:FUS720905 GEO720901:GEO720905 GOK720901:GOK720905 GYG720901:GYG720905 HIC720901:HIC720905 HRY720901:HRY720905 IBU720901:IBU720905 ILQ720901:ILQ720905 IVM720901:IVM720905 JFI720901:JFI720905 JPE720901:JPE720905 JZA720901:JZA720905 KIW720901:KIW720905 KSS720901:KSS720905 LCO720901:LCO720905 LMK720901:LMK720905 LWG720901:LWG720905 MGC720901:MGC720905 MPY720901:MPY720905 MZU720901:MZU720905 NJQ720901:NJQ720905 NTM720901:NTM720905 ODI720901:ODI720905 ONE720901:ONE720905 OXA720901:OXA720905 PGW720901:PGW720905 PQS720901:PQS720905 QAO720901:QAO720905 QKK720901:QKK720905 QUG720901:QUG720905 REC720901:REC720905 RNY720901:RNY720905 RXU720901:RXU720905 SHQ720901:SHQ720905 SRM720901:SRM720905 TBI720901:TBI720905 TLE720901:TLE720905 TVA720901:TVA720905 UEW720901:UEW720905 UOS720901:UOS720905 UYO720901:UYO720905 VIK720901:VIK720905 VSG720901:VSG720905 WCC720901:WCC720905 WLY720901:WLY720905 WVU720901:WVU720905 M786437:M786441 JI786437:JI786441 TE786437:TE786441 ADA786437:ADA786441 AMW786437:AMW786441 AWS786437:AWS786441 BGO786437:BGO786441 BQK786437:BQK786441 CAG786437:CAG786441 CKC786437:CKC786441 CTY786437:CTY786441 DDU786437:DDU786441 DNQ786437:DNQ786441 DXM786437:DXM786441 EHI786437:EHI786441 ERE786437:ERE786441 FBA786437:FBA786441 FKW786437:FKW786441 FUS786437:FUS786441 GEO786437:GEO786441 GOK786437:GOK786441 GYG786437:GYG786441 HIC786437:HIC786441 HRY786437:HRY786441 IBU786437:IBU786441 ILQ786437:ILQ786441 IVM786437:IVM786441 JFI786437:JFI786441 JPE786437:JPE786441 JZA786437:JZA786441 KIW786437:KIW786441 KSS786437:KSS786441 LCO786437:LCO786441 LMK786437:LMK786441 LWG786437:LWG786441 MGC786437:MGC786441 MPY786437:MPY786441 MZU786437:MZU786441 NJQ786437:NJQ786441 NTM786437:NTM786441 ODI786437:ODI786441 ONE786437:ONE786441 OXA786437:OXA786441 PGW786437:PGW786441 PQS786437:PQS786441 QAO786437:QAO786441 QKK786437:QKK786441 QUG786437:QUG786441 REC786437:REC786441 RNY786437:RNY786441 RXU786437:RXU786441 SHQ786437:SHQ786441 SRM786437:SRM786441 TBI786437:TBI786441 TLE786437:TLE786441 TVA786437:TVA786441 UEW786437:UEW786441 UOS786437:UOS786441 UYO786437:UYO786441 VIK786437:VIK786441 VSG786437:VSG786441 WCC786437:WCC786441 WLY786437:WLY786441 WVU786437:WVU786441 M851973:M851977 JI851973:JI851977 TE851973:TE851977 ADA851973:ADA851977 AMW851973:AMW851977 AWS851973:AWS851977 BGO851973:BGO851977 BQK851973:BQK851977 CAG851973:CAG851977 CKC851973:CKC851977 CTY851973:CTY851977 DDU851973:DDU851977 DNQ851973:DNQ851977 DXM851973:DXM851977 EHI851973:EHI851977 ERE851973:ERE851977 FBA851973:FBA851977 FKW851973:FKW851977 FUS851973:FUS851977 GEO851973:GEO851977 GOK851973:GOK851977 GYG851973:GYG851977 HIC851973:HIC851977 HRY851973:HRY851977 IBU851973:IBU851977 ILQ851973:ILQ851977 IVM851973:IVM851977 JFI851973:JFI851977 JPE851973:JPE851977 JZA851973:JZA851977 KIW851973:KIW851977 KSS851973:KSS851977 LCO851973:LCO851977 LMK851973:LMK851977 LWG851973:LWG851977 MGC851973:MGC851977 MPY851973:MPY851977 MZU851973:MZU851977 NJQ851973:NJQ851977 NTM851973:NTM851977 ODI851973:ODI851977 ONE851973:ONE851977 OXA851973:OXA851977 PGW851973:PGW851977 PQS851973:PQS851977 QAO851973:QAO851977 QKK851973:QKK851977 QUG851973:QUG851977 REC851973:REC851977 RNY851973:RNY851977 RXU851973:RXU851977 SHQ851973:SHQ851977 SRM851973:SRM851977 TBI851973:TBI851977 TLE851973:TLE851977 TVA851973:TVA851977 UEW851973:UEW851977 UOS851973:UOS851977 UYO851973:UYO851977 VIK851973:VIK851977 VSG851973:VSG851977 WCC851973:WCC851977 WLY851973:WLY851977 WVU851973:WVU851977 M917509:M917513 JI917509:JI917513 TE917509:TE917513 ADA917509:ADA917513 AMW917509:AMW917513 AWS917509:AWS917513 BGO917509:BGO917513 BQK917509:BQK917513 CAG917509:CAG917513 CKC917509:CKC917513 CTY917509:CTY917513 DDU917509:DDU917513 DNQ917509:DNQ917513 DXM917509:DXM917513 EHI917509:EHI917513 ERE917509:ERE917513 FBA917509:FBA917513 FKW917509:FKW917513 FUS917509:FUS917513 GEO917509:GEO917513 GOK917509:GOK917513 GYG917509:GYG917513 HIC917509:HIC917513 HRY917509:HRY917513 IBU917509:IBU917513 ILQ917509:ILQ917513 IVM917509:IVM917513 JFI917509:JFI917513 JPE917509:JPE917513 JZA917509:JZA917513 KIW917509:KIW917513 KSS917509:KSS917513 LCO917509:LCO917513 LMK917509:LMK917513 LWG917509:LWG917513 MGC917509:MGC917513 MPY917509:MPY917513 MZU917509:MZU917513 NJQ917509:NJQ917513 NTM917509:NTM917513 ODI917509:ODI917513 ONE917509:ONE917513 OXA917509:OXA917513 PGW917509:PGW917513 PQS917509:PQS917513 QAO917509:QAO917513 QKK917509:QKK917513 QUG917509:QUG917513 REC917509:REC917513 RNY917509:RNY917513 RXU917509:RXU917513 SHQ917509:SHQ917513 SRM917509:SRM917513 TBI917509:TBI917513 TLE917509:TLE917513 TVA917509:TVA917513 UEW917509:UEW917513 UOS917509:UOS917513 UYO917509:UYO917513 VIK917509:VIK917513 VSG917509:VSG917513 WCC917509:WCC917513 WLY917509:WLY917513 WVU917509:WVU917513 M983045:M983049 JI983045:JI983049 TE983045:TE983049 ADA983045:ADA983049 AMW983045:AMW983049 AWS983045:AWS983049 BGO983045:BGO983049 BQK983045:BQK983049 CAG983045:CAG983049 CKC983045:CKC983049 CTY983045:CTY983049 DDU983045:DDU983049 DNQ983045:DNQ983049 DXM983045:DXM983049 EHI983045:EHI983049 ERE983045:ERE983049 FBA983045:FBA983049 FKW983045:FKW983049 FUS983045:FUS983049 GEO983045:GEO983049 GOK983045:GOK983049 GYG983045:GYG983049 HIC983045:HIC983049 HRY983045:HRY983049 IBU983045:IBU983049 ILQ983045:ILQ983049 IVM983045:IVM983049 JFI983045:JFI983049 JPE983045:JPE983049 JZA983045:JZA983049 KIW983045:KIW983049 KSS983045:KSS983049 LCO983045:LCO983049 LMK983045:LMK983049 LWG983045:LWG983049 MGC983045:MGC983049 MPY983045:MPY983049 MZU983045:MZU983049 NJQ983045:NJQ983049 NTM983045:NTM983049 ODI983045:ODI983049 ONE983045:ONE983049 OXA983045:OXA983049 PGW983045:PGW983049 PQS983045:PQS983049 QAO983045:QAO983049 QKK983045:QKK983049 QUG983045:QUG983049 REC983045:REC983049 RNY983045:RNY983049 RXU983045:RXU983049 SHQ983045:SHQ983049 SRM983045:SRM983049 TBI983045:TBI983049 TLE983045:TLE983049 TVA983045:TVA983049 UEW983045:UEW983049 UOS983045:UOS983049 UYO983045:UYO983049 VIK983045:VIK983049 VSG983045:VSG983049 WCC983045:WCC983049 WLY983045:WLY983049 WVU983045:WVU983049 N10:N12 JJ10:JJ12 TF10:TF12 ADB10:ADB12 AMX10:AMX12 AWT10:AWT12 BGP10:BGP12 BQL10:BQL12 CAH10:CAH12 CKD10:CKD12 CTZ10:CTZ12 DDV10:DDV12 DNR10:DNR12 DXN10:DXN12 EHJ10:EHJ12 ERF10:ERF12 FBB10:FBB12 FKX10:FKX12 FUT10:FUT12 GEP10:GEP12 GOL10:GOL12 GYH10:GYH12 HID10:HID12 HRZ10:HRZ12 IBV10:IBV12 ILR10:ILR12 IVN10:IVN12 JFJ10:JFJ12 JPF10:JPF12 JZB10:JZB12 KIX10:KIX12 KST10:KST12 LCP10:LCP12 LML10:LML12 LWH10:LWH12 MGD10:MGD12 MPZ10:MPZ12 MZV10:MZV12 NJR10:NJR12 NTN10:NTN12 ODJ10:ODJ12 ONF10:ONF12 OXB10:OXB12 PGX10:PGX12 PQT10:PQT12 QAP10:QAP12 QKL10:QKL12 QUH10:QUH12 RED10:RED12 RNZ10:RNZ12 RXV10:RXV12 SHR10:SHR12 SRN10:SRN12 TBJ10:TBJ12 TLF10:TLF12 TVB10:TVB12 UEX10:UEX12 UOT10:UOT12 UYP10:UYP12 VIL10:VIL12 VSH10:VSH12 WCD10:WCD12 WLZ10:WLZ12 WVV10:WVV12 N65546:N65548 JJ65546:JJ65548 TF65546:TF65548 ADB65546:ADB65548 AMX65546:AMX65548 AWT65546:AWT65548 BGP65546:BGP65548 BQL65546:BQL65548 CAH65546:CAH65548 CKD65546:CKD65548 CTZ65546:CTZ65548 DDV65546:DDV65548 DNR65546:DNR65548 DXN65546:DXN65548 EHJ65546:EHJ65548 ERF65546:ERF65548 FBB65546:FBB65548 FKX65546:FKX65548 FUT65546:FUT65548 GEP65546:GEP65548 GOL65546:GOL65548 GYH65546:GYH65548 HID65546:HID65548 HRZ65546:HRZ65548 IBV65546:IBV65548 ILR65546:ILR65548 IVN65546:IVN65548 JFJ65546:JFJ65548 JPF65546:JPF65548 JZB65546:JZB65548 KIX65546:KIX65548 KST65546:KST65548 LCP65546:LCP65548 LML65546:LML65548 LWH65546:LWH65548 MGD65546:MGD65548 MPZ65546:MPZ65548 MZV65546:MZV65548 NJR65546:NJR65548 NTN65546:NTN65548 ODJ65546:ODJ65548 ONF65546:ONF65548 OXB65546:OXB65548 PGX65546:PGX65548 PQT65546:PQT65548 QAP65546:QAP65548 QKL65546:QKL65548 QUH65546:QUH65548 RED65546:RED65548 RNZ65546:RNZ65548 RXV65546:RXV65548 SHR65546:SHR65548 SRN65546:SRN65548 TBJ65546:TBJ65548 TLF65546:TLF65548 TVB65546:TVB65548 UEX65546:UEX65548 UOT65546:UOT65548 UYP65546:UYP65548 VIL65546:VIL65548 VSH65546:VSH65548 WCD65546:WCD65548 WLZ65546:WLZ65548 WVV65546:WVV65548 N131082:N131084 JJ131082:JJ131084 TF131082:TF131084 ADB131082:ADB131084 AMX131082:AMX131084 AWT131082:AWT131084 BGP131082:BGP131084 BQL131082:BQL131084 CAH131082:CAH131084 CKD131082:CKD131084 CTZ131082:CTZ131084 DDV131082:DDV131084 DNR131082:DNR131084 DXN131082:DXN131084 EHJ131082:EHJ131084 ERF131082:ERF131084 FBB131082:FBB131084 FKX131082:FKX131084 FUT131082:FUT131084 GEP131082:GEP131084 GOL131082:GOL131084 GYH131082:GYH131084 HID131082:HID131084 HRZ131082:HRZ131084 IBV131082:IBV131084 ILR131082:ILR131084 IVN131082:IVN131084 JFJ131082:JFJ131084 JPF131082:JPF131084 JZB131082:JZB131084 KIX131082:KIX131084 KST131082:KST131084 LCP131082:LCP131084 LML131082:LML131084 LWH131082:LWH131084 MGD131082:MGD131084 MPZ131082:MPZ131084 MZV131082:MZV131084 NJR131082:NJR131084 NTN131082:NTN131084 ODJ131082:ODJ131084 ONF131082:ONF131084 OXB131082:OXB131084 PGX131082:PGX131084 PQT131082:PQT131084 QAP131082:QAP131084 QKL131082:QKL131084 QUH131082:QUH131084 RED131082:RED131084 RNZ131082:RNZ131084 RXV131082:RXV131084 SHR131082:SHR131084 SRN131082:SRN131084 TBJ131082:TBJ131084 TLF131082:TLF131084 TVB131082:TVB131084 UEX131082:UEX131084 UOT131082:UOT131084 UYP131082:UYP131084 VIL131082:VIL131084 VSH131082:VSH131084 WCD131082:WCD131084 WLZ131082:WLZ131084 WVV131082:WVV131084 N196618:N196620 JJ196618:JJ196620 TF196618:TF196620 ADB196618:ADB196620 AMX196618:AMX196620 AWT196618:AWT196620 BGP196618:BGP196620 BQL196618:BQL196620 CAH196618:CAH196620 CKD196618:CKD196620 CTZ196618:CTZ196620 DDV196618:DDV196620 DNR196618:DNR196620 DXN196618:DXN196620 EHJ196618:EHJ196620 ERF196618:ERF196620 FBB196618:FBB196620 FKX196618:FKX196620 FUT196618:FUT196620 GEP196618:GEP196620 GOL196618:GOL196620 GYH196618:GYH196620 HID196618:HID196620 HRZ196618:HRZ196620 IBV196618:IBV196620 ILR196618:ILR196620 IVN196618:IVN196620 JFJ196618:JFJ196620 JPF196618:JPF196620 JZB196618:JZB196620 KIX196618:KIX196620 KST196618:KST196620 LCP196618:LCP196620 LML196618:LML196620 LWH196618:LWH196620 MGD196618:MGD196620 MPZ196618:MPZ196620 MZV196618:MZV196620 NJR196618:NJR196620 NTN196618:NTN196620 ODJ196618:ODJ196620 ONF196618:ONF196620 OXB196618:OXB196620 PGX196618:PGX196620 PQT196618:PQT196620 QAP196618:QAP196620 QKL196618:QKL196620 QUH196618:QUH196620 RED196618:RED196620 RNZ196618:RNZ196620 RXV196618:RXV196620 SHR196618:SHR196620 SRN196618:SRN196620 TBJ196618:TBJ196620 TLF196618:TLF196620 TVB196618:TVB196620 UEX196618:UEX196620 UOT196618:UOT196620 UYP196618:UYP196620 VIL196618:VIL196620 VSH196618:VSH196620 WCD196618:WCD196620 WLZ196618:WLZ196620 WVV196618:WVV196620 N262154:N262156 JJ262154:JJ262156 TF262154:TF262156 ADB262154:ADB262156 AMX262154:AMX262156 AWT262154:AWT262156 BGP262154:BGP262156 BQL262154:BQL262156 CAH262154:CAH262156 CKD262154:CKD262156 CTZ262154:CTZ262156 DDV262154:DDV262156 DNR262154:DNR262156 DXN262154:DXN262156 EHJ262154:EHJ262156 ERF262154:ERF262156 FBB262154:FBB262156 FKX262154:FKX262156 FUT262154:FUT262156 GEP262154:GEP262156 GOL262154:GOL262156 GYH262154:GYH262156 HID262154:HID262156 HRZ262154:HRZ262156 IBV262154:IBV262156 ILR262154:ILR262156 IVN262154:IVN262156 JFJ262154:JFJ262156 JPF262154:JPF262156 JZB262154:JZB262156 KIX262154:KIX262156 KST262154:KST262156 LCP262154:LCP262156 LML262154:LML262156 LWH262154:LWH262156 MGD262154:MGD262156 MPZ262154:MPZ262156 MZV262154:MZV262156 NJR262154:NJR262156 NTN262154:NTN262156 ODJ262154:ODJ262156 ONF262154:ONF262156 OXB262154:OXB262156 PGX262154:PGX262156 PQT262154:PQT262156 QAP262154:QAP262156 QKL262154:QKL262156 QUH262154:QUH262156 RED262154:RED262156 RNZ262154:RNZ262156 RXV262154:RXV262156 SHR262154:SHR262156 SRN262154:SRN262156 TBJ262154:TBJ262156 TLF262154:TLF262156 TVB262154:TVB262156 UEX262154:UEX262156 UOT262154:UOT262156 UYP262154:UYP262156 VIL262154:VIL262156 VSH262154:VSH262156 WCD262154:WCD262156 WLZ262154:WLZ262156 WVV262154:WVV262156 N327690:N327692 JJ327690:JJ327692 TF327690:TF327692 ADB327690:ADB327692 AMX327690:AMX327692 AWT327690:AWT327692 BGP327690:BGP327692 BQL327690:BQL327692 CAH327690:CAH327692 CKD327690:CKD327692 CTZ327690:CTZ327692 DDV327690:DDV327692 DNR327690:DNR327692 DXN327690:DXN327692 EHJ327690:EHJ327692 ERF327690:ERF327692 FBB327690:FBB327692 FKX327690:FKX327692 FUT327690:FUT327692 GEP327690:GEP327692 GOL327690:GOL327692 GYH327690:GYH327692 HID327690:HID327692 HRZ327690:HRZ327692 IBV327690:IBV327692 ILR327690:ILR327692 IVN327690:IVN327692 JFJ327690:JFJ327692 JPF327690:JPF327692 JZB327690:JZB327692 KIX327690:KIX327692 KST327690:KST327692 LCP327690:LCP327692 LML327690:LML327692 LWH327690:LWH327692 MGD327690:MGD327692 MPZ327690:MPZ327692 MZV327690:MZV327692 NJR327690:NJR327692 NTN327690:NTN327692 ODJ327690:ODJ327692 ONF327690:ONF327692 OXB327690:OXB327692 PGX327690:PGX327692 PQT327690:PQT327692 QAP327690:QAP327692 QKL327690:QKL327692 QUH327690:QUH327692 RED327690:RED327692 RNZ327690:RNZ327692 RXV327690:RXV327692 SHR327690:SHR327692 SRN327690:SRN327692 TBJ327690:TBJ327692 TLF327690:TLF327692 TVB327690:TVB327692 UEX327690:UEX327692 UOT327690:UOT327692 UYP327690:UYP327692 VIL327690:VIL327692 VSH327690:VSH327692 WCD327690:WCD327692 WLZ327690:WLZ327692 WVV327690:WVV327692 N393226:N393228 JJ393226:JJ393228 TF393226:TF393228 ADB393226:ADB393228 AMX393226:AMX393228 AWT393226:AWT393228 BGP393226:BGP393228 BQL393226:BQL393228 CAH393226:CAH393228 CKD393226:CKD393228 CTZ393226:CTZ393228 DDV393226:DDV393228 DNR393226:DNR393228 DXN393226:DXN393228 EHJ393226:EHJ393228 ERF393226:ERF393228 FBB393226:FBB393228 FKX393226:FKX393228 FUT393226:FUT393228 GEP393226:GEP393228 GOL393226:GOL393228 GYH393226:GYH393228 HID393226:HID393228 HRZ393226:HRZ393228 IBV393226:IBV393228 ILR393226:ILR393228 IVN393226:IVN393228 JFJ393226:JFJ393228 JPF393226:JPF393228 JZB393226:JZB393228 KIX393226:KIX393228 KST393226:KST393228 LCP393226:LCP393228 LML393226:LML393228 LWH393226:LWH393228 MGD393226:MGD393228 MPZ393226:MPZ393228 MZV393226:MZV393228 NJR393226:NJR393228 NTN393226:NTN393228 ODJ393226:ODJ393228 ONF393226:ONF393228 OXB393226:OXB393228 PGX393226:PGX393228 PQT393226:PQT393228 QAP393226:QAP393228 QKL393226:QKL393228 QUH393226:QUH393228 RED393226:RED393228 RNZ393226:RNZ393228 RXV393226:RXV393228 SHR393226:SHR393228 SRN393226:SRN393228 TBJ393226:TBJ393228 TLF393226:TLF393228 TVB393226:TVB393228 UEX393226:UEX393228 UOT393226:UOT393228 UYP393226:UYP393228 VIL393226:VIL393228 VSH393226:VSH393228 WCD393226:WCD393228 WLZ393226:WLZ393228 WVV393226:WVV393228 N458762:N458764 JJ458762:JJ458764 TF458762:TF458764 ADB458762:ADB458764 AMX458762:AMX458764 AWT458762:AWT458764 BGP458762:BGP458764 BQL458762:BQL458764 CAH458762:CAH458764 CKD458762:CKD458764 CTZ458762:CTZ458764 DDV458762:DDV458764 DNR458762:DNR458764 DXN458762:DXN458764 EHJ458762:EHJ458764 ERF458762:ERF458764 FBB458762:FBB458764 FKX458762:FKX458764 FUT458762:FUT458764 GEP458762:GEP458764 GOL458762:GOL458764 GYH458762:GYH458764 HID458762:HID458764 HRZ458762:HRZ458764 IBV458762:IBV458764 ILR458762:ILR458764 IVN458762:IVN458764 JFJ458762:JFJ458764 JPF458762:JPF458764 JZB458762:JZB458764 KIX458762:KIX458764 KST458762:KST458764 LCP458762:LCP458764 LML458762:LML458764 LWH458762:LWH458764 MGD458762:MGD458764 MPZ458762:MPZ458764 MZV458762:MZV458764 NJR458762:NJR458764 NTN458762:NTN458764 ODJ458762:ODJ458764 ONF458762:ONF458764 OXB458762:OXB458764 PGX458762:PGX458764 PQT458762:PQT458764 QAP458762:QAP458764 QKL458762:QKL458764 QUH458762:QUH458764 RED458762:RED458764 RNZ458762:RNZ458764 RXV458762:RXV458764 SHR458762:SHR458764 SRN458762:SRN458764 TBJ458762:TBJ458764 TLF458762:TLF458764 TVB458762:TVB458764 UEX458762:UEX458764 UOT458762:UOT458764 UYP458762:UYP458764 VIL458762:VIL458764 VSH458762:VSH458764 WCD458762:WCD458764 WLZ458762:WLZ458764 WVV458762:WVV458764 N524298:N524300 JJ524298:JJ524300 TF524298:TF524300 ADB524298:ADB524300 AMX524298:AMX524300 AWT524298:AWT524300 BGP524298:BGP524300 BQL524298:BQL524300 CAH524298:CAH524300 CKD524298:CKD524300 CTZ524298:CTZ524300 DDV524298:DDV524300 DNR524298:DNR524300 DXN524298:DXN524300 EHJ524298:EHJ524300 ERF524298:ERF524300 FBB524298:FBB524300 FKX524298:FKX524300 FUT524298:FUT524300 GEP524298:GEP524300 GOL524298:GOL524300 GYH524298:GYH524300 HID524298:HID524300 HRZ524298:HRZ524300 IBV524298:IBV524300 ILR524298:ILR524300 IVN524298:IVN524300 JFJ524298:JFJ524300 JPF524298:JPF524300 JZB524298:JZB524300 KIX524298:KIX524300 KST524298:KST524300 LCP524298:LCP524300 LML524298:LML524300 LWH524298:LWH524300 MGD524298:MGD524300 MPZ524298:MPZ524300 MZV524298:MZV524300 NJR524298:NJR524300 NTN524298:NTN524300 ODJ524298:ODJ524300 ONF524298:ONF524300 OXB524298:OXB524300 PGX524298:PGX524300 PQT524298:PQT524300 QAP524298:QAP524300 QKL524298:QKL524300 QUH524298:QUH524300 RED524298:RED524300 RNZ524298:RNZ524300 RXV524298:RXV524300 SHR524298:SHR524300 SRN524298:SRN524300 TBJ524298:TBJ524300 TLF524298:TLF524300 TVB524298:TVB524300 UEX524298:UEX524300 UOT524298:UOT524300 UYP524298:UYP524300 VIL524298:VIL524300 VSH524298:VSH524300 WCD524298:WCD524300 WLZ524298:WLZ524300 WVV524298:WVV524300 N589834:N589836 JJ589834:JJ589836 TF589834:TF589836 ADB589834:ADB589836 AMX589834:AMX589836 AWT589834:AWT589836 BGP589834:BGP589836 BQL589834:BQL589836 CAH589834:CAH589836 CKD589834:CKD589836 CTZ589834:CTZ589836 DDV589834:DDV589836 DNR589834:DNR589836 DXN589834:DXN589836 EHJ589834:EHJ589836 ERF589834:ERF589836 FBB589834:FBB589836 FKX589834:FKX589836 FUT589834:FUT589836 GEP589834:GEP589836 GOL589834:GOL589836 GYH589834:GYH589836 HID589834:HID589836 HRZ589834:HRZ589836 IBV589834:IBV589836 ILR589834:ILR589836 IVN589834:IVN589836 JFJ589834:JFJ589836 JPF589834:JPF589836 JZB589834:JZB589836 KIX589834:KIX589836 KST589834:KST589836 LCP589834:LCP589836 LML589834:LML589836 LWH589834:LWH589836 MGD589834:MGD589836 MPZ589834:MPZ589836 MZV589834:MZV589836 NJR589834:NJR589836 NTN589834:NTN589836 ODJ589834:ODJ589836 ONF589834:ONF589836 OXB589834:OXB589836 PGX589834:PGX589836 PQT589834:PQT589836 QAP589834:QAP589836 QKL589834:QKL589836 QUH589834:QUH589836 RED589834:RED589836 RNZ589834:RNZ589836 RXV589834:RXV589836 SHR589834:SHR589836 SRN589834:SRN589836 TBJ589834:TBJ589836 TLF589834:TLF589836 TVB589834:TVB589836 UEX589834:UEX589836 UOT589834:UOT589836 UYP589834:UYP589836 VIL589834:VIL589836 VSH589834:VSH589836 WCD589834:WCD589836 WLZ589834:WLZ589836 WVV589834:WVV589836 N655370:N655372 JJ655370:JJ655372 TF655370:TF655372 ADB655370:ADB655372 AMX655370:AMX655372 AWT655370:AWT655372 BGP655370:BGP655372 BQL655370:BQL655372 CAH655370:CAH655372 CKD655370:CKD655372 CTZ655370:CTZ655372 DDV655370:DDV655372 DNR655370:DNR655372 DXN655370:DXN655372 EHJ655370:EHJ655372 ERF655370:ERF655372 FBB655370:FBB655372 FKX655370:FKX655372 FUT655370:FUT655372 GEP655370:GEP655372 GOL655370:GOL655372 GYH655370:GYH655372 HID655370:HID655372 HRZ655370:HRZ655372 IBV655370:IBV655372 ILR655370:ILR655372 IVN655370:IVN655372 JFJ655370:JFJ655372 JPF655370:JPF655372 JZB655370:JZB655372 KIX655370:KIX655372 KST655370:KST655372 LCP655370:LCP655372 LML655370:LML655372 LWH655370:LWH655372 MGD655370:MGD655372 MPZ655370:MPZ655372 MZV655370:MZV655372 NJR655370:NJR655372 NTN655370:NTN655372 ODJ655370:ODJ655372 ONF655370:ONF655372 OXB655370:OXB655372 PGX655370:PGX655372 PQT655370:PQT655372 QAP655370:QAP655372 QKL655370:QKL655372 QUH655370:QUH655372 RED655370:RED655372 RNZ655370:RNZ655372 RXV655370:RXV655372 SHR655370:SHR655372 SRN655370:SRN655372 TBJ655370:TBJ655372 TLF655370:TLF655372 TVB655370:TVB655372 UEX655370:UEX655372 UOT655370:UOT655372 UYP655370:UYP655372 VIL655370:VIL655372 VSH655370:VSH655372 WCD655370:WCD655372 WLZ655370:WLZ655372 WVV655370:WVV655372 N720906:N720908 JJ720906:JJ720908 TF720906:TF720908 ADB720906:ADB720908 AMX720906:AMX720908 AWT720906:AWT720908 BGP720906:BGP720908 BQL720906:BQL720908 CAH720906:CAH720908 CKD720906:CKD720908 CTZ720906:CTZ720908 DDV720906:DDV720908 DNR720906:DNR720908 DXN720906:DXN720908 EHJ720906:EHJ720908 ERF720906:ERF720908 FBB720906:FBB720908 FKX720906:FKX720908 FUT720906:FUT720908 GEP720906:GEP720908 GOL720906:GOL720908 GYH720906:GYH720908 HID720906:HID720908 HRZ720906:HRZ720908 IBV720906:IBV720908 ILR720906:ILR720908 IVN720906:IVN720908 JFJ720906:JFJ720908 JPF720906:JPF720908 JZB720906:JZB720908 KIX720906:KIX720908 KST720906:KST720908 LCP720906:LCP720908 LML720906:LML720908 LWH720906:LWH720908 MGD720906:MGD720908 MPZ720906:MPZ720908 MZV720906:MZV720908 NJR720906:NJR720908 NTN720906:NTN720908 ODJ720906:ODJ720908 ONF720906:ONF720908 OXB720906:OXB720908 PGX720906:PGX720908 PQT720906:PQT720908 QAP720906:QAP720908 QKL720906:QKL720908 QUH720906:QUH720908 RED720906:RED720908 RNZ720906:RNZ720908 RXV720906:RXV720908 SHR720906:SHR720908 SRN720906:SRN720908 TBJ720906:TBJ720908 TLF720906:TLF720908 TVB720906:TVB720908 UEX720906:UEX720908 UOT720906:UOT720908 UYP720906:UYP720908 VIL720906:VIL720908 VSH720906:VSH720908 WCD720906:WCD720908 WLZ720906:WLZ720908 WVV720906:WVV720908 N786442:N786444 JJ786442:JJ786444 TF786442:TF786444 ADB786442:ADB786444 AMX786442:AMX786444 AWT786442:AWT786444 BGP786442:BGP786444 BQL786442:BQL786444 CAH786442:CAH786444 CKD786442:CKD786444 CTZ786442:CTZ786444 DDV786442:DDV786444 DNR786442:DNR786444 DXN786442:DXN786444 EHJ786442:EHJ786444 ERF786442:ERF786444 FBB786442:FBB786444 FKX786442:FKX786444 FUT786442:FUT786444 GEP786442:GEP786444 GOL786442:GOL786444 GYH786442:GYH786444 HID786442:HID786444 HRZ786442:HRZ786444 IBV786442:IBV786444 ILR786442:ILR786444 IVN786442:IVN786444 JFJ786442:JFJ786444 JPF786442:JPF786444 JZB786442:JZB786444 KIX786442:KIX786444 KST786442:KST786444 LCP786442:LCP786444 LML786442:LML786444 LWH786442:LWH786444 MGD786442:MGD786444 MPZ786442:MPZ786444 MZV786442:MZV786444 NJR786442:NJR786444 NTN786442:NTN786444 ODJ786442:ODJ786444 ONF786442:ONF786444 OXB786442:OXB786444 PGX786442:PGX786444 PQT786442:PQT786444 QAP786442:QAP786444 QKL786442:QKL786444 QUH786442:QUH786444 RED786442:RED786444 RNZ786442:RNZ786444 RXV786442:RXV786444 SHR786442:SHR786444 SRN786442:SRN786444 TBJ786442:TBJ786444 TLF786442:TLF786444 TVB786442:TVB786444 UEX786442:UEX786444 UOT786442:UOT786444 UYP786442:UYP786444 VIL786442:VIL786444 VSH786442:VSH786444 WCD786442:WCD786444 WLZ786442:WLZ786444 WVV786442:WVV786444 N851978:N851980 JJ851978:JJ851980 TF851978:TF851980 ADB851978:ADB851980 AMX851978:AMX851980 AWT851978:AWT851980 BGP851978:BGP851980 BQL851978:BQL851980 CAH851978:CAH851980 CKD851978:CKD851980 CTZ851978:CTZ851980 DDV851978:DDV851980 DNR851978:DNR851980 DXN851978:DXN851980 EHJ851978:EHJ851980 ERF851978:ERF851980 FBB851978:FBB851980 FKX851978:FKX851980 FUT851978:FUT851980 GEP851978:GEP851980 GOL851978:GOL851980 GYH851978:GYH851980 HID851978:HID851980 HRZ851978:HRZ851980 IBV851978:IBV851980 ILR851978:ILR851980 IVN851978:IVN851980 JFJ851978:JFJ851980 JPF851978:JPF851980 JZB851978:JZB851980 KIX851978:KIX851980 KST851978:KST851980 LCP851978:LCP851980 LML851978:LML851980 LWH851978:LWH851980 MGD851978:MGD851980 MPZ851978:MPZ851980 MZV851978:MZV851980 NJR851978:NJR851980 NTN851978:NTN851980 ODJ851978:ODJ851980 ONF851978:ONF851980 OXB851978:OXB851980 PGX851978:PGX851980 PQT851978:PQT851980 QAP851978:QAP851980 QKL851978:QKL851980 QUH851978:QUH851980 RED851978:RED851980 RNZ851978:RNZ851980 RXV851978:RXV851980 SHR851978:SHR851980 SRN851978:SRN851980 TBJ851978:TBJ851980 TLF851978:TLF851980 TVB851978:TVB851980 UEX851978:UEX851980 UOT851978:UOT851980 UYP851978:UYP851980 VIL851978:VIL851980 VSH851978:VSH851980 WCD851978:WCD851980 WLZ851978:WLZ851980 WVV851978:WVV851980 N917514:N917516 JJ917514:JJ917516 TF917514:TF917516 ADB917514:ADB917516 AMX917514:AMX917516 AWT917514:AWT917516 BGP917514:BGP917516 BQL917514:BQL917516 CAH917514:CAH917516 CKD917514:CKD917516 CTZ917514:CTZ917516 DDV917514:DDV917516 DNR917514:DNR917516 DXN917514:DXN917516 EHJ917514:EHJ917516 ERF917514:ERF917516 FBB917514:FBB917516 FKX917514:FKX917516 FUT917514:FUT917516 GEP917514:GEP917516 GOL917514:GOL917516 GYH917514:GYH917516 HID917514:HID917516 HRZ917514:HRZ917516 IBV917514:IBV917516 ILR917514:ILR917516 IVN917514:IVN917516 JFJ917514:JFJ917516 JPF917514:JPF917516 JZB917514:JZB917516 KIX917514:KIX917516 KST917514:KST917516 LCP917514:LCP917516 LML917514:LML917516 LWH917514:LWH917516 MGD917514:MGD917516 MPZ917514:MPZ917516 MZV917514:MZV917516 NJR917514:NJR917516 NTN917514:NTN917516 ODJ917514:ODJ917516 ONF917514:ONF917516 OXB917514:OXB917516 PGX917514:PGX917516 PQT917514:PQT917516 QAP917514:QAP917516 QKL917514:QKL917516 QUH917514:QUH917516 RED917514:RED917516 RNZ917514:RNZ917516 RXV917514:RXV917516 SHR917514:SHR917516 SRN917514:SRN917516 TBJ917514:TBJ917516 TLF917514:TLF917516 TVB917514:TVB917516 UEX917514:UEX917516 UOT917514:UOT917516 UYP917514:UYP917516 VIL917514:VIL917516 VSH917514:VSH917516 WCD917514:WCD917516 WLZ917514:WLZ917516 WVV917514:WVV917516 N983050:N983052 JJ983050:JJ983052 TF983050:TF983052 ADB983050:ADB983052 AMX983050:AMX983052 AWT983050:AWT983052 BGP983050:BGP983052 BQL983050:BQL983052 CAH983050:CAH983052 CKD983050:CKD983052 CTZ983050:CTZ983052 DDV983050:DDV983052 DNR983050:DNR983052 DXN983050:DXN983052 EHJ983050:EHJ983052 ERF983050:ERF983052 FBB983050:FBB983052 FKX983050:FKX983052 FUT983050:FUT983052 GEP983050:GEP983052 GOL983050:GOL983052 GYH983050:GYH983052 HID983050:HID983052 HRZ983050:HRZ983052 IBV983050:IBV983052 ILR983050:ILR983052 IVN983050:IVN983052 JFJ983050:JFJ983052 JPF983050:JPF983052 JZB983050:JZB983052 KIX983050:KIX983052 KST983050:KST983052 LCP983050:LCP983052 LML983050:LML983052 LWH983050:LWH983052 MGD983050:MGD983052 MPZ983050:MPZ983052 MZV983050:MZV983052 NJR983050:NJR983052 NTN983050:NTN983052 ODJ983050:ODJ983052 ONF983050:ONF983052 OXB983050:OXB983052 PGX983050:PGX983052 PQT983050:PQT983052 QAP983050:QAP983052 QKL983050:QKL983052 QUH983050:QUH983052 RED983050:RED983052 RNZ983050:RNZ983052 RXV983050:RXV983052 SHR983050:SHR983052 SRN983050:SRN983052 TBJ983050:TBJ983052 TLF983050:TLF983052 TVB983050:TVB983052 UEX983050:UEX983052 UOT983050:UOT983052 UYP983050:UYP983052 VIL983050:VIL983052 VSH983050:VSH983052 WCD983050:WCD983052 WLZ983050:WLZ983052 WVV983050:WVV983052 I5:J9 JE5:JF9 TA5:TB9 ACW5:ACX9 AMS5:AMT9 AWO5:AWP9 BGK5:BGL9 BQG5:BQH9 CAC5:CAD9 CJY5:CJZ9 CTU5:CTV9 DDQ5:DDR9 DNM5:DNN9 DXI5:DXJ9 EHE5:EHF9 ERA5:ERB9 FAW5:FAX9 FKS5:FKT9 FUO5:FUP9 GEK5:GEL9 GOG5:GOH9 GYC5:GYD9 HHY5:HHZ9 HRU5:HRV9 IBQ5:IBR9 ILM5:ILN9 IVI5:IVJ9 JFE5:JFF9 JPA5:JPB9 JYW5:JYX9 KIS5:KIT9 KSO5:KSP9 LCK5:LCL9 LMG5:LMH9 LWC5:LWD9 MFY5:MFZ9 MPU5:MPV9 MZQ5:MZR9 NJM5:NJN9 NTI5:NTJ9 ODE5:ODF9 ONA5:ONB9 OWW5:OWX9 PGS5:PGT9 PQO5:PQP9 QAK5:QAL9 QKG5:QKH9 QUC5:QUD9 RDY5:RDZ9 RNU5:RNV9 RXQ5:RXR9 SHM5:SHN9 SRI5:SRJ9 TBE5:TBF9 TLA5:TLB9 TUW5:TUX9 UES5:UET9 UOO5:UOP9 UYK5:UYL9 VIG5:VIH9 VSC5:VSD9 WBY5:WBZ9 WLU5:WLV9 WVQ5:WVR9 I65541:J65545 JE65541:JF65545 TA65541:TB65545 ACW65541:ACX65545 AMS65541:AMT65545 AWO65541:AWP65545 BGK65541:BGL65545 BQG65541:BQH65545 CAC65541:CAD65545 CJY65541:CJZ65545 CTU65541:CTV65545 DDQ65541:DDR65545 DNM65541:DNN65545 DXI65541:DXJ65545 EHE65541:EHF65545 ERA65541:ERB65545 FAW65541:FAX65545 FKS65541:FKT65545 FUO65541:FUP65545 GEK65541:GEL65545 GOG65541:GOH65545 GYC65541:GYD65545 HHY65541:HHZ65545 HRU65541:HRV65545 IBQ65541:IBR65545 ILM65541:ILN65545 IVI65541:IVJ65545 JFE65541:JFF65545 JPA65541:JPB65545 JYW65541:JYX65545 KIS65541:KIT65545 KSO65541:KSP65545 LCK65541:LCL65545 LMG65541:LMH65545 LWC65541:LWD65545 MFY65541:MFZ65545 MPU65541:MPV65545 MZQ65541:MZR65545 NJM65541:NJN65545 NTI65541:NTJ65545 ODE65541:ODF65545 ONA65541:ONB65545 OWW65541:OWX65545 PGS65541:PGT65545 PQO65541:PQP65545 QAK65541:QAL65545 QKG65541:QKH65545 QUC65541:QUD65545 RDY65541:RDZ65545 RNU65541:RNV65545 RXQ65541:RXR65545 SHM65541:SHN65545 SRI65541:SRJ65545 TBE65541:TBF65545 TLA65541:TLB65545 TUW65541:TUX65545 UES65541:UET65545 UOO65541:UOP65545 UYK65541:UYL65545 VIG65541:VIH65545 VSC65541:VSD65545 WBY65541:WBZ65545 WLU65541:WLV65545 WVQ65541:WVR65545 I131077:J131081 JE131077:JF131081 TA131077:TB131081 ACW131077:ACX131081 AMS131077:AMT131081 AWO131077:AWP131081 BGK131077:BGL131081 BQG131077:BQH131081 CAC131077:CAD131081 CJY131077:CJZ131081 CTU131077:CTV131081 DDQ131077:DDR131081 DNM131077:DNN131081 DXI131077:DXJ131081 EHE131077:EHF131081 ERA131077:ERB131081 FAW131077:FAX131081 FKS131077:FKT131081 FUO131077:FUP131081 GEK131077:GEL131081 GOG131077:GOH131081 GYC131077:GYD131081 HHY131077:HHZ131081 HRU131077:HRV131081 IBQ131077:IBR131081 ILM131077:ILN131081 IVI131077:IVJ131081 JFE131077:JFF131081 JPA131077:JPB131081 JYW131077:JYX131081 KIS131077:KIT131081 KSO131077:KSP131081 LCK131077:LCL131081 LMG131077:LMH131081 LWC131077:LWD131081 MFY131077:MFZ131081 MPU131077:MPV131081 MZQ131077:MZR131081 NJM131077:NJN131081 NTI131077:NTJ131081 ODE131077:ODF131081 ONA131077:ONB131081 OWW131077:OWX131081 PGS131077:PGT131081 PQO131077:PQP131081 QAK131077:QAL131081 QKG131077:QKH131081 QUC131077:QUD131081 RDY131077:RDZ131081 RNU131077:RNV131081 RXQ131077:RXR131081 SHM131077:SHN131081 SRI131077:SRJ131081 TBE131077:TBF131081 TLA131077:TLB131081 TUW131077:TUX131081 UES131077:UET131081 UOO131077:UOP131081 UYK131077:UYL131081 VIG131077:VIH131081 VSC131077:VSD131081 WBY131077:WBZ131081 WLU131077:WLV131081 WVQ131077:WVR131081 I196613:J196617 JE196613:JF196617 TA196613:TB196617 ACW196613:ACX196617 AMS196613:AMT196617 AWO196613:AWP196617 BGK196613:BGL196617 BQG196613:BQH196617 CAC196613:CAD196617 CJY196613:CJZ196617 CTU196613:CTV196617 DDQ196613:DDR196617 DNM196613:DNN196617 DXI196613:DXJ196617 EHE196613:EHF196617 ERA196613:ERB196617 FAW196613:FAX196617 FKS196613:FKT196617 FUO196613:FUP196617 GEK196613:GEL196617 GOG196613:GOH196617 GYC196613:GYD196617 HHY196613:HHZ196617 HRU196613:HRV196617 IBQ196613:IBR196617 ILM196613:ILN196617 IVI196613:IVJ196617 JFE196613:JFF196617 JPA196613:JPB196617 JYW196613:JYX196617 KIS196613:KIT196617 KSO196613:KSP196617 LCK196613:LCL196617 LMG196613:LMH196617 LWC196613:LWD196617 MFY196613:MFZ196617 MPU196613:MPV196617 MZQ196613:MZR196617 NJM196613:NJN196617 NTI196613:NTJ196617 ODE196613:ODF196617 ONA196613:ONB196617 OWW196613:OWX196617 PGS196613:PGT196617 PQO196613:PQP196617 QAK196613:QAL196617 QKG196613:QKH196617 QUC196613:QUD196617 RDY196613:RDZ196617 RNU196613:RNV196617 RXQ196613:RXR196617 SHM196613:SHN196617 SRI196613:SRJ196617 TBE196613:TBF196617 TLA196613:TLB196617 TUW196613:TUX196617 UES196613:UET196617 UOO196613:UOP196617 UYK196613:UYL196617 VIG196613:VIH196617 VSC196613:VSD196617 WBY196613:WBZ196617 WLU196613:WLV196617 WVQ196613:WVR196617 I262149:J262153 JE262149:JF262153 TA262149:TB262153 ACW262149:ACX262153 AMS262149:AMT262153 AWO262149:AWP262153 BGK262149:BGL262153 BQG262149:BQH262153 CAC262149:CAD262153 CJY262149:CJZ262153 CTU262149:CTV262153 DDQ262149:DDR262153 DNM262149:DNN262153 DXI262149:DXJ262153 EHE262149:EHF262153 ERA262149:ERB262153 FAW262149:FAX262153 FKS262149:FKT262153 FUO262149:FUP262153 GEK262149:GEL262153 GOG262149:GOH262153 GYC262149:GYD262153 HHY262149:HHZ262153 HRU262149:HRV262153 IBQ262149:IBR262153 ILM262149:ILN262153 IVI262149:IVJ262153 JFE262149:JFF262153 JPA262149:JPB262153 JYW262149:JYX262153 KIS262149:KIT262153 KSO262149:KSP262153 LCK262149:LCL262153 LMG262149:LMH262153 LWC262149:LWD262153 MFY262149:MFZ262153 MPU262149:MPV262153 MZQ262149:MZR262153 NJM262149:NJN262153 NTI262149:NTJ262153 ODE262149:ODF262153 ONA262149:ONB262153 OWW262149:OWX262153 PGS262149:PGT262153 PQO262149:PQP262153 QAK262149:QAL262153 QKG262149:QKH262153 QUC262149:QUD262153 RDY262149:RDZ262153 RNU262149:RNV262153 RXQ262149:RXR262153 SHM262149:SHN262153 SRI262149:SRJ262153 TBE262149:TBF262153 TLA262149:TLB262153 TUW262149:TUX262153 UES262149:UET262153 UOO262149:UOP262153 UYK262149:UYL262153 VIG262149:VIH262153 VSC262149:VSD262153 WBY262149:WBZ262153 WLU262149:WLV262153 WVQ262149:WVR262153 I327685:J327689 JE327685:JF327689 TA327685:TB327689 ACW327685:ACX327689 AMS327685:AMT327689 AWO327685:AWP327689 BGK327685:BGL327689 BQG327685:BQH327689 CAC327685:CAD327689 CJY327685:CJZ327689 CTU327685:CTV327689 DDQ327685:DDR327689 DNM327685:DNN327689 DXI327685:DXJ327689 EHE327685:EHF327689 ERA327685:ERB327689 FAW327685:FAX327689 FKS327685:FKT327689 FUO327685:FUP327689 GEK327685:GEL327689 GOG327685:GOH327689 GYC327685:GYD327689 HHY327685:HHZ327689 HRU327685:HRV327689 IBQ327685:IBR327689 ILM327685:ILN327689 IVI327685:IVJ327689 JFE327685:JFF327689 JPA327685:JPB327689 JYW327685:JYX327689 KIS327685:KIT327689 KSO327685:KSP327689 LCK327685:LCL327689 LMG327685:LMH327689 LWC327685:LWD327689 MFY327685:MFZ327689 MPU327685:MPV327689 MZQ327685:MZR327689 NJM327685:NJN327689 NTI327685:NTJ327689 ODE327685:ODF327689 ONA327685:ONB327689 OWW327685:OWX327689 PGS327685:PGT327689 PQO327685:PQP327689 QAK327685:QAL327689 QKG327685:QKH327689 QUC327685:QUD327689 RDY327685:RDZ327689 RNU327685:RNV327689 RXQ327685:RXR327689 SHM327685:SHN327689 SRI327685:SRJ327689 TBE327685:TBF327689 TLA327685:TLB327689 TUW327685:TUX327689 UES327685:UET327689 UOO327685:UOP327689 UYK327685:UYL327689 VIG327685:VIH327689 VSC327685:VSD327689 WBY327685:WBZ327689 WLU327685:WLV327689 WVQ327685:WVR327689 I393221:J393225 JE393221:JF393225 TA393221:TB393225 ACW393221:ACX393225 AMS393221:AMT393225 AWO393221:AWP393225 BGK393221:BGL393225 BQG393221:BQH393225 CAC393221:CAD393225 CJY393221:CJZ393225 CTU393221:CTV393225 DDQ393221:DDR393225 DNM393221:DNN393225 DXI393221:DXJ393225 EHE393221:EHF393225 ERA393221:ERB393225 FAW393221:FAX393225 FKS393221:FKT393225 FUO393221:FUP393225 GEK393221:GEL393225 GOG393221:GOH393225 GYC393221:GYD393225 HHY393221:HHZ393225 HRU393221:HRV393225 IBQ393221:IBR393225 ILM393221:ILN393225 IVI393221:IVJ393225 JFE393221:JFF393225 JPA393221:JPB393225 JYW393221:JYX393225 KIS393221:KIT393225 KSO393221:KSP393225 LCK393221:LCL393225 LMG393221:LMH393225 LWC393221:LWD393225 MFY393221:MFZ393225 MPU393221:MPV393225 MZQ393221:MZR393225 NJM393221:NJN393225 NTI393221:NTJ393225 ODE393221:ODF393225 ONA393221:ONB393225 OWW393221:OWX393225 PGS393221:PGT393225 PQO393221:PQP393225 QAK393221:QAL393225 QKG393221:QKH393225 QUC393221:QUD393225 RDY393221:RDZ393225 RNU393221:RNV393225 RXQ393221:RXR393225 SHM393221:SHN393225 SRI393221:SRJ393225 TBE393221:TBF393225 TLA393221:TLB393225 TUW393221:TUX393225 UES393221:UET393225 UOO393221:UOP393225 UYK393221:UYL393225 VIG393221:VIH393225 VSC393221:VSD393225 WBY393221:WBZ393225 WLU393221:WLV393225 WVQ393221:WVR393225 I458757:J458761 JE458757:JF458761 TA458757:TB458761 ACW458757:ACX458761 AMS458757:AMT458761 AWO458757:AWP458761 BGK458757:BGL458761 BQG458757:BQH458761 CAC458757:CAD458761 CJY458757:CJZ458761 CTU458757:CTV458761 DDQ458757:DDR458761 DNM458757:DNN458761 DXI458757:DXJ458761 EHE458757:EHF458761 ERA458757:ERB458761 FAW458757:FAX458761 FKS458757:FKT458761 FUO458757:FUP458761 GEK458757:GEL458761 GOG458757:GOH458761 GYC458757:GYD458761 HHY458757:HHZ458761 HRU458757:HRV458761 IBQ458757:IBR458761 ILM458757:ILN458761 IVI458757:IVJ458761 JFE458757:JFF458761 JPA458757:JPB458761 JYW458757:JYX458761 KIS458757:KIT458761 KSO458757:KSP458761 LCK458757:LCL458761 LMG458757:LMH458761 LWC458757:LWD458761 MFY458757:MFZ458761 MPU458757:MPV458761 MZQ458757:MZR458761 NJM458757:NJN458761 NTI458757:NTJ458761 ODE458757:ODF458761 ONA458757:ONB458761 OWW458757:OWX458761 PGS458757:PGT458761 PQO458757:PQP458761 QAK458757:QAL458761 QKG458757:QKH458761 QUC458757:QUD458761 RDY458757:RDZ458761 RNU458757:RNV458761 RXQ458757:RXR458761 SHM458757:SHN458761 SRI458757:SRJ458761 TBE458757:TBF458761 TLA458757:TLB458761 TUW458757:TUX458761 UES458757:UET458761 UOO458757:UOP458761 UYK458757:UYL458761 VIG458757:VIH458761 VSC458757:VSD458761 WBY458757:WBZ458761 WLU458757:WLV458761 WVQ458757:WVR458761 I524293:J524297 JE524293:JF524297 TA524293:TB524297 ACW524293:ACX524297 AMS524293:AMT524297 AWO524293:AWP524297 BGK524293:BGL524297 BQG524293:BQH524297 CAC524293:CAD524297 CJY524293:CJZ524297 CTU524293:CTV524297 DDQ524293:DDR524297 DNM524293:DNN524297 DXI524293:DXJ524297 EHE524293:EHF524297 ERA524293:ERB524297 FAW524293:FAX524297 FKS524293:FKT524297 FUO524293:FUP524297 GEK524293:GEL524297 GOG524293:GOH524297 GYC524293:GYD524297 HHY524293:HHZ524297 HRU524293:HRV524297 IBQ524293:IBR524297 ILM524293:ILN524297 IVI524293:IVJ524297 JFE524293:JFF524297 JPA524293:JPB524297 JYW524293:JYX524297 KIS524293:KIT524297 KSO524293:KSP524297 LCK524293:LCL524297 LMG524293:LMH524297 LWC524293:LWD524297 MFY524293:MFZ524297 MPU524293:MPV524297 MZQ524293:MZR524297 NJM524293:NJN524297 NTI524293:NTJ524297 ODE524293:ODF524297 ONA524293:ONB524297 OWW524293:OWX524297 PGS524293:PGT524297 PQO524293:PQP524297 QAK524293:QAL524297 QKG524293:QKH524297 QUC524293:QUD524297 RDY524293:RDZ524297 RNU524293:RNV524297 RXQ524293:RXR524297 SHM524293:SHN524297 SRI524293:SRJ524297 TBE524293:TBF524297 TLA524293:TLB524297 TUW524293:TUX524297 UES524293:UET524297 UOO524293:UOP524297 UYK524293:UYL524297 VIG524293:VIH524297 VSC524293:VSD524297 WBY524293:WBZ524297 WLU524293:WLV524297 WVQ524293:WVR524297 I589829:J589833 JE589829:JF589833 TA589829:TB589833 ACW589829:ACX589833 AMS589829:AMT589833 AWO589829:AWP589833 BGK589829:BGL589833 BQG589829:BQH589833 CAC589829:CAD589833 CJY589829:CJZ589833 CTU589829:CTV589833 DDQ589829:DDR589833 DNM589829:DNN589833 DXI589829:DXJ589833 EHE589829:EHF589833 ERA589829:ERB589833 FAW589829:FAX589833 FKS589829:FKT589833 FUO589829:FUP589833 GEK589829:GEL589833 GOG589829:GOH589833 GYC589829:GYD589833 HHY589829:HHZ589833 HRU589829:HRV589833 IBQ589829:IBR589833 ILM589829:ILN589833 IVI589829:IVJ589833 JFE589829:JFF589833 JPA589829:JPB589833 JYW589829:JYX589833 KIS589829:KIT589833 KSO589829:KSP589833 LCK589829:LCL589833 LMG589829:LMH589833 LWC589829:LWD589833 MFY589829:MFZ589833 MPU589829:MPV589833 MZQ589829:MZR589833 NJM589829:NJN589833 NTI589829:NTJ589833 ODE589829:ODF589833 ONA589829:ONB589833 OWW589829:OWX589833 PGS589829:PGT589833 PQO589829:PQP589833 QAK589829:QAL589833 QKG589829:QKH589833 QUC589829:QUD589833 RDY589829:RDZ589833 RNU589829:RNV589833 RXQ589829:RXR589833 SHM589829:SHN589833 SRI589829:SRJ589833 TBE589829:TBF589833 TLA589829:TLB589833 TUW589829:TUX589833 UES589829:UET589833 UOO589829:UOP589833 UYK589829:UYL589833 VIG589829:VIH589833 VSC589829:VSD589833 WBY589829:WBZ589833 WLU589829:WLV589833 WVQ589829:WVR589833 I655365:J655369 JE655365:JF655369 TA655365:TB655369 ACW655365:ACX655369 AMS655365:AMT655369 AWO655365:AWP655369 BGK655365:BGL655369 BQG655365:BQH655369 CAC655365:CAD655369 CJY655365:CJZ655369 CTU655365:CTV655369 DDQ655365:DDR655369 DNM655365:DNN655369 DXI655365:DXJ655369 EHE655365:EHF655369 ERA655365:ERB655369 FAW655365:FAX655369 FKS655365:FKT655369 FUO655365:FUP655369 GEK655365:GEL655369 GOG655365:GOH655369 GYC655365:GYD655369 HHY655365:HHZ655369 HRU655365:HRV655369 IBQ655365:IBR655369 ILM655365:ILN655369 IVI655365:IVJ655369 JFE655365:JFF655369 JPA655365:JPB655369 JYW655365:JYX655369 KIS655365:KIT655369 KSO655365:KSP655369 LCK655365:LCL655369 LMG655365:LMH655369 LWC655365:LWD655369 MFY655365:MFZ655369 MPU655365:MPV655369 MZQ655365:MZR655369 NJM655365:NJN655369 NTI655365:NTJ655369 ODE655365:ODF655369 ONA655365:ONB655369 OWW655365:OWX655369 PGS655365:PGT655369 PQO655365:PQP655369 QAK655365:QAL655369 QKG655365:QKH655369 QUC655365:QUD655369 RDY655365:RDZ655369 RNU655365:RNV655369 RXQ655365:RXR655369 SHM655365:SHN655369 SRI655365:SRJ655369 TBE655365:TBF655369 TLA655365:TLB655369 TUW655365:TUX655369 UES655365:UET655369 UOO655365:UOP655369 UYK655365:UYL655369 VIG655365:VIH655369 VSC655365:VSD655369 WBY655365:WBZ655369 WLU655365:WLV655369 WVQ655365:WVR655369 I720901:J720905 JE720901:JF720905 TA720901:TB720905 ACW720901:ACX720905 AMS720901:AMT720905 AWO720901:AWP720905 BGK720901:BGL720905 BQG720901:BQH720905 CAC720901:CAD720905 CJY720901:CJZ720905 CTU720901:CTV720905 DDQ720901:DDR720905 DNM720901:DNN720905 DXI720901:DXJ720905 EHE720901:EHF720905 ERA720901:ERB720905 FAW720901:FAX720905 FKS720901:FKT720905 FUO720901:FUP720905 GEK720901:GEL720905 GOG720901:GOH720905 GYC720901:GYD720905 HHY720901:HHZ720905 HRU720901:HRV720905 IBQ720901:IBR720905 ILM720901:ILN720905 IVI720901:IVJ720905 JFE720901:JFF720905 JPA720901:JPB720905 JYW720901:JYX720905 KIS720901:KIT720905 KSO720901:KSP720905 LCK720901:LCL720905 LMG720901:LMH720905 LWC720901:LWD720905 MFY720901:MFZ720905 MPU720901:MPV720905 MZQ720901:MZR720905 NJM720901:NJN720905 NTI720901:NTJ720905 ODE720901:ODF720905 ONA720901:ONB720905 OWW720901:OWX720905 PGS720901:PGT720905 PQO720901:PQP720905 QAK720901:QAL720905 QKG720901:QKH720905 QUC720901:QUD720905 RDY720901:RDZ720905 RNU720901:RNV720905 RXQ720901:RXR720905 SHM720901:SHN720905 SRI720901:SRJ720905 TBE720901:TBF720905 TLA720901:TLB720905 TUW720901:TUX720905 UES720901:UET720905 UOO720901:UOP720905 UYK720901:UYL720905 VIG720901:VIH720905 VSC720901:VSD720905 WBY720901:WBZ720905 WLU720901:WLV720905 WVQ720901:WVR720905 I786437:J786441 JE786437:JF786441 TA786437:TB786441 ACW786437:ACX786441 AMS786437:AMT786441 AWO786437:AWP786441 BGK786437:BGL786441 BQG786437:BQH786441 CAC786437:CAD786441 CJY786437:CJZ786441 CTU786437:CTV786441 DDQ786437:DDR786441 DNM786437:DNN786441 DXI786437:DXJ786441 EHE786437:EHF786441 ERA786437:ERB786441 FAW786437:FAX786441 FKS786437:FKT786441 FUO786437:FUP786441 GEK786437:GEL786441 GOG786437:GOH786441 GYC786437:GYD786441 HHY786437:HHZ786441 HRU786437:HRV786441 IBQ786437:IBR786441 ILM786437:ILN786441 IVI786437:IVJ786441 JFE786437:JFF786441 JPA786437:JPB786441 JYW786437:JYX786441 KIS786437:KIT786441 KSO786437:KSP786441 LCK786437:LCL786441 LMG786437:LMH786441 LWC786437:LWD786441 MFY786437:MFZ786441 MPU786437:MPV786441 MZQ786437:MZR786441 NJM786437:NJN786441 NTI786437:NTJ786441 ODE786437:ODF786441 ONA786437:ONB786441 OWW786437:OWX786441 PGS786437:PGT786441 PQO786437:PQP786441 QAK786437:QAL786441 QKG786437:QKH786441 QUC786437:QUD786441 RDY786437:RDZ786441 RNU786437:RNV786441 RXQ786437:RXR786441 SHM786437:SHN786441 SRI786437:SRJ786441 TBE786437:TBF786441 TLA786437:TLB786441 TUW786437:TUX786441 UES786437:UET786441 UOO786437:UOP786441 UYK786437:UYL786441 VIG786437:VIH786441 VSC786437:VSD786441 WBY786437:WBZ786441 WLU786437:WLV786441 WVQ786437:WVR786441 I851973:J851977 JE851973:JF851977 TA851973:TB851977 ACW851973:ACX851977 AMS851973:AMT851977 AWO851973:AWP851977 BGK851973:BGL851977 BQG851973:BQH851977 CAC851973:CAD851977 CJY851973:CJZ851977 CTU851973:CTV851977 DDQ851973:DDR851977 DNM851973:DNN851977 DXI851973:DXJ851977 EHE851973:EHF851977 ERA851973:ERB851977 FAW851973:FAX851977 FKS851973:FKT851977 FUO851973:FUP851977 GEK851973:GEL851977 GOG851973:GOH851977 GYC851973:GYD851977 HHY851973:HHZ851977 HRU851973:HRV851977 IBQ851973:IBR851977 ILM851973:ILN851977 IVI851973:IVJ851977 JFE851973:JFF851977 JPA851973:JPB851977 JYW851973:JYX851977 KIS851973:KIT851977 KSO851973:KSP851977 LCK851973:LCL851977 LMG851973:LMH851977 LWC851973:LWD851977 MFY851973:MFZ851977 MPU851973:MPV851977 MZQ851973:MZR851977 NJM851973:NJN851977 NTI851973:NTJ851977 ODE851973:ODF851977 ONA851973:ONB851977 OWW851973:OWX851977 PGS851973:PGT851977 PQO851973:PQP851977 QAK851973:QAL851977 QKG851973:QKH851977 QUC851973:QUD851977 RDY851973:RDZ851977 RNU851973:RNV851977 RXQ851973:RXR851977 SHM851973:SHN851977 SRI851973:SRJ851977 TBE851973:TBF851977 TLA851973:TLB851977 TUW851973:TUX851977 UES851973:UET851977 UOO851973:UOP851977 UYK851973:UYL851977 VIG851973:VIH851977 VSC851973:VSD851977 WBY851973:WBZ851977 WLU851973:WLV851977 WVQ851973:WVR851977 I917509:J917513 JE917509:JF917513 TA917509:TB917513 ACW917509:ACX917513 AMS917509:AMT917513 AWO917509:AWP917513 BGK917509:BGL917513 BQG917509:BQH917513 CAC917509:CAD917513 CJY917509:CJZ917513 CTU917509:CTV917513 DDQ917509:DDR917513 DNM917509:DNN917513 DXI917509:DXJ917513 EHE917509:EHF917513 ERA917509:ERB917513 FAW917509:FAX917513 FKS917509:FKT917513 FUO917509:FUP917513 GEK917509:GEL917513 GOG917509:GOH917513 GYC917509:GYD917513 HHY917509:HHZ917513 HRU917509:HRV917513 IBQ917509:IBR917513 ILM917509:ILN917513 IVI917509:IVJ917513 JFE917509:JFF917513 JPA917509:JPB917513 JYW917509:JYX917513 KIS917509:KIT917513 KSO917509:KSP917513 LCK917509:LCL917513 LMG917509:LMH917513 LWC917509:LWD917513 MFY917509:MFZ917513 MPU917509:MPV917513 MZQ917509:MZR917513 NJM917509:NJN917513 NTI917509:NTJ917513 ODE917509:ODF917513 ONA917509:ONB917513 OWW917509:OWX917513 PGS917509:PGT917513 PQO917509:PQP917513 QAK917509:QAL917513 QKG917509:QKH917513 QUC917509:QUD917513 RDY917509:RDZ917513 RNU917509:RNV917513 RXQ917509:RXR917513 SHM917509:SHN917513 SRI917509:SRJ917513 TBE917509:TBF917513 TLA917509:TLB917513 TUW917509:TUX917513 UES917509:UET917513 UOO917509:UOP917513 UYK917509:UYL917513 VIG917509:VIH917513 VSC917509:VSD917513 WBY917509:WBZ917513 WLU917509:WLV917513 WVQ917509:WVR917513 I983045:J983049 JE983045:JF983049 TA983045:TB983049 ACW983045:ACX983049 AMS983045:AMT983049 AWO983045:AWP983049 BGK983045:BGL983049 BQG983045:BQH983049 CAC983045:CAD983049 CJY983045:CJZ983049 CTU983045:CTV983049 DDQ983045:DDR983049 DNM983045:DNN983049 DXI983045:DXJ983049 EHE983045:EHF983049 ERA983045:ERB983049 FAW983045:FAX983049 FKS983045:FKT983049 FUO983045:FUP983049 GEK983045:GEL983049 GOG983045:GOH983049 GYC983045:GYD983049 HHY983045:HHZ983049 HRU983045:HRV983049 IBQ983045:IBR983049 ILM983045:ILN983049 IVI983045:IVJ983049 JFE983045:JFF983049 JPA983045:JPB983049 JYW983045:JYX983049 KIS983045:KIT983049 KSO983045:KSP983049 LCK983045:LCL983049 LMG983045:LMH983049 LWC983045:LWD983049 MFY983045:MFZ983049 MPU983045:MPV983049 MZQ983045:MZR983049 NJM983045:NJN983049 NTI983045:NTJ983049 ODE983045:ODF983049 ONA983045:ONB983049 OWW983045:OWX983049 PGS983045:PGT983049 PQO983045:PQP983049 QAK983045:QAL983049 QKG983045:QKH983049 QUC983045:QUD983049 RDY983045:RDZ983049 RNU983045:RNV983049 RXQ983045:RXR983049 SHM983045:SHN983049 SRI983045:SRJ983049 TBE983045:TBF983049 TLA983045:TLB983049 TUW983045:TUX983049 UES983045:UET983049 UOO983045:UOP983049 UYK983045:UYL983049 VIG983045:VIH983049 VSC983045:VSD983049 WBY983045:WBZ983049 WLU983045:WLV983049 WVQ983045:WVR983049" xr:uid="{00000000-0002-0000-0F00-000000000000}">
      <formula1>"√"</formula1>
    </dataValidation>
  </dataValidations>
  <pageMargins left="0.74803149606299213" right="0.74803149606299213" top="0.98425196850393704" bottom="0.98425196850393704" header="0.51181102362204722" footer="0.51181102362204722"/>
  <pageSetup paperSize="9" scale="92" orientation="landscape" errors="blank"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3"/>
  <sheetViews>
    <sheetView zoomScaleNormal="100" workbookViewId="0">
      <selection sqref="A1:A3"/>
    </sheetView>
  </sheetViews>
  <sheetFormatPr defaultRowHeight="13.5"/>
  <cols>
    <col min="1" max="1" width="5.75" style="233" customWidth="1"/>
    <col min="2" max="2" width="9.625" style="233" customWidth="1"/>
    <col min="3" max="4" width="4.625" style="233" customWidth="1"/>
    <col min="5" max="5" width="16.875" style="233" customWidth="1"/>
    <col min="6" max="7" width="13.375" style="233" customWidth="1"/>
    <col min="8" max="10" width="8.75" style="233"/>
    <col min="11" max="11" width="15" style="233" customWidth="1"/>
    <col min="12" max="12" width="15.125" style="233" customWidth="1"/>
    <col min="13" max="256" width="8.75" style="233"/>
    <col min="257" max="257" width="5.75" style="233" customWidth="1"/>
    <col min="258" max="258" width="9.625" style="233" customWidth="1"/>
    <col min="259" max="260" width="4.625" style="233" customWidth="1"/>
    <col min="261" max="261" width="16.875" style="233" customWidth="1"/>
    <col min="262" max="263" width="13.375" style="233" customWidth="1"/>
    <col min="264" max="266" width="8.75" style="233"/>
    <col min="267" max="267" width="15" style="233" customWidth="1"/>
    <col min="268" max="268" width="15.125" style="233" customWidth="1"/>
    <col min="269" max="512" width="8.75" style="233"/>
    <col min="513" max="513" width="5.75" style="233" customWidth="1"/>
    <col min="514" max="514" width="9.625" style="233" customWidth="1"/>
    <col min="515" max="516" width="4.625" style="233" customWidth="1"/>
    <col min="517" max="517" width="16.875" style="233" customWidth="1"/>
    <col min="518" max="519" width="13.375" style="233" customWidth="1"/>
    <col min="520" max="522" width="8.75" style="233"/>
    <col min="523" max="523" width="15" style="233" customWidth="1"/>
    <col min="524" max="524" width="15.125" style="233" customWidth="1"/>
    <col min="525" max="768" width="8.75" style="233"/>
    <col min="769" max="769" width="5.75" style="233" customWidth="1"/>
    <col min="770" max="770" width="9.625" style="233" customWidth="1"/>
    <col min="771" max="772" width="4.625" style="233" customWidth="1"/>
    <col min="773" max="773" width="16.875" style="233" customWidth="1"/>
    <col min="774" max="775" width="13.375" style="233" customWidth="1"/>
    <col min="776" max="778" width="8.75" style="233"/>
    <col min="779" max="779" width="15" style="233" customWidth="1"/>
    <col min="780" max="780" width="15.125" style="233" customWidth="1"/>
    <col min="781" max="1024" width="8.75" style="233"/>
    <col min="1025" max="1025" width="5.75" style="233" customWidth="1"/>
    <col min="1026" max="1026" width="9.625" style="233" customWidth="1"/>
    <col min="1027" max="1028" width="4.625" style="233" customWidth="1"/>
    <col min="1029" max="1029" width="16.875" style="233" customWidth="1"/>
    <col min="1030" max="1031" width="13.375" style="233" customWidth="1"/>
    <col min="1032" max="1034" width="8.75" style="233"/>
    <col min="1035" max="1035" width="15" style="233" customWidth="1"/>
    <col min="1036" max="1036" width="15.125" style="233" customWidth="1"/>
    <col min="1037" max="1280" width="8.75" style="233"/>
    <col min="1281" max="1281" width="5.75" style="233" customWidth="1"/>
    <col min="1282" max="1282" width="9.625" style="233" customWidth="1"/>
    <col min="1283" max="1284" width="4.625" style="233" customWidth="1"/>
    <col min="1285" max="1285" width="16.875" style="233" customWidth="1"/>
    <col min="1286" max="1287" width="13.375" style="233" customWidth="1"/>
    <col min="1288" max="1290" width="8.75" style="233"/>
    <col min="1291" max="1291" width="15" style="233" customWidth="1"/>
    <col min="1292" max="1292" width="15.125" style="233" customWidth="1"/>
    <col min="1293" max="1536" width="8.75" style="233"/>
    <col min="1537" max="1537" width="5.75" style="233" customWidth="1"/>
    <col min="1538" max="1538" width="9.625" style="233" customWidth="1"/>
    <col min="1539" max="1540" width="4.625" style="233" customWidth="1"/>
    <col min="1541" max="1541" width="16.875" style="233" customWidth="1"/>
    <col min="1542" max="1543" width="13.375" style="233" customWidth="1"/>
    <col min="1544" max="1546" width="8.75" style="233"/>
    <col min="1547" max="1547" width="15" style="233" customWidth="1"/>
    <col min="1548" max="1548" width="15.125" style="233" customWidth="1"/>
    <col min="1549" max="1792" width="8.75" style="233"/>
    <col min="1793" max="1793" width="5.75" style="233" customWidth="1"/>
    <col min="1794" max="1794" width="9.625" style="233" customWidth="1"/>
    <col min="1795" max="1796" width="4.625" style="233" customWidth="1"/>
    <col min="1797" max="1797" width="16.875" style="233" customWidth="1"/>
    <col min="1798" max="1799" width="13.375" style="233" customWidth="1"/>
    <col min="1800" max="1802" width="8.75" style="233"/>
    <col min="1803" max="1803" width="15" style="233" customWidth="1"/>
    <col min="1804" max="1804" width="15.125" style="233" customWidth="1"/>
    <col min="1805" max="2048" width="8.75" style="233"/>
    <col min="2049" max="2049" width="5.75" style="233" customWidth="1"/>
    <col min="2050" max="2050" width="9.625" style="233" customWidth="1"/>
    <col min="2051" max="2052" width="4.625" style="233" customWidth="1"/>
    <col min="2053" max="2053" width="16.875" style="233" customWidth="1"/>
    <col min="2054" max="2055" width="13.375" style="233" customWidth="1"/>
    <col min="2056" max="2058" width="8.75" style="233"/>
    <col min="2059" max="2059" width="15" style="233" customWidth="1"/>
    <col min="2060" max="2060" width="15.125" style="233" customWidth="1"/>
    <col min="2061" max="2304" width="8.75" style="233"/>
    <col min="2305" max="2305" width="5.75" style="233" customWidth="1"/>
    <col min="2306" max="2306" width="9.625" style="233" customWidth="1"/>
    <col min="2307" max="2308" width="4.625" style="233" customWidth="1"/>
    <col min="2309" max="2309" width="16.875" style="233" customWidth="1"/>
    <col min="2310" max="2311" width="13.375" style="233" customWidth="1"/>
    <col min="2312" max="2314" width="8.75" style="233"/>
    <col min="2315" max="2315" width="15" style="233" customWidth="1"/>
    <col min="2316" max="2316" width="15.125" style="233" customWidth="1"/>
    <col min="2317" max="2560" width="8.75" style="233"/>
    <col min="2561" max="2561" width="5.75" style="233" customWidth="1"/>
    <col min="2562" max="2562" width="9.625" style="233" customWidth="1"/>
    <col min="2563" max="2564" width="4.625" style="233" customWidth="1"/>
    <col min="2565" max="2565" width="16.875" style="233" customWidth="1"/>
    <col min="2566" max="2567" width="13.375" style="233" customWidth="1"/>
    <col min="2568" max="2570" width="8.75" style="233"/>
    <col min="2571" max="2571" width="15" style="233" customWidth="1"/>
    <col min="2572" max="2572" width="15.125" style="233" customWidth="1"/>
    <col min="2573" max="2816" width="8.75" style="233"/>
    <col min="2817" max="2817" width="5.75" style="233" customWidth="1"/>
    <col min="2818" max="2818" width="9.625" style="233" customWidth="1"/>
    <col min="2819" max="2820" width="4.625" style="233" customWidth="1"/>
    <col min="2821" max="2821" width="16.875" style="233" customWidth="1"/>
    <col min="2822" max="2823" width="13.375" style="233" customWidth="1"/>
    <col min="2824" max="2826" width="8.75" style="233"/>
    <col min="2827" max="2827" width="15" style="233" customWidth="1"/>
    <col min="2828" max="2828" width="15.125" style="233" customWidth="1"/>
    <col min="2829" max="3072" width="8.75" style="233"/>
    <col min="3073" max="3073" width="5.75" style="233" customWidth="1"/>
    <col min="3074" max="3074" width="9.625" style="233" customWidth="1"/>
    <col min="3075" max="3076" width="4.625" style="233" customWidth="1"/>
    <col min="3077" max="3077" width="16.875" style="233" customWidth="1"/>
    <col min="3078" max="3079" width="13.375" style="233" customWidth="1"/>
    <col min="3080" max="3082" width="8.75" style="233"/>
    <col min="3083" max="3083" width="15" style="233" customWidth="1"/>
    <col min="3084" max="3084" width="15.125" style="233" customWidth="1"/>
    <col min="3085" max="3328" width="8.75" style="233"/>
    <col min="3329" max="3329" width="5.75" style="233" customWidth="1"/>
    <col min="3330" max="3330" width="9.625" style="233" customWidth="1"/>
    <col min="3331" max="3332" width="4.625" style="233" customWidth="1"/>
    <col min="3333" max="3333" width="16.875" style="233" customWidth="1"/>
    <col min="3334" max="3335" width="13.375" style="233" customWidth="1"/>
    <col min="3336" max="3338" width="8.75" style="233"/>
    <col min="3339" max="3339" width="15" style="233" customWidth="1"/>
    <col min="3340" max="3340" width="15.125" style="233" customWidth="1"/>
    <col min="3341" max="3584" width="8.75" style="233"/>
    <col min="3585" max="3585" width="5.75" style="233" customWidth="1"/>
    <col min="3586" max="3586" width="9.625" style="233" customWidth="1"/>
    <col min="3587" max="3588" width="4.625" style="233" customWidth="1"/>
    <col min="3589" max="3589" width="16.875" style="233" customWidth="1"/>
    <col min="3590" max="3591" width="13.375" style="233" customWidth="1"/>
    <col min="3592" max="3594" width="8.75" style="233"/>
    <col min="3595" max="3595" width="15" style="233" customWidth="1"/>
    <col min="3596" max="3596" width="15.125" style="233" customWidth="1"/>
    <col min="3597" max="3840" width="8.75" style="233"/>
    <col min="3841" max="3841" width="5.75" style="233" customWidth="1"/>
    <col min="3842" max="3842" width="9.625" style="233" customWidth="1"/>
    <col min="3843" max="3844" width="4.625" style="233" customWidth="1"/>
    <col min="3845" max="3845" width="16.875" style="233" customWidth="1"/>
    <col min="3846" max="3847" width="13.375" style="233" customWidth="1"/>
    <col min="3848" max="3850" width="8.75" style="233"/>
    <col min="3851" max="3851" width="15" style="233" customWidth="1"/>
    <col min="3852" max="3852" width="15.125" style="233" customWidth="1"/>
    <col min="3853" max="4096" width="8.75" style="233"/>
    <col min="4097" max="4097" width="5.75" style="233" customWidth="1"/>
    <col min="4098" max="4098" width="9.625" style="233" customWidth="1"/>
    <col min="4099" max="4100" width="4.625" style="233" customWidth="1"/>
    <col min="4101" max="4101" width="16.875" style="233" customWidth="1"/>
    <col min="4102" max="4103" width="13.375" style="233" customWidth="1"/>
    <col min="4104" max="4106" width="8.75" style="233"/>
    <col min="4107" max="4107" width="15" style="233" customWidth="1"/>
    <col min="4108" max="4108" width="15.125" style="233" customWidth="1"/>
    <col min="4109" max="4352" width="8.75" style="233"/>
    <col min="4353" max="4353" width="5.75" style="233" customWidth="1"/>
    <col min="4354" max="4354" width="9.625" style="233" customWidth="1"/>
    <col min="4355" max="4356" width="4.625" style="233" customWidth="1"/>
    <col min="4357" max="4357" width="16.875" style="233" customWidth="1"/>
    <col min="4358" max="4359" width="13.375" style="233" customWidth="1"/>
    <col min="4360" max="4362" width="8.75" style="233"/>
    <col min="4363" max="4363" width="15" style="233" customWidth="1"/>
    <col min="4364" max="4364" width="15.125" style="233" customWidth="1"/>
    <col min="4365" max="4608" width="8.75" style="233"/>
    <col min="4609" max="4609" width="5.75" style="233" customWidth="1"/>
    <col min="4610" max="4610" width="9.625" style="233" customWidth="1"/>
    <col min="4611" max="4612" width="4.625" style="233" customWidth="1"/>
    <col min="4613" max="4613" width="16.875" style="233" customWidth="1"/>
    <col min="4614" max="4615" width="13.375" style="233" customWidth="1"/>
    <col min="4616" max="4618" width="8.75" style="233"/>
    <col min="4619" max="4619" width="15" style="233" customWidth="1"/>
    <col min="4620" max="4620" width="15.125" style="233" customWidth="1"/>
    <col min="4621" max="4864" width="8.75" style="233"/>
    <col min="4865" max="4865" width="5.75" style="233" customWidth="1"/>
    <col min="4866" max="4866" width="9.625" style="233" customWidth="1"/>
    <col min="4867" max="4868" width="4.625" style="233" customWidth="1"/>
    <col min="4869" max="4869" width="16.875" style="233" customWidth="1"/>
    <col min="4870" max="4871" width="13.375" style="233" customWidth="1"/>
    <col min="4872" max="4874" width="8.75" style="233"/>
    <col min="4875" max="4875" width="15" style="233" customWidth="1"/>
    <col min="4876" max="4876" width="15.125" style="233" customWidth="1"/>
    <col min="4877" max="5120" width="8.75" style="233"/>
    <col min="5121" max="5121" width="5.75" style="233" customWidth="1"/>
    <col min="5122" max="5122" width="9.625" style="233" customWidth="1"/>
    <col min="5123" max="5124" width="4.625" style="233" customWidth="1"/>
    <col min="5125" max="5125" width="16.875" style="233" customWidth="1"/>
    <col min="5126" max="5127" width="13.375" style="233" customWidth="1"/>
    <col min="5128" max="5130" width="8.75" style="233"/>
    <col min="5131" max="5131" width="15" style="233" customWidth="1"/>
    <col min="5132" max="5132" width="15.125" style="233" customWidth="1"/>
    <col min="5133" max="5376" width="8.75" style="233"/>
    <col min="5377" max="5377" width="5.75" style="233" customWidth="1"/>
    <col min="5378" max="5378" width="9.625" style="233" customWidth="1"/>
    <col min="5379" max="5380" width="4.625" style="233" customWidth="1"/>
    <col min="5381" max="5381" width="16.875" style="233" customWidth="1"/>
    <col min="5382" max="5383" width="13.375" style="233" customWidth="1"/>
    <col min="5384" max="5386" width="8.75" style="233"/>
    <col min="5387" max="5387" width="15" style="233" customWidth="1"/>
    <col min="5388" max="5388" width="15.125" style="233" customWidth="1"/>
    <col min="5389" max="5632" width="8.75" style="233"/>
    <col min="5633" max="5633" width="5.75" style="233" customWidth="1"/>
    <col min="5634" max="5634" width="9.625" style="233" customWidth="1"/>
    <col min="5635" max="5636" width="4.625" style="233" customWidth="1"/>
    <col min="5637" max="5637" width="16.875" style="233" customWidth="1"/>
    <col min="5638" max="5639" width="13.375" style="233" customWidth="1"/>
    <col min="5640" max="5642" width="8.75" style="233"/>
    <col min="5643" max="5643" width="15" style="233" customWidth="1"/>
    <col min="5644" max="5644" width="15.125" style="233" customWidth="1"/>
    <col min="5645" max="5888" width="8.75" style="233"/>
    <col min="5889" max="5889" width="5.75" style="233" customWidth="1"/>
    <col min="5890" max="5890" width="9.625" style="233" customWidth="1"/>
    <col min="5891" max="5892" width="4.625" style="233" customWidth="1"/>
    <col min="5893" max="5893" width="16.875" style="233" customWidth="1"/>
    <col min="5894" max="5895" width="13.375" style="233" customWidth="1"/>
    <col min="5896" max="5898" width="8.75" style="233"/>
    <col min="5899" max="5899" width="15" style="233" customWidth="1"/>
    <col min="5900" max="5900" width="15.125" style="233" customWidth="1"/>
    <col min="5901" max="6144" width="8.75" style="233"/>
    <col min="6145" max="6145" width="5.75" style="233" customWidth="1"/>
    <col min="6146" max="6146" width="9.625" style="233" customWidth="1"/>
    <col min="6147" max="6148" width="4.625" style="233" customWidth="1"/>
    <col min="6149" max="6149" width="16.875" style="233" customWidth="1"/>
    <col min="6150" max="6151" width="13.375" style="233" customWidth="1"/>
    <col min="6152" max="6154" width="8.75" style="233"/>
    <col min="6155" max="6155" width="15" style="233" customWidth="1"/>
    <col min="6156" max="6156" width="15.125" style="233" customWidth="1"/>
    <col min="6157" max="6400" width="8.75" style="233"/>
    <col min="6401" max="6401" width="5.75" style="233" customWidth="1"/>
    <col min="6402" max="6402" width="9.625" style="233" customWidth="1"/>
    <col min="6403" max="6404" width="4.625" style="233" customWidth="1"/>
    <col min="6405" max="6405" width="16.875" style="233" customWidth="1"/>
    <col min="6406" max="6407" width="13.375" style="233" customWidth="1"/>
    <col min="6408" max="6410" width="8.75" style="233"/>
    <col min="6411" max="6411" width="15" style="233" customWidth="1"/>
    <col min="6412" max="6412" width="15.125" style="233" customWidth="1"/>
    <col min="6413" max="6656" width="8.75" style="233"/>
    <col min="6657" max="6657" width="5.75" style="233" customWidth="1"/>
    <col min="6658" max="6658" width="9.625" style="233" customWidth="1"/>
    <col min="6659" max="6660" width="4.625" style="233" customWidth="1"/>
    <col min="6661" max="6661" width="16.875" style="233" customWidth="1"/>
    <col min="6662" max="6663" width="13.375" style="233" customWidth="1"/>
    <col min="6664" max="6666" width="8.75" style="233"/>
    <col min="6667" max="6667" width="15" style="233" customWidth="1"/>
    <col min="6668" max="6668" width="15.125" style="233" customWidth="1"/>
    <col min="6669" max="6912" width="8.75" style="233"/>
    <col min="6913" max="6913" width="5.75" style="233" customWidth="1"/>
    <col min="6914" max="6914" width="9.625" style="233" customWidth="1"/>
    <col min="6915" max="6916" width="4.625" style="233" customWidth="1"/>
    <col min="6917" max="6917" width="16.875" style="233" customWidth="1"/>
    <col min="6918" max="6919" width="13.375" style="233" customWidth="1"/>
    <col min="6920" max="6922" width="8.75" style="233"/>
    <col min="6923" max="6923" width="15" style="233" customWidth="1"/>
    <col min="6924" max="6924" width="15.125" style="233" customWidth="1"/>
    <col min="6925" max="7168" width="8.75" style="233"/>
    <col min="7169" max="7169" width="5.75" style="233" customWidth="1"/>
    <col min="7170" max="7170" width="9.625" style="233" customWidth="1"/>
    <col min="7171" max="7172" width="4.625" style="233" customWidth="1"/>
    <col min="7173" max="7173" width="16.875" style="233" customWidth="1"/>
    <col min="7174" max="7175" width="13.375" style="233" customWidth="1"/>
    <col min="7176" max="7178" width="8.75" style="233"/>
    <col min="7179" max="7179" width="15" style="233" customWidth="1"/>
    <col min="7180" max="7180" width="15.125" style="233" customWidth="1"/>
    <col min="7181" max="7424" width="8.75" style="233"/>
    <col min="7425" max="7425" width="5.75" style="233" customWidth="1"/>
    <col min="7426" max="7426" width="9.625" style="233" customWidth="1"/>
    <col min="7427" max="7428" width="4.625" style="233" customWidth="1"/>
    <col min="7429" max="7429" width="16.875" style="233" customWidth="1"/>
    <col min="7430" max="7431" width="13.375" style="233" customWidth="1"/>
    <col min="7432" max="7434" width="8.75" style="233"/>
    <col min="7435" max="7435" width="15" style="233" customWidth="1"/>
    <col min="7436" max="7436" width="15.125" style="233" customWidth="1"/>
    <col min="7437" max="7680" width="8.75" style="233"/>
    <col min="7681" max="7681" width="5.75" style="233" customWidth="1"/>
    <col min="7682" max="7682" width="9.625" style="233" customWidth="1"/>
    <col min="7683" max="7684" width="4.625" style="233" customWidth="1"/>
    <col min="7685" max="7685" width="16.875" style="233" customWidth="1"/>
    <col min="7686" max="7687" width="13.375" style="233" customWidth="1"/>
    <col min="7688" max="7690" width="8.75" style="233"/>
    <col min="7691" max="7691" width="15" style="233" customWidth="1"/>
    <col min="7692" max="7692" width="15.125" style="233" customWidth="1"/>
    <col min="7693" max="7936" width="8.75" style="233"/>
    <col min="7937" max="7937" width="5.75" style="233" customWidth="1"/>
    <col min="7938" max="7938" width="9.625" style="233" customWidth="1"/>
    <col min="7939" max="7940" width="4.625" style="233" customWidth="1"/>
    <col min="7941" max="7941" width="16.875" style="233" customWidth="1"/>
    <col min="7942" max="7943" width="13.375" style="233" customWidth="1"/>
    <col min="7944" max="7946" width="8.75" style="233"/>
    <col min="7947" max="7947" width="15" style="233" customWidth="1"/>
    <col min="7948" max="7948" width="15.125" style="233" customWidth="1"/>
    <col min="7949" max="8192" width="8.75" style="233"/>
    <col min="8193" max="8193" width="5.75" style="233" customWidth="1"/>
    <col min="8194" max="8194" width="9.625" style="233" customWidth="1"/>
    <col min="8195" max="8196" width="4.625" style="233" customWidth="1"/>
    <col min="8197" max="8197" width="16.875" style="233" customWidth="1"/>
    <col min="8198" max="8199" width="13.375" style="233" customWidth="1"/>
    <col min="8200" max="8202" width="8.75" style="233"/>
    <col min="8203" max="8203" width="15" style="233" customWidth="1"/>
    <col min="8204" max="8204" width="15.125" style="233" customWidth="1"/>
    <col min="8205" max="8448" width="8.75" style="233"/>
    <col min="8449" max="8449" width="5.75" style="233" customWidth="1"/>
    <col min="8450" max="8450" width="9.625" style="233" customWidth="1"/>
    <col min="8451" max="8452" width="4.625" style="233" customWidth="1"/>
    <col min="8453" max="8453" width="16.875" style="233" customWidth="1"/>
    <col min="8454" max="8455" width="13.375" style="233" customWidth="1"/>
    <col min="8456" max="8458" width="8.75" style="233"/>
    <col min="8459" max="8459" width="15" style="233" customWidth="1"/>
    <col min="8460" max="8460" width="15.125" style="233" customWidth="1"/>
    <col min="8461" max="8704" width="8.75" style="233"/>
    <col min="8705" max="8705" width="5.75" style="233" customWidth="1"/>
    <col min="8706" max="8706" width="9.625" style="233" customWidth="1"/>
    <col min="8707" max="8708" width="4.625" style="233" customWidth="1"/>
    <col min="8709" max="8709" width="16.875" style="233" customWidth="1"/>
    <col min="8710" max="8711" width="13.375" style="233" customWidth="1"/>
    <col min="8712" max="8714" width="8.75" style="233"/>
    <col min="8715" max="8715" width="15" style="233" customWidth="1"/>
    <col min="8716" max="8716" width="15.125" style="233" customWidth="1"/>
    <col min="8717" max="8960" width="8.75" style="233"/>
    <col min="8961" max="8961" width="5.75" style="233" customWidth="1"/>
    <col min="8962" max="8962" width="9.625" style="233" customWidth="1"/>
    <col min="8963" max="8964" width="4.625" style="233" customWidth="1"/>
    <col min="8965" max="8965" width="16.875" style="233" customWidth="1"/>
    <col min="8966" max="8967" width="13.375" style="233" customWidth="1"/>
    <col min="8968" max="8970" width="8.75" style="233"/>
    <col min="8971" max="8971" width="15" style="233" customWidth="1"/>
    <col min="8972" max="8972" width="15.125" style="233" customWidth="1"/>
    <col min="8973" max="9216" width="8.75" style="233"/>
    <col min="9217" max="9217" width="5.75" style="233" customWidth="1"/>
    <col min="9218" max="9218" width="9.625" style="233" customWidth="1"/>
    <col min="9219" max="9220" width="4.625" style="233" customWidth="1"/>
    <col min="9221" max="9221" width="16.875" style="233" customWidth="1"/>
    <col min="9222" max="9223" width="13.375" style="233" customWidth="1"/>
    <col min="9224" max="9226" width="8.75" style="233"/>
    <col min="9227" max="9227" width="15" style="233" customWidth="1"/>
    <col min="9228" max="9228" width="15.125" style="233" customWidth="1"/>
    <col min="9229" max="9472" width="8.75" style="233"/>
    <col min="9473" max="9473" width="5.75" style="233" customWidth="1"/>
    <col min="9474" max="9474" width="9.625" style="233" customWidth="1"/>
    <col min="9475" max="9476" width="4.625" style="233" customWidth="1"/>
    <col min="9477" max="9477" width="16.875" style="233" customWidth="1"/>
    <col min="9478" max="9479" width="13.375" style="233" customWidth="1"/>
    <col min="9480" max="9482" width="8.75" style="233"/>
    <col min="9483" max="9483" width="15" style="233" customWidth="1"/>
    <col min="9484" max="9484" width="15.125" style="233" customWidth="1"/>
    <col min="9485" max="9728" width="8.75" style="233"/>
    <col min="9729" max="9729" width="5.75" style="233" customWidth="1"/>
    <col min="9730" max="9730" width="9.625" style="233" customWidth="1"/>
    <col min="9731" max="9732" width="4.625" style="233" customWidth="1"/>
    <col min="9733" max="9733" width="16.875" style="233" customWidth="1"/>
    <col min="9734" max="9735" width="13.375" style="233" customWidth="1"/>
    <col min="9736" max="9738" width="8.75" style="233"/>
    <col min="9739" max="9739" width="15" style="233" customWidth="1"/>
    <col min="9740" max="9740" width="15.125" style="233" customWidth="1"/>
    <col min="9741" max="9984" width="8.75" style="233"/>
    <col min="9985" max="9985" width="5.75" style="233" customWidth="1"/>
    <col min="9986" max="9986" width="9.625" style="233" customWidth="1"/>
    <col min="9987" max="9988" width="4.625" style="233" customWidth="1"/>
    <col min="9989" max="9989" width="16.875" style="233" customWidth="1"/>
    <col min="9990" max="9991" width="13.375" style="233" customWidth="1"/>
    <col min="9992" max="9994" width="8.75" style="233"/>
    <col min="9995" max="9995" width="15" style="233" customWidth="1"/>
    <col min="9996" max="9996" width="15.125" style="233" customWidth="1"/>
    <col min="9997" max="10240" width="8.75" style="233"/>
    <col min="10241" max="10241" width="5.75" style="233" customWidth="1"/>
    <col min="10242" max="10242" width="9.625" style="233" customWidth="1"/>
    <col min="10243" max="10244" width="4.625" style="233" customWidth="1"/>
    <col min="10245" max="10245" width="16.875" style="233" customWidth="1"/>
    <col min="10246" max="10247" width="13.375" style="233" customWidth="1"/>
    <col min="10248" max="10250" width="8.75" style="233"/>
    <col min="10251" max="10251" width="15" style="233" customWidth="1"/>
    <col min="10252" max="10252" width="15.125" style="233" customWidth="1"/>
    <col min="10253" max="10496" width="8.75" style="233"/>
    <col min="10497" max="10497" width="5.75" style="233" customWidth="1"/>
    <col min="10498" max="10498" width="9.625" style="233" customWidth="1"/>
    <col min="10499" max="10500" width="4.625" style="233" customWidth="1"/>
    <col min="10501" max="10501" width="16.875" style="233" customWidth="1"/>
    <col min="10502" max="10503" width="13.375" style="233" customWidth="1"/>
    <col min="10504" max="10506" width="8.75" style="233"/>
    <col min="10507" max="10507" width="15" style="233" customWidth="1"/>
    <col min="10508" max="10508" width="15.125" style="233" customWidth="1"/>
    <col min="10509" max="10752" width="8.75" style="233"/>
    <col min="10753" max="10753" width="5.75" style="233" customWidth="1"/>
    <col min="10754" max="10754" width="9.625" style="233" customWidth="1"/>
    <col min="10755" max="10756" width="4.625" style="233" customWidth="1"/>
    <col min="10757" max="10757" width="16.875" style="233" customWidth="1"/>
    <col min="10758" max="10759" width="13.375" style="233" customWidth="1"/>
    <col min="10760" max="10762" width="8.75" style="233"/>
    <col min="10763" max="10763" width="15" style="233" customWidth="1"/>
    <col min="10764" max="10764" width="15.125" style="233" customWidth="1"/>
    <col min="10765" max="11008" width="8.75" style="233"/>
    <col min="11009" max="11009" width="5.75" style="233" customWidth="1"/>
    <col min="11010" max="11010" width="9.625" style="233" customWidth="1"/>
    <col min="11011" max="11012" width="4.625" style="233" customWidth="1"/>
    <col min="11013" max="11013" width="16.875" style="233" customWidth="1"/>
    <col min="11014" max="11015" width="13.375" style="233" customWidth="1"/>
    <col min="11016" max="11018" width="8.75" style="233"/>
    <col min="11019" max="11019" width="15" style="233" customWidth="1"/>
    <col min="11020" max="11020" width="15.125" style="233" customWidth="1"/>
    <col min="11021" max="11264" width="8.75" style="233"/>
    <col min="11265" max="11265" width="5.75" style="233" customWidth="1"/>
    <col min="11266" max="11266" width="9.625" style="233" customWidth="1"/>
    <col min="11267" max="11268" width="4.625" style="233" customWidth="1"/>
    <col min="11269" max="11269" width="16.875" style="233" customWidth="1"/>
    <col min="11270" max="11271" width="13.375" style="233" customWidth="1"/>
    <col min="11272" max="11274" width="8.75" style="233"/>
    <col min="11275" max="11275" width="15" style="233" customWidth="1"/>
    <col min="11276" max="11276" width="15.125" style="233" customWidth="1"/>
    <col min="11277" max="11520" width="8.75" style="233"/>
    <col min="11521" max="11521" width="5.75" style="233" customWidth="1"/>
    <col min="11522" max="11522" width="9.625" style="233" customWidth="1"/>
    <col min="11523" max="11524" width="4.625" style="233" customWidth="1"/>
    <col min="11525" max="11525" width="16.875" style="233" customWidth="1"/>
    <col min="11526" max="11527" width="13.375" style="233" customWidth="1"/>
    <col min="11528" max="11530" width="8.75" style="233"/>
    <col min="11531" max="11531" width="15" style="233" customWidth="1"/>
    <col min="11532" max="11532" width="15.125" style="233" customWidth="1"/>
    <col min="11533" max="11776" width="8.75" style="233"/>
    <col min="11777" max="11777" width="5.75" style="233" customWidth="1"/>
    <col min="11778" max="11778" width="9.625" style="233" customWidth="1"/>
    <col min="11779" max="11780" width="4.625" style="233" customWidth="1"/>
    <col min="11781" max="11781" width="16.875" style="233" customWidth="1"/>
    <col min="11782" max="11783" width="13.375" style="233" customWidth="1"/>
    <col min="11784" max="11786" width="8.75" style="233"/>
    <col min="11787" max="11787" width="15" style="233" customWidth="1"/>
    <col min="11788" max="11788" width="15.125" style="233" customWidth="1"/>
    <col min="11789" max="12032" width="8.75" style="233"/>
    <col min="12033" max="12033" width="5.75" style="233" customWidth="1"/>
    <col min="12034" max="12034" width="9.625" style="233" customWidth="1"/>
    <col min="12035" max="12036" width="4.625" style="233" customWidth="1"/>
    <col min="12037" max="12037" width="16.875" style="233" customWidth="1"/>
    <col min="12038" max="12039" width="13.375" style="233" customWidth="1"/>
    <col min="12040" max="12042" width="8.75" style="233"/>
    <col min="12043" max="12043" width="15" style="233" customWidth="1"/>
    <col min="12044" max="12044" width="15.125" style="233" customWidth="1"/>
    <col min="12045" max="12288" width="8.75" style="233"/>
    <col min="12289" max="12289" width="5.75" style="233" customWidth="1"/>
    <col min="12290" max="12290" width="9.625" style="233" customWidth="1"/>
    <col min="12291" max="12292" width="4.625" style="233" customWidth="1"/>
    <col min="12293" max="12293" width="16.875" style="233" customWidth="1"/>
    <col min="12294" max="12295" width="13.375" style="233" customWidth="1"/>
    <col min="12296" max="12298" width="8.75" style="233"/>
    <col min="12299" max="12299" width="15" style="233" customWidth="1"/>
    <col min="12300" max="12300" width="15.125" style="233" customWidth="1"/>
    <col min="12301" max="12544" width="8.75" style="233"/>
    <col min="12545" max="12545" width="5.75" style="233" customWidth="1"/>
    <col min="12546" max="12546" width="9.625" style="233" customWidth="1"/>
    <col min="12547" max="12548" width="4.625" style="233" customWidth="1"/>
    <col min="12549" max="12549" width="16.875" style="233" customWidth="1"/>
    <col min="12550" max="12551" width="13.375" style="233" customWidth="1"/>
    <col min="12552" max="12554" width="8.75" style="233"/>
    <col min="12555" max="12555" width="15" style="233" customWidth="1"/>
    <col min="12556" max="12556" width="15.125" style="233" customWidth="1"/>
    <col min="12557" max="12800" width="8.75" style="233"/>
    <col min="12801" max="12801" width="5.75" style="233" customWidth="1"/>
    <col min="12802" max="12802" width="9.625" style="233" customWidth="1"/>
    <col min="12803" max="12804" width="4.625" style="233" customWidth="1"/>
    <col min="12805" max="12805" width="16.875" style="233" customWidth="1"/>
    <col min="12806" max="12807" width="13.375" style="233" customWidth="1"/>
    <col min="12808" max="12810" width="8.75" style="233"/>
    <col min="12811" max="12811" width="15" style="233" customWidth="1"/>
    <col min="12812" max="12812" width="15.125" style="233" customWidth="1"/>
    <col min="12813" max="13056" width="8.75" style="233"/>
    <col min="13057" max="13057" width="5.75" style="233" customWidth="1"/>
    <col min="13058" max="13058" width="9.625" style="233" customWidth="1"/>
    <col min="13059" max="13060" width="4.625" style="233" customWidth="1"/>
    <col min="13061" max="13061" width="16.875" style="233" customWidth="1"/>
    <col min="13062" max="13063" width="13.375" style="233" customWidth="1"/>
    <col min="13064" max="13066" width="8.75" style="233"/>
    <col min="13067" max="13067" width="15" style="233" customWidth="1"/>
    <col min="13068" max="13068" width="15.125" style="233" customWidth="1"/>
    <col min="13069" max="13312" width="8.75" style="233"/>
    <col min="13313" max="13313" width="5.75" style="233" customWidth="1"/>
    <col min="13314" max="13314" width="9.625" style="233" customWidth="1"/>
    <col min="13315" max="13316" width="4.625" style="233" customWidth="1"/>
    <col min="13317" max="13317" width="16.875" style="233" customWidth="1"/>
    <col min="13318" max="13319" width="13.375" style="233" customWidth="1"/>
    <col min="13320" max="13322" width="8.75" style="233"/>
    <col min="13323" max="13323" width="15" style="233" customWidth="1"/>
    <col min="13324" max="13324" width="15.125" style="233" customWidth="1"/>
    <col min="13325" max="13568" width="8.75" style="233"/>
    <col min="13569" max="13569" width="5.75" style="233" customWidth="1"/>
    <col min="13570" max="13570" width="9.625" style="233" customWidth="1"/>
    <col min="13571" max="13572" width="4.625" style="233" customWidth="1"/>
    <col min="13573" max="13573" width="16.875" style="233" customWidth="1"/>
    <col min="13574" max="13575" width="13.375" style="233" customWidth="1"/>
    <col min="13576" max="13578" width="8.75" style="233"/>
    <col min="13579" max="13579" width="15" style="233" customWidth="1"/>
    <col min="13580" max="13580" width="15.125" style="233" customWidth="1"/>
    <col min="13581" max="13824" width="8.75" style="233"/>
    <col min="13825" max="13825" width="5.75" style="233" customWidth="1"/>
    <col min="13826" max="13826" width="9.625" style="233" customWidth="1"/>
    <col min="13827" max="13828" width="4.625" style="233" customWidth="1"/>
    <col min="13829" max="13829" width="16.875" style="233" customWidth="1"/>
    <col min="13830" max="13831" width="13.375" style="233" customWidth="1"/>
    <col min="13832" max="13834" width="8.75" style="233"/>
    <col min="13835" max="13835" width="15" style="233" customWidth="1"/>
    <col min="13836" max="13836" width="15.125" style="233" customWidth="1"/>
    <col min="13837" max="14080" width="8.75" style="233"/>
    <col min="14081" max="14081" width="5.75" style="233" customWidth="1"/>
    <col min="14082" max="14082" width="9.625" style="233" customWidth="1"/>
    <col min="14083" max="14084" width="4.625" style="233" customWidth="1"/>
    <col min="14085" max="14085" width="16.875" style="233" customWidth="1"/>
    <col min="14086" max="14087" width="13.375" style="233" customWidth="1"/>
    <col min="14088" max="14090" width="8.75" style="233"/>
    <col min="14091" max="14091" width="15" style="233" customWidth="1"/>
    <col min="14092" max="14092" width="15.125" style="233" customWidth="1"/>
    <col min="14093" max="14336" width="8.75" style="233"/>
    <col min="14337" max="14337" width="5.75" style="233" customWidth="1"/>
    <col min="14338" max="14338" width="9.625" style="233" customWidth="1"/>
    <col min="14339" max="14340" width="4.625" style="233" customWidth="1"/>
    <col min="14341" max="14341" width="16.875" style="233" customWidth="1"/>
    <col min="14342" max="14343" width="13.375" style="233" customWidth="1"/>
    <col min="14344" max="14346" width="8.75" style="233"/>
    <col min="14347" max="14347" width="15" style="233" customWidth="1"/>
    <col min="14348" max="14348" width="15.125" style="233" customWidth="1"/>
    <col min="14349" max="14592" width="8.75" style="233"/>
    <col min="14593" max="14593" width="5.75" style="233" customWidth="1"/>
    <col min="14594" max="14594" width="9.625" style="233" customWidth="1"/>
    <col min="14595" max="14596" width="4.625" style="233" customWidth="1"/>
    <col min="14597" max="14597" width="16.875" style="233" customWidth="1"/>
    <col min="14598" max="14599" width="13.375" style="233" customWidth="1"/>
    <col min="14600" max="14602" width="8.75" style="233"/>
    <col min="14603" max="14603" width="15" style="233" customWidth="1"/>
    <col min="14604" max="14604" width="15.125" style="233" customWidth="1"/>
    <col min="14605" max="14848" width="8.75" style="233"/>
    <col min="14849" max="14849" width="5.75" style="233" customWidth="1"/>
    <col min="14850" max="14850" width="9.625" style="233" customWidth="1"/>
    <col min="14851" max="14852" width="4.625" style="233" customWidth="1"/>
    <col min="14853" max="14853" width="16.875" style="233" customWidth="1"/>
    <col min="14854" max="14855" width="13.375" style="233" customWidth="1"/>
    <col min="14856" max="14858" width="8.75" style="233"/>
    <col min="14859" max="14859" width="15" style="233" customWidth="1"/>
    <col min="14860" max="14860" width="15.125" style="233" customWidth="1"/>
    <col min="14861" max="15104" width="8.75" style="233"/>
    <col min="15105" max="15105" width="5.75" style="233" customWidth="1"/>
    <col min="15106" max="15106" width="9.625" style="233" customWidth="1"/>
    <col min="15107" max="15108" width="4.625" style="233" customWidth="1"/>
    <col min="15109" max="15109" width="16.875" style="233" customWidth="1"/>
    <col min="15110" max="15111" width="13.375" style="233" customWidth="1"/>
    <col min="15112" max="15114" width="8.75" style="233"/>
    <col min="15115" max="15115" width="15" style="233" customWidth="1"/>
    <col min="15116" max="15116" width="15.125" style="233" customWidth="1"/>
    <col min="15117" max="15360" width="8.75" style="233"/>
    <col min="15361" max="15361" width="5.75" style="233" customWidth="1"/>
    <col min="15362" max="15362" width="9.625" style="233" customWidth="1"/>
    <col min="15363" max="15364" width="4.625" style="233" customWidth="1"/>
    <col min="15365" max="15365" width="16.875" style="233" customWidth="1"/>
    <col min="15366" max="15367" width="13.375" style="233" customWidth="1"/>
    <col min="15368" max="15370" width="8.75" style="233"/>
    <col min="15371" max="15371" width="15" style="233" customWidth="1"/>
    <col min="15372" max="15372" width="15.125" style="233" customWidth="1"/>
    <col min="15373" max="15616" width="8.75" style="233"/>
    <col min="15617" max="15617" width="5.75" style="233" customWidth="1"/>
    <col min="15618" max="15618" width="9.625" style="233" customWidth="1"/>
    <col min="15619" max="15620" width="4.625" style="233" customWidth="1"/>
    <col min="15621" max="15621" width="16.875" style="233" customWidth="1"/>
    <col min="15622" max="15623" width="13.375" style="233" customWidth="1"/>
    <col min="15624" max="15626" width="8.75" style="233"/>
    <col min="15627" max="15627" width="15" style="233" customWidth="1"/>
    <col min="15628" max="15628" width="15.125" style="233" customWidth="1"/>
    <col min="15629" max="15872" width="8.75" style="233"/>
    <col min="15873" max="15873" width="5.75" style="233" customWidth="1"/>
    <col min="15874" max="15874" width="9.625" style="233" customWidth="1"/>
    <col min="15875" max="15876" width="4.625" style="233" customWidth="1"/>
    <col min="15877" max="15877" width="16.875" style="233" customWidth="1"/>
    <col min="15878" max="15879" width="13.375" style="233" customWidth="1"/>
    <col min="15880" max="15882" width="8.75" style="233"/>
    <col min="15883" max="15883" width="15" style="233" customWidth="1"/>
    <col min="15884" max="15884" width="15.125" style="233" customWidth="1"/>
    <col min="15885" max="16128" width="8.75" style="233"/>
    <col min="16129" max="16129" width="5.75" style="233" customWidth="1"/>
    <col min="16130" max="16130" width="9.625" style="233" customWidth="1"/>
    <col min="16131" max="16132" width="4.625" style="233" customWidth="1"/>
    <col min="16133" max="16133" width="16.875" style="233" customWidth="1"/>
    <col min="16134" max="16135" width="13.375" style="233" customWidth="1"/>
    <col min="16136" max="16138" width="8.75" style="233"/>
    <col min="16139" max="16139" width="15" style="233" customWidth="1"/>
    <col min="16140" max="16140" width="15.125" style="233" customWidth="1"/>
    <col min="16141" max="16384" width="8.75" style="233"/>
  </cols>
  <sheetData>
    <row r="1" spans="1:12">
      <c r="A1" s="241" t="s">
        <v>83</v>
      </c>
    </row>
    <row r="2" spans="1:12">
      <c r="A2" s="241" t="s">
        <v>383</v>
      </c>
    </row>
    <row r="3" spans="1:12">
      <c r="A3" s="241" t="s">
        <v>384</v>
      </c>
    </row>
    <row r="4" spans="1:12" ht="18.75">
      <c r="A4" s="468" t="s">
        <v>385</v>
      </c>
      <c r="B4" s="468"/>
      <c r="C4" s="468"/>
      <c r="D4" s="468"/>
      <c r="E4" s="468"/>
      <c r="F4" s="468"/>
      <c r="G4" s="468"/>
      <c r="H4" s="468"/>
      <c r="I4" s="468"/>
      <c r="J4" s="468"/>
      <c r="K4" s="468"/>
      <c r="L4" s="468"/>
    </row>
    <row r="6" spans="1:12" ht="24.75">
      <c r="A6" s="304" t="s">
        <v>386</v>
      </c>
      <c r="B6" s="305" t="s">
        <v>387</v>
      </c>
      <c r="C6" s="485" t="s">
        <v>388</v>
      </c>
      <c r="D6" s="486"/>
      <c r="E6" s="305" t="s">
        <v>389</v>
      </c>
      <c r="F6" s="305" t="s">
        <v>390</v>
      </c>
      <c r="G6" s="305" t="s">
        <v>391</v>
      </c>
      <c r="H6" s="305" t="s">
        <v>392</v>
      </c>
      <c r="I6" s="306" t="s">
        <v>393</v>
      </c>
      <c r="J6" s="306" t="s">
        <v>394</v>
      </c>
      <c r="K6" s="306" t="s">
        <v>395</v>
      </c>
      <c r="L6" s="306" t="s">
        <v>396</v>
      </c>
    </row>
    <row r="7" spans="1:12">
      <c r="A7" s="307">
        <v>1</v>
      </c>
      <c r="B7" s="308"/>
      <c r="C7" s="308"/>
      <c r="D7" s="308"/>
      <c r="E7" s="308"/>
      <c r="F7" s="308"/>
      <c r="G7" s="308"/>
      <c r="H7" s="309"/>
      <c r="I7" s="308"/>
      <c r="J7" s="308"/>
      <c r="K7" s="308"/>
      <c r="L7" s="308"/>
    </row>
    <row r="8" spans="1:12">
      <c r="A8" s="307">
        <v>2</v>
      </c>
      <c r="B8" s="308"/>
      <c r="C8" s="308"/>
      <c r="D8" s="308"/>
      <c r="E8" s="308"/>
      <c r="F8" s="308"/>
      <c r="G8" s="308"/>
      <c r="H8" s="309"/>
      <c r="I8" s="308"/>
      <c r="J8" s="308"/>
      <c r="K8" s="308"/>
      <c r="L8" s="308"/>
    </row>
    <row r="9" spans="1:12">
      <c r="A9" s="307">
        <v>3</v>
      </c>
      <c r="B9" s="308"/>
      <c r="C9" s="308"/>
      <c r="D9" s="308"/>
      <c r="E9" s="308"/>
      <c r="F9" s="308"/>
      <c r="G9" s="308"/>
      <c r="H9" s="309"/>
      <c r="I9" s="308"/>
      <c r="J9" s="308"/>
      <c r="K9" s="308"/>
      <c r="L9" s="308"/>
    </row>
    <row r="10" spans="1:12">
      <c r="A10" s="307">
        <v>4</v>
      </c>
      <c r="B10" s="308"/>
      <c r="C10" s="308"/>
      <c r="D10" s="308"/>
      <c r="E10" s="308"/>
      <c r="F10" s="308"/>
      <c r="G10" s="308"/>
      <c r="H10" s="309"/>
      <c r="I10" s="308"/>
      <c r="J10" s="308"/>
      <c r="K10" s="308"/>
      <c r="L10" s="308"/>
    </row>
    <row r="11" spans="1:12">
      <c r="A11" s="307">
        <v>5</v>
      </c>
      <c r="B11" s="308"/>
      <c r="C11" s="308"/>
      <c r="D11" s="308"/>
      <c r="E11" s="308"/>
      <c r="F11" s="308"/>
      <c r="G11" s="308"/>
      <c r="H11" s="309"/>
      <c r="I11" s="308"/>
      <c r="J11" s="308"/>
      <c r="K11" s="308"/>
      <c r="L11" s="308"/>
    </row>
    <row r="12" spans="1:12">
      <c r="A12" s="307">
        <v>6</v>
      </c>
      <c r="B12" s="308"/>
      <c r="C12" s="308"/>
      <c r="D12" s="308"/>
      <c r="E12" s="308"/>
      <c r="F12" s="308"/>
      <c r="G12" s="308"/>
      <c r="H12" s="309"/>
      <c r="I12" s="308"/>
      <c r="J12" s="308"/>
      <c r="K12" s="308"/>
      <c r="L12" s="308"/>
    </row>
    <row r="13" spans="1:12">
      <c r="A13" s="307">
        <v>7</v>
      </c>
      <c r="B13" s="308"/>
      <c r="C13" s="308"/>
      <c r="D13" s="308"/>
      <c r="E13" s="308"/>
      <c r="F13" s="308"/>
      <c r="G13" s="308"/>
      <c r="H13" s="309"/>
      <c r="I13" s="308"/>
      <c r="J13" s="308"/>
      <c r="K13" s="308"/>
      <c r="L13" s="308"/>
    </row>
    <row r="14" spans="1:12">
      <c r="A14" s="307">
        <v>8</v>
      </c>
      <c r="B14" s="308"/>
      <c r="C14" s="308"/>
      <c r="D14" s="308"/>
      <c r="E14" s="308"/>
      <c r="F14" s="308"/>
      <c r="G14" s="308"/>
      <c r="H14" s="309"/>
      <c r="I14" s="308"/>
      <c r="J14" s="308"/>
      <c r="K14" s="308"/>
      <c r="L14" s="308"/>
    </row>
    <row r="15" spans="1:12">
      <c r="A15" s="307">
        <v>9</v>
      </c>
      <c r="B15" s="308"/>
      <c r="C15" s="308"/>
      <c r="D15" s="308"/>
      <c r="E15" s="308"/>
      <c r="F15" s="308"/>
      <c r="G15" s="308"/>
      <c r="H15" s="309"/>
      <c r="I15" s="308"/>
      <c r="J15" s="308"/>
      <c r="K15" s="308"/>
      <c r="L15" s="308"/>
    </row>
    <row r="16" spans="1:12">
      <c r="A16" s="307">
        <v>10</v>
      </c>
      <c r="B16" s="308"/>
      <c r="C16" s="308"/>
      <c r="D16" s="308"/>
      <c r="E16" s="308"/>
      <c r="F16" s="308"/>
      <c r="G16" s="308"/>
      <c r="H16" s="309"/>
      <c r="I16" s="308"/>
      <c r="J16" s="308"/>
      <c r="K16" s="308"/>
      <c r="L16" s="308"/>
    </row>
    <row r="17" spans="1:12">
      <c r="A17" s="307">
        <v>11</v>
      </c>
      <c r="B17" s="308"/>
      <c r="C17" s="308"/>
      <c r="D17" s="308"/>
      <c r="E17" s="308"/>
      <c r="F17" s="308"/>
      <c r="G17" s="308"/>
      <c r="H17" s="309"/>
      <c r="I17" s="308"/>
      <c r="J17" s="308"/>
      <c r="K17" s="308"/>
      <c r="L17" s="308"/>
    </row>
    <row r="18" spans="1:12">
      <c r="A18" s="307">
        <v>12</v>
      </c>
      <c r="B18" s="308"/>
      <c r="C18" s="308"/>
      <c r="D18" s="308"/>
      <c r="E18" s="308"/>
      <c r="F18" s="308"/>
      <c r="G18" s="308"/>
      <c r="H18" s="309"/>
      <c r="I18" s="308"/>
      <c r="J18" s="308"/>
      <c r="K18" s="308"/>
      <c r="L18" s="308"/>
    </row>
    <row r="19" spans="1:12">
      <c r="A19" s="307">
        <v>13</v>
      </c>
      <c r="B19" s="308"/>
      <c r="C19" s="308"/>
      <c r="D19" s="308"/>
      <c r="E19" s="308"/>
      <c r="F19" s="308"/>
      <c r="G19" s="308"/>
      <c r="H19" s="309"/>
      <c r="I19" s="308"/>
      <c r="J19" s="308"/>
      <c r="K19" s="308"/>
      <c r="L19" s="308"/>
    </row>
    <row r="20" spans="1:12">
      <c r="A20" s="307">
        <v>14</v>
      </c>
      <c r="B20" s="308"/>
      <c r="C20" s="308"/>
      <c r="D20" s="308"/>
      <c r="E20" s="308"/>
      <c r="F20" s="308"/>
      <c r="G20" s="308"/>
      <c r="H20" s="309"/>
      <c r="I20" s="308"/>
      <c r="J20" s="308"/>
      <c r="K20" s="308"/>
      <c r="L20" s="308"/>
    </row>
    <row r="21" spans="1:12">
      <c r="A21" s="307">
        <v>15</v>
      </c>
      <c r="B21" s="308"/>
      <c r="C21" s="308"/>
      <c r="D21" s="308"/>
      <c r="E21" s="308"/>
      <c r="F21" s="308"/>
      <c r="G21" s="308"/>
      <c r="H21" s="309"/>
      <c r="I21" s="308"/>
      <c r="J21" s="308"/>
      <c r="K21" s="308"/>
      <c r="L21" s="308"/>
    </row>
    <row r="22" spans="1:12">
      <c r="A22" s="307">
        <v>16</v>
      </c>
      <c r="B22" s="308"/>
      <c r="C22" s="308"/>
      <c r="D22" s="308"/>
      <c r="E22" s="308"/>
      <c r="F22" s="308"/>
      <c r="G22" s="308"/>
      <c r="H22" s="309"/>
      <c r="I22" s="308"/>
      <c r="J22" s="308"/>
      <c r="K22" s="308"/>
      <c r="L22" s="308"/>
    </row>
    <row r="23" spans="1:12">
      <c r="A23" s="307">
        <v>17</v>
      </c>
      <c r="B23" s="308"/>
      <c r="C23" s="308"/>
      <c r="D23" s="308"/>
      <c r="E23" s="308"/>
      <c r="F23" s="308"/>
      <c r="G23" s="308"/>
      <c r="H23" s="309"/>
      <c r="I23" s="308"/>
      <c r="J23" s="308"/>
      <c r="K23" s="308"/>
      <c r="L23" s="308"/>
    </row>
  </sheetData>
  <mergeCells count="2">
    <mergeCell ref="A4:L4"/>
    <mergeCell ref="C6:D6"/>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343" t="s">
        <v>29</v>
      </c>
      <c r="B3" s="343"/>
      <c r="C3" s="343"/>
      <c r="D3" s="343"/>
      <c r="E3" s="343"/>
      <c r="F3" s="343"/>
      <c r="G3" s="343"/>
      <c r="H3" s="343"/>
      <c r="I3" s="343"/>
      <c r="J3" s="34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I14"/>
  <sheetViews>
    <sheetView zoomScaleNormal="100" workbookViewId="0">
      <selection activeCell="F9" sqref="F9"/>
    </sheetView>
  </sheetViews>
  <sheetFormatPr defaultColWidth="9" defaultRowHeight="12"/>
  <cols>
    <col min="1" max="1" width="2.375" style="235" customWidth="1"/>
    <col min="2" max="2" width="26.5" style="235" customWidth="1"/>
    <col min="3" max="3" width="20.625" style="235" customWidth="1"/>
    <col min="4" max="4" width="17.625" style="235" customWidth="1"/>
    <col min="5" max="5" width="10.125" style="235" customWidth="1"/>
    <col min="6" max="256" width="9" style="235"/>
    <col min="257" max="257" width="2.375" style="235" customWidth="1"/>
    <col min="258" max="258" width="26.5" style="235" customWidth="1"/>
    <col min="259" max="259" width="20.625" style="235" customWidth="1"/>
    <col min="260" max="260" width="11.5" style="235" customWidth="1"/>
    <col min="261" max="261" width="10.125" style="235" customWidth="1"/>
    <col min="262" max="512" width="9" style="235"/>
    <col min="513" max="513" width="2.375" style="235" customWidth="1"/>
    <col min="514" max="514" width="26.5" style="235" customWidth="1"/>
    <col min="515" max="515" width="20.625" style="235" customWidth="1"/>
    <col min="516" max="516" width="11.5" style="235" customWidth="1"/>
    <col min="517" max="517" width="10.125" style="235" customWidth="1"/>
    <col min="518" max="768" width="9" style="235"/>
    <col min="769" max="769" width="2.375" style="235" customWidth="1"/>
    <col min="770" max="770" width="26.5" style="235" customWidth="1"/>
    <col min="771" max="771" width="20.625" style="235" customWidth="1"/>
    <col min="772" max="772" width="11.5" style="235" customWidth="1"/>
    <col min="773" max="773" width="10.125" style="235" customWidth="1"/>
    <col min="774" max="1024" width="9" style="235"/>
    <col min="1025" max="1025" width="2.375" style="235" customWidth="1"/>
    <col min="1026" max="1026" width="26.5" style="235" customWidth="1"/>
    <col min="1027" max="1027" width="20.625" style="235" customWidth="1"/>
    <col min="1028" max="1028" width="11.5" style="235" customWidth="1"/>
    <col min="1029" max="1029" width="10.125" style="235" customWidth="1"/>
    <col min="1030" max="1280" width="9" style="235"/>
    <col min="1281" max="1281" width="2.375" style="235" customWidth="1"/>
    <col min="1282" max="1282" width="26.5" style="235" customWidth="1"/>
    <col min="1283" max="1283" width="20.625" style="235" customWidth="1"/>
    <col min="1284" max="1284" width="11.5" style="235" customWidth="1"/>
    <col min="1285" max="1285" width="10.125" style="235" customWidth="1"/>
    <col min="1286" max="1536" width="9" style="235"/>
    <col min="1537" max="1537" width="2.375" style="235" customWidth="1"/>
    <col min="1538" max="1538" width="26.5" style="235" customWidth="1"/>
    <col min="1539" max="1539" width="20.625" style="235" customWidth="1"/>
    <col min="1540" max="1540" width="11.5" style="235" customWidth="1"/>
    <col min="1541" max="1541" width="10.125" style="235" customWidth="1"/>
    <col min="1542" max="1792" width="9" style="235"/>
    <col min="1793" max="1793" width="2.375" style="235" customWidth="1"/>
    <col min="1794" max="1794" width="26.5" style="235" customWidth="1"/>
    <col min="1795" max="1795" width="20.625" style="235" customWidth="1"/>
    <col min="1796" max="1796" width="11.5" style="235" customWidth="1"/>
    <col min="1797" max="1797" width="10.125" style="235" customWidth="1"/>
    <col min="1798" max="2048" width="9" style="235"/>
    <col min="2049" max="2049" width="2.375" style="235" customWidth="1"/>
    <col min="2050" max="2050" width="26.5" style="235" customWidth="1"/>
    <col min="2051" max="2051" width="20.625" style="235" customWidth="1"/>
    <col min="2052" max="2052" width="11.5" style="235" customWidth="1"/>
    <col min="2053" max="2053" width="10.125" style="235" customWidth="1"/>
    <col min="2054" max="2304" width="9" style="235"/>
    <col min="2305" max="2305" width="2.375" style="235" customWidth="1"/>
    <col min="2306" max="2306" width="26.5" style="235" customWidth="1"/>
    <col min="2307" max="2307" width="20.625" style="235" customWidth="1"/>
    <col min="2308" max="2308" width="11.5" style="235" customWidth="1"/>
    <col min="2309" max="2309" width="10.125" style="235" customWidth="1"/>
    <col min="2310" max="2560" width="9" style="235"/>
    <col min="2561" max="2561" width="2.375" style="235" customWidth="1"/>
    <col min="2562" max="2562" width="26.5" style="235" customWidth="1"/>
    <col min="2563" max="2563" width="20.625" style="235" customWidth="1"/>
    <col min="2564" max="2564" width="11.5" style="235" customWidth="1"/>
    <col min="2565" max="2565" width="10.125" style="235" customWidth="1"/>
    <col min="2566" max="2816" width="9" style="235"/>
    <col min="2817" max="2817" width="2.375" style="235" customWidth="1"/>
    <col min="2818" max="2818" width="26.5" style="235" customWidth="1"/>
    <col min="2819" max="2819" width="20.625" style="235" customWidth="1"/>
    <col min="2820" max="2820" width="11.5" style="235" customWidth="1"/>
    <col min="2821" max="2821" width="10.125" style="235" customWidth="1"/>
    <col min="2822" max="3072" width="9" style="235"/>
    <col min="3073" max="3073" width="2.375" style="235" customWidth="1"/>
    <col min="3074" max="3074" width="26.5" style="235" customWidth="1"/>
    <col min="3075" max="3075" width="20.625" style="235" customWidth="1"/>
    <col min="3076" max="3076" width="11.5" style="235" customWidth="1"/>
    <col min="3077" max="3077" width="10.125" style="235" customWidth="1"/>
    <col min="3078" max="3328" width="9" style="235"/>
    <col min="3329" max="3329" width="2.375" style="235" customWidth="1"/>
    <col min="3330" max="3330" width="26.5" style="235" customWidth="1"/>
    <col min="3331" max="3331" width="20.625" style="235" customWidth="1"/>
    <col min="3332" max="3332" width="11.5" style="235" customWidth="1"/>
    <col min="3333" max="3333" width="10.125" style="235" customWidth="1"/>
    <col min="3334" max="3584" width="9" style="235"/>
    <col min="3585" max="3585" width="2.375" style="235" customWidth="1"/>
    <col min="3586" max="3586" width="26.5" style="235" customWidth="1"/>
    <col min="3587" max="3587" width="20.625" style="235" customWidth="1"/>
    <col min="3588" max="3588" width="11.5" style="235" customWidth="1"/>
    <col min="3589" max="3589" width="10.125" style="235" customWidth="1"/>
    <col min="3590" max="3840" width="9" style="235"/>
    <col min="3841" max="3841" width="2.375" style="235" customWidth="1"/>
    <col min="3842" max="3842" width="26.5" style="235" customWidth="1"/>
    <col min="3843" max="3843" width="20.625" style="235" customWidth="1"/>
    <col min="3844" max="3844" width="11.5" style="235" customWidth="1"/>
    <col min="3845" max="3845" width="10.125" style="235" customWidth="1"/>
    <col min="3846" max="4096" width="9" style="235"/>
    <col min="4097" max="4097" width="2.375" style="235" customWidth="1"/>
    <col min="4098" max="4098" width="26.5" style="235" customWidth="1"/>
    <col min="4099" max="4099" width="20.625" style="235" customWidth="1"/>
    <col min="4100" max="4100" width="11.5" style="235" customWidth="1"/>
    <col min="4101" max="4101" width="10.125" style="235" customWidth="1"/>
    <col min="4102" max="4352" width="9" style="235"/>
    <col min="4353" max="4353" width="2.375" style="235" customWidth="1"/>
    <col min="4354" max="4354" width="26.5" style="235" customWidth="1"/>
    <col min="4355" max="4355" width="20.625" style="235" customWidth="1"/>
    <col min="4356" max="4356" width="11.5" style="235" customWidth="1"/>
    <col min="4357" max="4357" width="10.125" style="235" customWidth="1"/>
    <col min="4358" max="4608" width="9" style="235"/>
    <col min="4609" max="4609" width="2.375" style="235" customWidth="1"/>
    <col min="4610" max="4610" width="26.5" style="235" customWidth="1"/>
    <col min="4611" max="4611" width="20.625" style="235" customWidth="1"/>
    <col min="4612" max="4612" width="11.5" style="235" customWidth="1"/>
    <col min="4613" max="4613" width="10.125" style="235" customWidth="1"/>
    <col min="4614" max="4864" width="9" style="235"/>
    <col min="4865" max="4865" width="2.375" style="235" customWidth="1"/>
    <col min="4866" max="4866" width="26.5" style="235" customWidth="1"/>
    <col min="4867" max="4867" width="20.625" style="235" customWidth="1"/>
    <col min="4868" max="4868" width="11.5" style="235" customWidth="1"/>
    <col min="4869" max="4869" width="10.125" style="235" customWidth="1"/>
    <col min="4870" max="5120" width="9" style="235"/>
    <col min="5121" max="5121" width="2.375" style="235" customWidth="1"/>
    <col min="5122" max="5122" width="26.5" style="235" customWidth="1"/>
    <col min="5123" max="5123" width="20.625" style="235" customWidth="1"/>
    <col min="5124" max="5124" width="11.5" style="235" customWidth="1"/>
    <col min="5125" max="5125" width="10.125" style="235" customWidth="1"/>
    <col min="5126" max="5376" width="9" style="235"/>
    <col min="5377" max="5377" width="2.375" style="235" customWidth="1"/>
    <col min="5378" max="5378" width="26.5" style="235" customWidth="1"/>
    <col min="5379" max="5379" width="20.625" style="235" customWidth="1"/>
    <col min="5380" max="5380" width="11.5" style="235" customWidth="1"/>
    <col min="5381" max="5381" width="10.125" style="235" customWidth="1"/>
    <col min="5382" max="5632" width="9" style="235"/>
    <col min="5633" max="5633" width="2.375" style="235" customWidth="1"/>
    <col min="5634" max="5634" width="26.5" style="235" customWidth="1"/>
    <col min="5635" max="5635" width="20.625" style="235" customWidth="1"/>
    <col min="5636" max="5636" width="11.5" style="235" customWidth="1"/>
    <col min="5637" max="5637" width="10.125" style="235" customWidth="1"/>
    <col min="5638" max="5888" width="9" style="235"/>
    <col min="5889" max="5889" width="2.375" style="235" customWidth="1"/>
    <col min="5890" max="5890" width="26.5" style="235" customWidth="1"/>
    <col min="5891" max="5891" width="20.625" style="235" customWidth="1"/>
    <col min="5892" max="5892" width="11.5" style="235" customWidth="1"/>
    <col min="5893" max="5893" width="10.125" style="235" customWidth="1"/>
    <col min="5894" max="6144" width="9" style="235"/>
    <col min="6145" max="6145" width="2.375" style="235" customWidth="1"/>
    <col min="6146" max="6146" width="26.5" style="235" customWidth="1"/>
    <col min="6147" max="6147" width="20.625" style="235" customWidth="1"/>
    <col min="6148" max="6148" width="11.5" style="235" customWidth="1"/>
    <col min="6149" max="6149" width="10.125" style="235" customWidth="1"/>
    <col min="6150" max="6400" width="9" style="235"/>
    <col min="6401" max="6401" width="2.375" style="235" customWidth="1"/>
    <col min="6402" max="6402" width="26.5" style="235" customWidth="1"/>
    <col min="6403" max="6403" width="20.625" style="235" customWidth="1"/>
    <col min="6404" max="6404" width="11.5" style="235" customWidth="1"/>
    <col min="6405" max="6405" width="10.125" style="235" customWidth="1"/>
    <col min="6406" max="6656" width="9" style="235"/>
    <col min="6657" max="6657" width="2.375" style="235" customWidth="1"/>
    <col min="6658" max="6658" width="26.5" style="235" customWidth="1"/>
    <col min="6659" max="6659" width="20.625" style="235" customWidth="1"/>
    <col min="6660" max="6660" width="11.5" style="235" customWidth="1"/>
    <col min="6661" max="6661" width="10.125" style="235" customWidth="1"/>
    <col min="6662" max="6912" width="9" style="235"/>
    <col min="6913" max="6913" width="2.375" style="235" customWidth="1"/>
    <col min="6914" max="6914" width="26.5" style="235" customWidth="1"/>
    <col min="6915" max="6915" width="20.625" style="235" customWidth="1"/>
    <col min="6916" max="6916" width="11.5" style="235" customWidth="1"/>
    <col min="6917" max="6917" width="10.125" style="235" customWidth="1"/>
    <col min="6918" max="7168" width="9" style="235"/>
    <col min="7169" max="7169" width="2.375" style="235" customWidth="1"/>
    <col min="7170" max="7170" width="26.5" style="235" customWidth="1"/>
    <col min="7171" max="7171" width="20.625" style="235" customWidth="1"/>
    <col min="7172" max="7172" width="11.5" style="235" customWidth="1"/>
    <col min="7173" max="7173" width="10.125" style="235" customWidth="1"/>
    <col min="7174" max="7424" width="9" style="235"/>
    <col min="7425" max="7425" width="2.375" style="235" customWidth="1"/>
    <col min="7426" max="7426" width="26.5" style="235" customWidth="1"/>
    <col min="7427" max="7427" width="20.625" style="235" customWidth="1"/>
    <col min="7428" max="7428" width="11.5" style="235" customWidth="1"/>
    <col min="7429" max="7429" width="10.125" style="235" customWidth="1"/>
    <col min="7430" max="7680" width="9" style="235"/>
    <col min="7681" max="7681" width="2.375" style="235" customWidth="1"/>
    <col min="7682" max="7682" width="26.5" style="235" customWidth="1"/>
    <col min="7683" max="7683" width="20.625" style="235" customWidth="1"/>
    <col min="7684" max="7684" width="11.5" style="235" customWidth="1"/>
    <col min="7685" max="7685" width="10.125" style="235" customWidth="1"/>
    <col min="7686" max="7936" width="9" style="235"/>
    <col min="7937" max="7937" width="2.375" style="235" customWidth="1"/>
    <col min="7938" max="7938" width="26.5" style="235" customWidth="1"/>
    <col min="7939" max="7939" width="20.625" style="235" customWidth="1"/>
    <col min="7940" max="7940" width="11.5" style="235" customWidth="1"/>
    <col min="7941" max="7941" width="10.125" style="235" customWidth="1"/>
    <col min="7942" max="8192" width="9" style="235"/>
    <col min="8193" max="8193" width="2.375" style="235" customWidth="1"/>
    <col min="8194" max="8194" width="26.5" style="235" customWidth="1"/>
    <col min="8195" max="8195" width="20.625" style="235" customWidth="1"/>
    <col min="8196" max="8196" width="11.5" style="235" customWidth="1"/>
    <col min="8197" max="8197" width="10.125" style="235" customWidth="1"/>
    <col min="8198" max="8448" width="9" style="235"/>
    <col min="8449" max="8449" width="2.375" style="235" customWidth="1"/>
    <col min="8450" max="8450" width="26.5" style="235" customWidth="1"/>
    <col min="8451" max="8451" width="20.625" style="235" customWidth="1"/>
    <col min="8452" max="8452" width="11.5" style="235" customWidth="1"/>
    <col min="8453" max="8453" width="10.125" style="235" customWidth="1"/>
    <col min="8454" max="8704" width="9" style="235"/>
    <col min="8705" max="8705" width="2.375" style="235" customWidth="1"/>
    <col min="8706" max="8706" width="26.5" style="235" customWidth="1"/>
    <col min="8707" max="8707" width="20.625" style="235" customWidth="1"/>
    <col min="8708" max="8708" width="11.5" style="235" customWidth="1"/>
    <col min="8709" max="8709" width="10.125" style="235" customWidth="1"/>
    <col min="8710" max="8960" width="9" style="235"/>
    <col min="8961" max="8961" width="2.375" style="235" customWidth="1"/>
    <col min="8962" max="8962" width="26.5" style="235" customWidth="1"/>
    <col min="8963" max="8963" width="20.625" style="235" customWidth="1"/>
    <col min="8964" max="8964" width="11.5" style="235" customWidth="1"/>
    <col min="8965" max="8965" width="10.125" style="235" customWidth="1"/>
    <col min="8966" max="9216" width="9" style="235"/>
    <col min="9217" max="9217" width="2.375" style="235" customWidth="1"/>
    <col min="9218" max="9218" width="26.5" style="235" customWidth="1"/>
    <col min="9219" max="9219" width="20.625" style="235" customWidth="1"/>
    <col min="9220" max="9220" width="11.5" style="235" customWidth="1"/>
    <col min="9221" max="9221" width="10.125" style="235" customWidth="1"/>
    <col min="9222" max="9472" width="9" style="235"/>
    <col min="9473" max="9473" width="2.375" style="235" customWidth="1"/>
    <col min="9474" max="9474" width="26.5" style="235" customWidth="1"/>
    <col min="9475" max="9475" width="20.625" style="235" customWidth="1"/>
    <col min="9476" max="9476" width="11.5" style="235" customWidth="1"/>
    <col min="9477" max="9477" width="10.125" style="235" customWidth="1"/>
    <col min="9478" max="9728" width="9" style="235"/>
    <col min="9729" max="9729" width="2.375" style="235" customWidth="1"/>
    <col min="9730" max="9730" width="26.5" style="235" customWidth="1"/>
    <col min="9731" max="9731" width="20.625" style="235" customWidth="1"/>
    <col min="9732" max="9732" width="11.5" style="235" customWidth="1"/>
    <col min="9733" max="9733" width="10.125" style="235" customWidth="1"/>
    <col min="9734" max="9984" width="9" style="235"/>
    <col min="9985" max="9985" width="2.375" style="235" customWidth="1"/>
    <col min="9986" max="9986" width="26.5" style="235" customWidth="1"/>
    <col min="9987" max="9987" width="20.625" style="235" customWidth="1"/>
    <col min="9988" max="9988" width="11.5" style="235" customWidth="1"/>
    <col min="9989" max="9989" width="10.125" style="235" customWidth="1"/>
    <col min="9990" max="10240" width="9" style="235"/>
    <col min="10241" max="10241" width="2.375" style="235" customWidth="1"/>
    <col min="10242" max="10242" width="26.5" style="235" customWidth="1"/>
    <col min="10243" max="10243" width="20.625" style="235" customWidth="1"/>
    <col min="10244" max="10244" width="11.5" style="235" customWidth="1"/>
    <col min="10245" max="10245" width="10.125" style="235" customWidth="1"/>
    <col min="10246" max="10496" width="9" style="235"/>
    <col min="10497" max="10497" width="2.375" style="235" customWidth="1"/>
    <col min="10498" max="10498" width="26.5" style="235" customWidth="1"/>
    <col min="10499" max="10499" width="20.625" style="235" customWidth="1"/>
    <col min="10500" max="10500" width="11.5" style="235" customWidth="1"/>
    <col min="10501" max="10501" width="10.125" style="235" customWidth="1"/>
    <col min="10502" max="10752" width="9" style="235"/>
    <col min="10753" max="10753" width="2.375" style="235" customWidth="1"/>
    <col min="10754" max="10754" width="26.5" style="235" customWidth="1"/>
    <col min="10755" max="10755" width="20.625" style="235" customWidth="1"/>
    <col min="10756" max="10756" width="11.5" style="235" customWidth="1"/>
    <col min="10757" max="10757" width="10.125" style="235" customWidth="1"/>
    <col min="10758" max="11008" width="9" style="235"/>
    <col min="11009" max="11009" width="2.375" style="235" customWidth="1"/>
    <col min="11010" max="11010" width="26.5" style="235" customWidth="1"/>
    <col min="11011" max="11011" width="20.625" style="235" customWidth="1"/>
    <col min="11012" max="11012" width="11.5" style="235" customWidth="1"/>
    <col min="11013" max="11013" width="10.125" style="235" customWidth="1"/>
    <col min="11014" max="11264" width="9" style="235"/>
    <col min="11265" max="11265" width="2.375" style="235" customWidth="1"/>
    <col min="11266" max="11266" width="26.5" style="235" customWidth="1"/>
    <col min="11267" max="11267" width="20.625" style="235" customWidth="1"/>
    <col min="11268" max="11268" width="11.5" style="235" customWidth="1"/>
    <col min="11269" max="11269" width="10.125" style="235" customWidth="1"/>
    <col min="11270" max="11520" width="9" style="235"/>
    <col min="11521" max="11521" width="2.375" style="235" customWidth="1"/>
    <col min="11522" max="11522" width="26.5" style="235" customWidth="1"/>
    <col min="11523" max="11523" width="20.625" style="235" customWidth="1"/>
    <col min="11524" max="11524" width="11.5" style="235" customWidth="1"/>
    <col min="11525" max="11525" width="10.125" style="235" customWidth="1"/>
    <col min="11526" max="11776" width="9" style="235"/>
    <col min="11777" max="11777" width="2.375" style="235" customWidth="1"/>
    <col min="11778" max="11778" width="26.5" style="235" customWidth="1"/>
    <col min="11779" max="11779" width="20.625" style="235" customWidth="1"/>
    <col min="11780" max="11780" width="11.5" style="235" customWidth="1"/>
    <col min="11781" max="11781" width="10.125" style="235" customWidth="1"/>
    <col min="11782" max="12032" width="9" style="235"/>
    <col min="12033" max="12033" width="2.375" style="235" customWidth="1"/>
    <col min="12034" max="12034" width="26.5" style="235" customWidth="1"/>
    <col min="12035" max="12035" width="20.625" style="235" customWidth="1"/>
    <col min="12036" max="12036" width="11.5" style="235" customWidth="1"/>
    <col min="12037" max="12037" width="10.125" style="235" customWidth="1"/>
    <col min="12038" max="12288" width="9" style="235"/>
    <col min="12289" max="12289" width="2.375" style="235" customWidth="1"/>
    <col min="12290" max="12290" width="26.5" style="235" customWidth="1"/>
    <col min="12291" max="12291" width="20.625" style="235" customWidth="1"/>
    <col min="12292" max="12292" width="11.5" style="235" customWidth="1"/>
    <col min="12293" max="12293" width="10.125" style="235" customWidth="1"/>
    <col min="12294" max="12544" width="9" style="235"/>
    <col min="12545" max="12545" width="2.375" style="235" customWidth="1"/>
    <col min="12546" max="12546" width="26.5" style="235" customWidth="1"/>
    <col min="12547" max="12547" width="20.625" style="235" customWidth="1"/>
    <col min="12548" max="12548" width="11.5" style="235" customWidth="1"/>
    <col min="12549" max="12549" width="10.125" style="235" customWidth="1"/>
    <col min="12550" max="12800" width="9" style="235"/>
    <col min="12801" max="12801" width="2.375" style="235" customWidth="1"/>
    <col min="12802" max="12802" width="26.5" style="235" customWidth="1"/>
    <col min="12803" max="12803" width="20.625" style="235" customWidth="1"/>
    <col min="12804" max="12804" width="11.5" style="235" customWidth="1"/>
    <col min="12805" max="12805" width="10.125" style="235" customWidth="1"/>
    <col min="12806" max="13056" width="9" style="235"/>
    <col min="13057" max="13057" width="2.375" style="235" customWidth="1"/>
    <col min="13058" max="13058" width="26.5" style="235" customWidth="1"/>
    <col min="13059" max="13059" width="20.625" style="235" customWidth="1"/>
    <col min="13060" max="13060" width="11.5" style="235" customWidth="1"/>
    <col min="13061" max="13061" width="10.125" style="235" customWidth="1"/>
    <col min="13062" max="13312" width="9" style="235"/>
    <col min="13313" max="13313" width="2.375" style="235" customWidth="1"/>
    <col min="13314" max="13314" width="26.5" style="235" customWidth="1"/>
    <col min="13315" max="13315" width="20.625" style="235" customWidth="1"/>
    <col min="13316" max="13316" width="11.5" style="235" customWidth="1"/>
    <col min="13317" max="13317" width="10.125" style="235" customWidth="1"/>
    <col min="13318" max="13568" width="9" style="235"/>
    <col min="13569" max="13569" width="2.375" style="235" customWidth="1"/>
    <col min="13570" max="13570" width="26.5" style="235" customWidth="1"/>
    <col min="13571" max="13571" width="20.625" style="235" customWidth="1"/>
    <col min="13572" max="13572" width="11.5" style="235" customWidth="1"/>
    <col min="13573" max="13573" width="10.125" style="235" customWidth="1"/>
    <col min="13574" max="13824" width="9" style="235"/>
    <col min="13825" max="13825" width="2.375" style="235" customWidth="1"/>
    <col min="13826" max="13826" width="26.5" style="235" customWidth="1"/>
    <col min="13827" max="13827" width="20.625" style="235" customWidth="1"/>
    <col min="13828" max="13828" width="11.5" style="235" customWidth="1"/>
    <col min="13829" max="13829" width="10.125" style="235" customWidth="1"/>
    <col min="13830" max="14080" width="9" style="235"/>
    <col min="14081" max="14081" width="2.375" style="235" customWidth="1"/>
    <col min="14082" max="14082" width="26.5" style="235" customWidth="1"/>
    <col min="14083" max="14083" width="20.625" style="235" customWidth="1"/>
    <col min="14084" max="14084" width="11.5" style="235" customWidth="1"/>
    <col min="14085" max="14085" width="10.125" style="235" customWidth="1"/>
    <col min="14086" max="14336" width="9" style="235"/>
    <col min="14337" max="14337" width="2.375" style="235" customWidth="1"/>
    <col min="14338" max="14338" width="26.5" style="235" customWidth="1"/>
    <col min="14339" max="14339" width="20.625" style="235" customWidth="1"/>
    <col min="14340" max="14340" width="11.5" style="235" customWidth="1"/>
    <col min="14341" max="14341" width="10.125" style="235" customWidth="1"/>
    <col min="14342" max="14592" width="9" style="235"/>
    <col min="14593" max="14593" width="2.375" style="235" customWidth="1"/>
    <col min="14594" max="14594" width="26.5" style="235" customWidth="1"/>
    <col min="14595" max="14595" width="20.625" style="235" customWidth="1"/>
    <col min="14596" max="14596" width="11.5" style="235" customWidth="1"/>
    <col min="14597" max="14597" width="10.125" style="235" customWidth="1"/>
    <col min="14598" max="14848" width="9" style="235"/>
    <col min="14849" max="14849" width="2.375" style="235" customWidth="1"/>
    <col min="14850" max="14850" width="26.5" style="235" customWidth="1"/>
    <col min="14851" max="14851" width="20.625" style="235" customWidth="1"/>
    <col min="14852" max="14852" width="11.5" style="235" customWidth="1"/>
    <col min="14853" max="14853" width="10.125" style="235" customWidth="1"/>
    <col min="14854" max="15104" width="9" style="235"/>
    <col min="15105" max="15105" width="2.375" style="235" customWidth="1"/>
    <col min="15106" max="15106" width="26.5" style="235" customWidth="1"/>
    <col min="15107" max="15107" width="20.625" style="235" customWidth="1"/>
    <col min="15108" max="15108" width="11.5" style="235" customWidth="1"/>
    <col min="15109" max="15109" width="10.125" style="235" customWidth="1"/>
    <col min="15110" max="15360" width="9" style="235"/>
    <col min="15361" max="15361" width="2.375" style="235" customWidth="1"/>
    <col min="15362" max="15362" width="26.5" style="235" customWidth="1"/>
    <col min="15363" max="15363" width="20.625" style="235" customWidth="1"/>
    <col min="15364" max="15364" width="11.5" style="235" customWidth="1"/>
    <col min="15365" max="15365" width="10.125" style="235" customWidth="1"/>
    <col min="15366" max="15616" width="9" style="235"/>
    <col min="15617" max="15617" width="2.375" style="235" customWidth="1"/>
    <col min="15618" max="15618" width="26.5" style="235" customWidth="1"/>
    <col min="15619" max="15619" width="20.625" style="235" customWidth="1"/>
    <col min="15620" max="15620" width="11.5" style="235" customWidth="1"/>
    <col min="15621" max="15621" width="10.125" style="235" customWidth="1"/>
    <col min="15622" max="15872" width="9" style="235"/>
    <col min="15873" max="15873" width="2.375" style="235" customWidth="1"/>
    <col min="15874" max="15874" width="26.5" style="235" customWidth="1"/>
    <col min="15875" max="15875" width="20.625" style="235" customWidth="1"/>
    <col min="15876" max="15876" width="11.5" style="235" customWidth="1"/>
    <col min="15877" max="15877" width="10.125" style="235" customWidth="1"/>
    <col min="15878" max="16128" width="9" style="235"/>
    <col min="16129" max="16129" width="2.375" style="235" customWidth="1"/>
    <col min="16130" max="16130" width="26.5" style="235" customWidth="1"/>
    <col min="16131" max="16131" width="20.625" style="235" customWidth="1"/>
    <col min="16132" max="16132" width="11.5" style="235" customWidth="1"/>
    <col min="16133" max="16133" width="10.125" style="235" customWidth="1"/>
    <col min="16134" max="16384" width="9" style="235"/>
  </cols>
  <sheetData>
    <row r="1" spans="2:9" ht="19.5" customHeight="1">
      <c r="B1" s="310" t="s">
        <v>397</v>
      </c>
      <c r="C1" s="310"/>
      <c r="D1" s="311"/>
      <c r="E1" s="311"/>
      <c r="F1" s="311"/>
      <c r="G1" s="311"/>
    </row>
    <row r="2" spans="2:9" ht="19.5" customHeight="1">
      <c r="B2" s="235" t="s">
        <v>398</v>
      </c>
    </row>
    <row r="3" spans="2:9" ht="19.5" customHeight="1">
      <c r="B3" s="312" t="s">
        <v>399</v>
      </c>
      <c r="C3" s="312" t="s">
        <v>400</v>
      </c>
      <c r="D3" s="323" t="s">
        <v>464</v>
      </c>
    </row>
    <row r="4" spans="2:9" ht="19.5" customHeight="1">
      <c r="B4" s="313" t="s">
        <v>401</v>
      </c>
      <c r="C4" s="314"/>
      <c r="D4" s="314"/>
    </row>
    <row r="5" spans="2:9" ht="19.5" customHeight="1">
      <c r="B5" s="313" t="s">
        <v>49</v>
      </c>
      <c r="C5" s="314">
        <v>3327303.8771000002</v>
      </c>
      <c r="D5" s="314">
        <v>195727.2584999986</v>
      </c>
    </row>
    <row r="6" spans="2:9" ht="19.5" customHeight="1">
      <c r="B6" s="313" t="s">
        <v>402</v>
      </c>
      <c r="C6" s="314"/>
      <c r="D6" s="314"/>
    </row>
    <row r="7" spans="2:9" ht="19.5" customHeight="1">
      <c r="B7" s="312" t="s">
        <v>403</v>
      </c>
      <c r="C7" s="285">
        <f>SUM(C4:C6)</f>
        <v>3327303.8771000002</v>
      </c>
      <c r="D7" s="285">
        <f>SUM(D4:D6)</f>
        <v>195727.2584999986</v>
      </c>
    </row>
    <row r="8" spans="2:9" ht="24" customHeight="1">
      <c r="B8" s="315" t="s">
        <v>404</v>
      </c>
      <c r="C8" s="314"/>
      <c r="D8" s="314"/>
    </row>
    <row r="9" spans="2:9" ht="19.5" customHeight="1"/>
    <row r="10" spans="2:9" ht="19.5" customHeight="1">
      <c r="B10" s="235" t="s">
        <v>405</v>
      </c>
    </row>
    <row r="11" spans="2:9" ht="19.5" customHeight="1">
      <c r="B11" s="316" t="s">
        <v>406</v>
      </c>
      <c r="C11" s="317"/>
      <c r="D11" s="317"/>
      <c r="E11" s="317"/>
      <c r="F11" s="317"/>
      <c r="G11" s="317"/>
      <c r="H11" s="317"/>
      <c r="I11" s="317"/>
    </row>
    <row r="12" spans="2:9" ht="19.5" customHeight="1"/>
    <row r="13" spans="2:9" ht="19.5" customHeight="1"/>
    <row r="14" spans="2:9" ht="19.5" customHeight="1"/>
  </sheetData>
  <phoneticPr fontId="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E20"/>
  <sheetViews>
    <sheetView workbookViewId="0">
      <selection activeCell="F8" sqref="F8"/>
    </sheetView>
  </sheetViews>
  <sheetFormatPr defaultColWidth="9" defaultRowHeight="13.5"/>
  <cols>
    <col min="1" max="1" width="2.625" style="218" customWidth="1"/>
    <col min="2" max="2" width="9" style="218"/>
    <col min="3" max="3" width="20.875" style="218" customWidth="1"/>
    <col min="4" max="4" width="11" style="218" customWidth="1"/>
    <col min="5" max="5" width="13" style="218" customWidth="1"/>
    <col min="6" max="6" width="9" style="218"/>
    <col min="7" max="7" width="9" style="218" customWidth="1"/>
    <col min="8" max="256" width="9" style="218"/>
    <col min="257" max="257" width="2.625" style="218" customWidth="1"/>
    <col min="258" max="258" width="9" style="218"/>
    <col min="259" max="259" width="20.875" style="218" customWidth="1"/>
    <col min="260" max="260" width="11" style="218" customWidth="1"/>
    <col min="261" max="261" width="13" style="218" customWidth="1"/>
    <col min="262" max="262" width="9" style="218"/>
    <col min="263" max="263" width="9" style="218" customWidth="1"/>
    <col min="264" max="512" width="9" style="218"/>
    <col min="513" max="513" width="2.625" style="218" customWidth="1"/>
    <col min="514" max="514" width="9" style="218"/>
    <col min="515" max="515" width="20.875" style="218" customWidth="1"/>
    <col min="516" max="516" width="11" style="218" customWidth="1"/>
    <col min="517" max="517" width="13" style="218" customWidth="1"/>
    <col min="518" max="518" width="9" style="218"/>
    <col min="519" max="519" width="9" style="218" customWidth="1"/>
    <col min="520" max="768" width="9" style="218"/>
    <col min="769" max="769" width="2.625" style="218" customWidth="1"/>
    <col min="770" max="770" width="9" style="218"/>
    <col min="771" max="771" width="20.875" style="218" customWidth="1"/>
    <col min="772" max="772" width="11" style="218" customWidth="1"/>
    <col min="773" max="773" width="13" style="218" customWidth="1"/>
    <col min="774" max="774" width="9" style="218"/>
    <col min="775" max="775" width="9" style="218" customWidth="1"/>
    <col min="776" max="1024" width="9" style="218"/>
    <col min="1025" max="1025" width="2.625" style="218" customWidth="1"/>
    <col min="1026" max="1026" width="9" style="218"/>
    <col min="1027" max="1027" width="20.875" style="218" customWidth="1"/>
    <col min="1028" max="1028" width="11" style="218" customWidth="1"/>
    <col min="1029" max="1029" width="13" style="218" customWidth="1"/>
    <col min="1030" max="1030" width="9" style="218"/>
    <col min="1031" max="1031" width="9" style="218" customWidth="1"/>
    <col min="1032" max="1280" width="9" style="218"/>
    <col min="1281" max="1281" width="2.625" style="218" customWidth="1"/>
    <col min="1282" max="1282" width="9" style="218"/>
    <col min="1283" max="1283" width="20.875" style="218" customWidth="1"/>
    <col min="1284" max="1284" width="11" style="218" customWidth="1"/>
    <col min="1285" max="1285" width="13" style="218" customWidth="1"/>
    <col min="1286" max="1286" width="9" style="218"/>
    <col min="1287" max="1287" width="9" style="218" customWidth="1"/>
    <col min="1288" max="1536" width="9" style="218"/>
    <col min="1537" max="1537" width="2.625" style="218" customWidth="1"/>
    <col min="1538" max="1538" width="9" style="218"/>
    <col min="1539" max="1539" width="20.875" style="218" customWidth="1"/>
    <col min="1540" max="1540" width="11" style="218" customWidth="1"/>
    <col min="1541" max="1541" width="13" style="218" customWidth="1"/>
    <col min="1542" max="1542" width="9" style="218"/>
    <col min="1543" max="1543" width="9" style="218" customWidth="1"/>
    <col min="1544" max="1792" width="9" style="218"/>
    <col min="1793" max="1793" width="2.625" style="218" customWidth="1"/>
    <col min="1794" max="1794" width="9" style="218"/>
    <col min="1795" max="1795" width="20.875" style="218" customWidth="1"/>
    <col min="1796" max="1796" width="11" style="218" customWidth="1"/>
    <col min="1797" max="1797" width="13" style="218" customWidth="1"/>
    <col min="1798" max="1798" width="9" style="218"/>
    <col min="1799" max="1799" width="9" style="218" customWidth="1"/>
    <col min="1800" max="2048" width="9" style="218"/>
    <col min="2049" max="2049" width="2.625" style="218" customWidth="1"/>
    <col min="2050" max="2050" width="9" style="218"/>
    <col min="2051" max="2051" width="20.875" style="218" customWidth="1"/>
    <col min="2052" max="2052" width="11" style="218" customWidth="1"/>
    <col min="2053" max="2053" width="13" style="218" customWidth="1"/>
    <col min="2054" max="2054" width="9" style="218"/>
    <col min="2055" max="2055" width="9" style="218" customWidth="1"/>
    <col min="2056" max="2304" width="9" style="218"/>
    <col min="2305" max="2305" width="2.625" style="218" customWidth="1"/>
    <col min="2306" max="2306" width="9" style="218"/>
    <col min="2307" max="2307" width="20.875" style="218" customWidth="1"/>
    <col min="2308" max="2308" width="11" style="218" customWidth="1"/>
    <col min="2309" max="2309" width="13" style="218" customWidth="1"/>
    <col min="2310" max="2310" width="9" style="218"/>
    <col min="2311" max="2311" width="9" style="218" customWidth="1"/>
    <col min="2312" max="2560" width="9" style="218"/>
    <col min="2561" max="2561" width="2.625" style="218" customWidth="1"/>
    <col min="2562" max="2562" width="9" style="218"/>
    <col min="2563" max="2563" width="20.875" style="218" customWidth="1"/>
    <col min="2564" max="2564" width="11" style="218" customWidth="1"/>
    <col min="2565" max="2565" width="13" style="218" customWidth="1"/>
    <col min="2566" max="2566" width="9" style="218"/>
    <col min="2567" max="2567" width="9" style="218" customWidth="1"/>
    <col min="2568" max="2816" width="9" style="218"/>
    <col min="2817" max="2817" width="2.625" style="218" customWidth="1"/>
    <col min="2818" max="2818" width="9" style="218"/>
    <col min="2819" max="2819" width="20.875" style="218" customWidth="1"/>
    <col min="2820" max="2820" width="11" style="218" customWidth="1"/>
    <col min="2821" max="2821" width="13" style="218" customWidth="1"/>
    <col min="2822" max="2822" width="9" style="218"/>
    <col min="2823" max="2823" width="9" style="218" customWidth="1"/>
    <col min="2824" max="3072" width="9" style="218"/>
    <col min="3073" max="3073" width="2.625" style="218" customWidth="1"/>
    <col min="3074" max="3074" width="9" style="218"/>
    <col min="3075" max="3075" width="20.875" style="218" customWidth="1"/>
    <col min="3076" max="3076" width="11" style="218" customWidth="1"/>
    <col min="3077" max="3077" width="13" style="218" customWidth="1"/>
    <col min="3078" max="3078" width="9" style="218"/>
    <col min="3079" max="3079" width="9" style="218" customWidth="1"/>
    <col min="3080" max="3328" width="9" style="218"/>
    <col min="3329" max="3329" width="2.625" style="218" customWidth="1"/>
    <col min="3330" max="3330" width="9" style="218"/>
    <col min="3331" max="3331" width="20.875" style="218" customWidth="1"/>
    <col min="3332" max="3332" width="11" style="218" customWidth="1"/>
    <col min="3333" max="3333" width="13" style="218" customWidth="1"/>
    <col min="3334" max="3334" width="9" style="218"/>
    <col min="3335" max="3335" width="9" style="218" customWidth="1"/>
    <col min="3336" max="3584" width="9" style="218"/>
    <col min="3585" max="3585" width="2.625" style="218" customWidth="1"/>
    <col min="3586" max="3586" width="9" style="218"/>
    <col min="3587" max="3587" width="20.875" style="218" customWidth="1"/>
    <col min="3588" max="3588" width="11" style="218" customWidth="1"/>
    <col min="3589" max="3589" width="13" style="218" customWidth="1"/>
    <col min="3590" max="3590" width="9" style="218"/>
    <col min="3591" max="3591" width="9" style="218" customWidth="1"/>
    <col min="3592" max="3840" width="9" style="218"/>
    <col min="3841" max="3841" width="2.625" style="218" customWidth="1"/>
    <col min="3842" max="3842" width="9" style="218"/>
    <col min="3843" max="3843" width="20.875" style="218" customWidth="1"/>
    <col min="3844" max="3844" width="11" style="218" customWidth="1"/>
    <col min="3845" max="3845" width="13" style="218" customWidth="1"/>
    <col min="3846" max="3846" width="9" style="218"/>
    <col min="3847" max="3847" width="9" style="218" customWidth="1"/>
    <col min="3848" max="4096" width="9" style="218"/>
    <col min="4097" max="4097" width="2.625" style="218" customWidth="1"/>
    <col min="4098" max="4098" width="9" style="218"/>
    <col min="4099" max="4099" width="20.875" style="218" customWidth="1"/>
    <col min="4100" max="4100" width="11" style="218" customWidth="1"/>
    <col min="4101" max="4101" width="13" style="218" customWidth="1"/>
    <col min="4102" max="4102" width="9" style="218"/>
    <col min="4103" max="4103" width="9" style="218" customWidth="1"/>
    <col min="4104" max="4352" width="9" style="218"/>
    <col min="4353" max="4353" width="2.625" style="218" customWidth="1"/>
    <col min="4354" max="4354" width="9" style="218"/>
    <col min="4355" max="4355" width="20.875" style="218" customWidth="1"/>
    <col min="4356" max="4356" width="11" style="218" customWidth="1"/>
    <col min="4357" max="4357" width="13" style="218" customWidth="1"/>
    <col min="4358" max="4358" width="9" style="218"/>
    <col min="4359" max="4359" width="9" style="218" customWidth="1"/>
    <col min="4360" max="4608" width="9" style="218"/>
    <col min="4609" max="4609" width="2.625" style="218" customWidth="1"/>
    <col min="4610" max="4610" width="9" style="218"/>
    <col min="4611" max="4611" width="20.875" style="218" customWidth="1"/>
    <col min="4612" max="4612" width="11" style="218" customWidth="1"/>
    <col min="4613" max="4613" width="13" style="218" customWidth="1"/>
    <col min="4614" max="4614" width="9" style="218"/>
    <col min="4615" max="4615" width="9" style="218" customWidth="1"/>
    <col min="4616" max="4864" width="9" style="218"/>
    <col min="4865" max="4865" width="2.625" style="218" customWidth="1"/>
    <col min="4866" max="4866" width="9" style="218"/>
    <col min="4867" max="4867" width="20.875" style="218" customWidth="1"/>
    <col min="4868" max="4868" width="11" style="218" customWidth="1"/>
    <col min="4869" max="4869" width="13" style="218" customWidth="1"/>
    <col min="4870" max="4870" width="9" style="218"/>
    <col min="4871" max="4871" width="9" style="218" customWidth="1"/>
    <col min="4872" max="5120" width="9" style="218"/>
    <col min="5121" max="5121" width="2.625" style="218" customWidth="1"/>
    <col min="5122" max="5122" width="9" style="218"/>
    <col min="5123" max="5123" width="20.875" style="218" customWidth="1"/>
    <col min="5124" max="5124" width="11" style="218" customWidth="1"/>
    <col min="5125" max="5125" width="13" style="218" customWidth="1"/>
    <col min="5126" max="5126" width="9" style="218"/>
    <col min="5127" max="5127" width="9" style="218" customWidth="1"/>
    <col min="5128" max="5376" width="9" style="218"/>
    <col min="5377" max="5377" width="2.625" style="218" customWidth="1"/>
    <col min="5378" max="5378" width="9" style="218"/>
    <col min="5379" max="5379" width="20.875" style="218" customWidth="1"/>
    <col min="5380" max="5380" width="11" style="218" customWidth="1"/>
    <col min="5381" max="5381" width="13" style="218" customWidth="1"/>
    <col min="5382" max="5382" width="9" style="218"/>
    <col min="5383" max="5383" width="9" style="218" customWidth="1"/>
    <col min="5384" max="5632" width="9" style="218"/>
    <col min="5633" max="5633" width="2.625" style="218" customWidth="1"/>
    <col min="5634" max="5634" width="9" style="218"/>
    <col min="5635" max="5635" width="20.875" style="218" customWidth="1"/>
    <col min="5636" max="5636" width="11" style="218" customWidth="1"/>
    <col min="5637" max="5637" width="13" style="218" customWidth="1"/>
    <col min="5638" max="5638" width="9" style="218"/>
    <col min="5639" max="5639" width="9" style="218" customWidth="1"/>
    <col min="5640" max="5888" width="9" style="218"/>
    <col min="5889" max="5889" width="2.625" style="218" customWidth="1"/>
    <col min="5890" max="5890" width="9" style="218"/>
    <col min="5891" max="5891" width="20.875" style="218" customWidth="1"/>
    <col min="5892" max="5892" width="11" style="218" customWidth="1"/>
    <col min="5893" max="5893" width="13" style="218" customWidth="1"/>
    <col min="5894" max="5894" width="9" style="218"/>
    <col min="5895" max="5895" width="9" style="218" customWidth="1"/>
    <col min="5896" max="6144" width="9" style="218"/>
    <col min="6145" max="6145" width="2.625" style="218" customWidth="1"/>
    <col min="6146" max="6146" width="9" style="218"/>
    <col min="6147" max="6147" width="20.875" style="218" customWidth="1"/>
    <col min="6148" max="6148" width="11" style="218" customWidth="1"/>
    <col min="6149" max="6149" width="13" style="218" customWidth="1"/>
    <col min="6150" max="6150" width="9" style="218"/>
    <col min="6151" max="6151" width="9" style="218" customWidth="1"/>
    <col min="6152" max="6400" width="9" style="218"/>
    <col min="6401" max="6401" width="2.625" style="218" customWidth="1"/>
    <col min="6402" max="6402" width="9" style="218"/>
    <col min="6403" max="6403" width="20.875" style="218" customWidth="1"/>
    <col min="6404" max="6404" width="11" style="218" customWidth="1"/>
    <col min="6405" max="6405" width="13" style="218" customWidth="1"/>
    <col min="6406" max="6406" width="9" style="218"/>
    <col min="6407" max="6407" width="9" style="218" customWidth="1"/>
    <col min="6408" max="6656" width="9" style="218"/>
    <col min="6657" max="6657" width="2.625" style="218" customWidth="1"/>
    <col min="6658" max="6658" width="9" style="218"/>
    <col min="6659" max="6659" width="20.875" style="218" customWidth="1"/>
    <col min="6660" max="6660" width="11" style="218" customWidth="1"/>
    <col min="6661" max="6661" width="13" style="218" customWidth="1"/>
    <col min="6662" max="6662" width="9" style="218"/>
    <col min="6663" max="6663" width="9" style="218" customWidth="1"/>
    <col min="6664" max="6912" width="9" style="218"/>
    <col min="6913" max="6913" width="2.625" style="218" customWidth="1"/>
    <col min="6914" max="6914" width="9" style="218"/>
    <col min="6915" max="6915" width="20.875" style="218" customWidth="1"/>
    <col min="6916" max="6916" width="11" style="218" customWidth="1"/>
    <col min="6917" max="6917" width="13" style="218" customWidth="1"/>
    <col min="6918" max="6918" width="9" style="218"/>
    <col min="6919" max="6919" width="9" style="218" customWidth="1"/>
    <col min="6920" max="7168" width="9" style="218"/>
    <col min="7169" max="7169" width="2.625" style="218" customWidth="1"/>
    <col min="7170" max="7170" width="9" style="218"/>
    <col min="7171" max="7171" width="20.875" style="218" customWidth="1"/>
    <col min="7172" max="7172" width="11" style="218" customWidth="1"/>
    <col min="7173" max="7173" width="13" style="218" customWidth="1"/>
    <col min="7174" max="7174" width="9" style="218"/>
    <col min="7175" max="7175" width="9" style="218" customWidth="1"/>
    <col min="7176" max="7424" width="9" style="218"/>
    <col min="7425" max="7425" width="2.625" style="218" customWidth="1"/>
    <col min="7426" max="7426" width="9" style="218"/>
    <col min="7427" max="7427" width="20.875" style="218" customWidth="1"/>
    <col min="7428" max="7428" width="11" style="218" customWidth="1"/>
    <col min="7429" max="7429" width="13" style="218" customWidth="1"/>
    <col min="7430" max="7430" width="9" style="218"/>
    <col min="7431" max="7431" width="9" style="218" customWidth="1"/>
    <col min="7432" max="7680" width="9" style="218"/>
    <col min="7681" max="7681" width="2.625" style="218" customWidth="1"/>
    <col min="7682" max="7682" width="9" style="218"/>
    <col min="7683" max="7683" width="20.875" style="218" customWidth="1"/>
    <col min="7684" max="7684" width="11" style="218" customWidth="1"/>
    <col min="7685" max="7685" width="13" style="218" customWidth="1"/>
    <col min="7686" max="7686" width="9" style="218"/>
    <col min="7687" max="7687" width="9" style="218" customWidth="1"/>
    <col min="7688" max="7936" width="9" style="218"/>
    <col min="7937" max="7937" width="2.625" style="218" customWidth="1"/>
    <col min="7938" max="7938" width="9" style="218"/>
    <col min="7939" max="7939" width="20.875" style="218" customWidth="1"/>
    <col min="7940" max="7940" width="11" style="218" customWidth="1"/>
    <col min="7941" max="7941" width="13" style="218" customWidth="1"/>
    <col min="7942" max="7942" width="9" style="218"/>
    <col min="7943" max="7943" width="9" style="218" customWidth="1"/>
    <col min="7944" max="8192" width="9" style="218"/>
    <col min="8193" max="8193" width="2.625" style="218" customWidth="1"/>
    <col min="8194" max="8194" width="9" style="218"/>
    <col min="8195" max="8195" width="20.875" style="218" customWidth="1"/>
    <col min="8196" max="8196" width="11" style="218" customWidth="1"/>
    <col min="8197" max="8197" width="13" style="218" customWidth="1"/>
    <col min="8198" max="8198" width="9" style="218"/>
    <col min="8199" max="8199" width="9" style="218" customWidth="1"/>
    <col min="8200" max="8448" width="9" style="218"/>
    <col min="8449" max="8449" width="2.625" style="218" customWidth="1"/>
    <col min="8450" max="8450" width="9" style="218"/>
    <col min="8451" max="8451" width="20.875" style="218" customWidth="1"/>
    <col min="8452" max="8452" width="11" style="218" customWidth="1"/>
    <col min="8453" max="8453" width="13" style="218" customWidth="1"/>
    <col min="8454" max="8454" width="9" style="218"/>
    <col min="8455" max="8455" width="9" style="218" customWidth="1"/>
    <col min="8456" max="8704" width="9" style="218"/>
    <col min="8705" max="8705" width="2.625" style="218" customWidth="1"/>
    <col min="8706" max="8706" width="9" style="218"/>
    <col min="8707" max="8707" width="20.875" style="218" customWidth="1"/>
    <col min="8708" max="8708" width="11" style="218" customWidth="1"/>
    <col min="8709" max="8709" width="13" style="218" customWidth="1"/>
    <col min="8710" max="8710" width="9" style="218"/>
    <col min="8711" max="8711" width="9" style="218" customWidth="1"/>
    <col min="8712" max="8960" width="9" style="218"/>
    <col min="8961" max="8961" width="2.625" style="218" customWidth="1"/>
    <col min="8962" max="8962" width="9" style="218"/>
    <col min="8963" max="8963" width="20.875" style="218" customWidth="1"/>
    <col min="8964" max="8964" width="11" style="218" customWidth="1"/>
    <col min="8965" max="8965" width="13" style="218" customWidth="1"/>
    <col min="8966" max="8966" width="9" style="218"/>
    <col min="8967" max="8967" width="9" style="218" customWidth="1"/>
    <col min="8968" max="9216" width="9" style="218"/>
    <col min="9217" max="9217" width="2.625" style="218" customWidth="1"/>
    <col min="9218" max="9218" width="9" style="218"/>
    <col min="9219" max="9219" width="20.875" style="218" customWidth="1"/>
    <col min="9220" max="9220" width="11" style="218" customWidth="1"/>
    <col min="9221" max="9221" width="13" style="218" customWidth="1"/>
    <col min="9222" max="9222" width="9" style="218"/>
    <col min="9223" max="9223" width="9" style="218" customWidth="1"/>
    <col min="9224" max="9472" width="9" style="218"/>
    <col min="9473" max="9473" width="2.625" style="218" customWidth="1"/>
    <col min="9474" max="9474" width="9" style="218"/>
    <col min="9475" max="9475" width="20.875" style="218" customWidth="1"/>
    <col min="9476" max="9476" width="11" style="218" customWidth="1"/>
    <col min="9477" max="9477" width="13" style="218" customWidth="1"/>
    <col min="9478" max="9478" width="9" style="218"/>
    <col min="9479" max="9479" width="9" style="218" customWidth="1"/>
    <col min="9480" max="9728" width="9" style="218"/>
    <col min="9729" max="9729" width="2.625" style="218" customWidth="1"/>
    <col min="9730" max="9730" width="9" style="218"/>
    <col min="9731" max="9731" width="20.875" style="218" customWidth="1"/>
    <col min="9732" max="9732" width="11" style="218" customWidth="1"/>
    <col min="9733" max="9733" width="13" style="218" customWidth="1"/>
    <col min="9734" max="9734" width="9" style="218"/>
    <col min="9735" max="9735" width="9" style="218" customWidth="1"/>
    <col min="9736" max="9984" width="9" style="218"/>
    <col min="9985" max="9985" width="2.625" style="218" customWidth="1"/>
    <col min="9986" max="9986" width="9" style="218"/>
    <col min="9987" max="9987" width="20.875" style="218" customWidth="1"/>
    <col min="9988" max="9988" width="11" style="218" customWidth="1"/>
    <col min="9989" max="9989" width="13" style="218" customWidth="1"/>
    <col min="9990" max="9990" width="9" style="218"/>
    <col min="9991" max="9991" width="9" style="218" customWidth="1"/>
    <col min="9992" max="10240" width="9" style="218"/>
    <col min="10241" max="10241" width="2.625" style="218" customWidth="1"/>
    <col min="10242" max="10242" width="9" style="218"/>
    <col min="10243" max="10243" width="20.875" style="218" customWidth="1"/>
    <col min="10244" max="10244" width="11" style="218" customWidth="1"/>
    <col min="10245" max="10245" width="13" style="218" customWidth="1"/>
    <col min="10246" max="10246" width="9" style="218"/>
    <col min="10247" max="10247" width="9" style="218" customWidth="1"/>
    <col min="10248" max="10496" width="9" style="218"/>
    <col min="10497" max="10497" width="2.625" style="218" customWidth="1"/>
    <col min="10498" max="10498" width="9" style="218"/>
    <col min="10499" max="10499" width="20.875" style="218" customWidth="1"/>
    <col min="10500" max="10500" width="11" style="218" customWidth="1"/>
    <col min="10501" max="10501" width="13" style="218" customWidth="1"/>
    <col min="10502" max="10502" width="9" style="218"/>
    <col min="10503" max="10503" width="9" style="218" customWidth="1"/>
    <col min="10504" max="10752" width="9" style="218"/>
    <col min="10753" max="10753" width="2.625" style="218" customWidth="1"/>
    <col min="10754" max="10754" width="9" style="218"/>
    <col min="10755" max="10755" width="20.875" style="218" customWidth="1"/>
    <col min="10756" max="10756" width="11" style="218" customWidth="1"/>
    <col min="10757" max="10757" width="13" style="218" customWidth="1"/>
    <col min="10758" max="10758" width="9" style="218"/>
    <col min="10759" max="10759" width="9" style="218" customWidth="1"/>
    <col min="10760" max="11008" width="9" style="218"/>
    <col min="11009" max="11009" width="2.625" style="218" customWidth="1"/>
    <col min="11010" max="11010" width="9" style="218"/>
    <col min="11011" max="11011" width="20.875" style="218" customWidth="1"/>
    <col min="11012" max="11012" width="11" style="218" customWidth="1"/>
    <col min="11013" max="11013" width="13" style="218" customWidth="1"/>
    <col min="11014" max="11014" width="9" style="218"/>
    <col min="11015" max="11015" width="9" style="218" customWidth="1"/>
    <col min="11016" max="11264" width="9" style="218"/>
    <col min="11265" max="11265" width="2.625" style="218" customWidth="1"/>
    <col min="11266" max="11266" width="9" style="218"/>
    <col min="11267" max="11267" width="20.875" style="218" customWidth="1"/>
    <col min="11268" max="11268" width="11" style="218" customWidth="1"/>
    <col min="11269" max="11269" width="13" style="218" customWidth="1"/>
    <col min="11270" max="11270" width="9" style="218"/>
    <col min="11271" max="11271" width="9" style="218" customWidth="1"/>
    <col min="11272" max="11520" width="9" style="218"/>
    <col min="11521" max="11521" width="2.625" style="218" customWidth="1"/>
    <col min="11522" max="11522" width="9" style="218"/>
    <col min="11523" max="11523" width="20.875" style="218" customWidth="1"/>
    <col min="11524" max="11524" width="11" style="218" customWidth="1"/>
    <col min="11525" max="11525" width="13" style="218" customWidth="1"/>
    <col min="11526" max="11526" width="9" style="218"/>
    <col min="11527" max="11527" width="9" style="218" customWidth="1"/>
    <col min="11528" max="11776" width="9" style="218"/>
    <col min="11777" max="11777" width="2.625" style="218" customWidth="1"/>
    <col min="11778" max="11778" width="9" style="218"/>
    <col min="11779" max="11779" width="20.875" style="218" customWidth="1"/>
    <col min="11780" max="11780" width="11" style="218" customWidth="1"/>
    <col min="11781" max="11781" width="13" style="218" customWidth="1"/>
    <col min="11782" max="11782" width="9" style="218"/>
    <col min="11783" max="11783" width="9" style="218" customWidth="1"/>
    <col min="11784" max="12032" width="9" style="218"/>
    <col min="12033" max="12033" width="2.625" style="218" customWidth="1"/>
    <col min="12034" max="12034" width="9" style="218"/>
    <col min="12035" max="12035" width="20.875" style="218" customWidth="1"/>
    <col min="12036" max="12036" width="11" style="218" customWidth="1"/>
    <col min="12037" max="12037" width="13" style="218" customWidth="1"/>
    <col min="12038" max="12038" width="9" style="218"/>
    <col min="12039" max="12039" width="9" style="218" customWidth="1"/>
    <col min="12040" max="12288" width="9" style="218"/>
    <col min="12289" max="12289" width="2.625" style="218" customWidth="1"/>
    <col min="12290" max="12290" width="9" style="218"/>
    <col min="12291" max="12291" width="20.875" style="218" customWidth="1"/>
    <col min="12292" max="12292" width="11" style="218" customWidth="1"/>
    <col min="12293" max="12293" width="13" style="218" customWidth="1"/>
    <col min="12294" max="12294" width="9" style="218"/>
    <col min="12295" max="12295" width="9" style="218" customWidth="1"/>
    <col min="12296" max="12544" width="9" style="218"/>
    <col min="12545" max="12545" width="2.625" style="218" customWidth="1"/>
    <col min="12546" max="12546" width="9" style="218"/>
    <col min="12547" max="12547" width="20.875" style="218" customWidth="1"/>
    <col min="12548" max="12548" width="11" style="218" customWidth="1"/>
    <col min="12549" max="12549" width="13" style="218" customWidth="1"/>
    <col min="12550" max="12550" width="9" style="218"/>
    <col min="12551" max="12551" width="9" style="218" customWidth="1"/>
    <col min="12552" max="12800" width="9" style="218"/>
    <col min="12801" max="12801" width="2.625" style="218" customWidth="1"/>
    <col min="12802" max="12802" width="9" style="218"/>
    <col min="12803" max="12803" width="20.875" style="218" customWidth="1"/>
    <col min="12804" max="12804" width="11" style="218" customWidth="1"/>
    <col min="12805" max="12805" width="13" style="218" customWidth="1"/>
    <col min="12806" max="12806" width="9" style="218"/>
    <col min="12807" max="12807" width="9" style="218" customWidth="1"/>
    <col min="12808" max="13056" width="9" style="218"/>
    <col min="13057" max="13057" width="2.625" style="218" customWidth="1"/>
    <col min="13058" max="13058" width="9" style="218"/>
    <col min="13059" max="13059" width="20.875" style="218" customWidth="1"/>
    <col min="13060" max="13060" width="11" style="218" customWidth="1"/>
    <col min="13061" max="13061" width="13" style="218" customWidth="1"/>
    <col min="13062" max="13062" width="9" style="218"/>
    <col min="13063" max="13063" width="9" style="218" customWidth="1"/>
    <col min="13064" max="13312" width="9" style="218"/>
    <col min="13313" max="13313" width="2.625" style="218" customWidth="1"/>
    <col min="13314" max="13314" width="9" style="218"/>
    <col min="13315" max="13315" width="20.875" style="218" customWidth="1"/>
    <col min="13316" max="13316" width="11" style="218" customWidth="1"/>
    <col min="13317" max="13317" width="13" style="218" customWidth="1"/>
    <col min="13318" max="13318" width="9" style="218"/>
    <col min="13319" max="13319" width="9" style="218" customWidth="1"/>
    <col min="13320" max="13568" width="9" style="218"/>
    <col min="13569" max="13569" width="2.625" style="218" customWidth="1"/>
    <col min="13570" max="13570" width="9" style="218"/>
    <col min="13571" max="13571" width="20.875" style="218" customWidth="1"/>
    <col min="13572" max="13572" width="11" style="218" customWidth="1"/>
    <col min="13573" max="13573" width="13" style="218" customWidth="1"/>
    <col min="13574" max="13574" width="9" style="218"/>
    <col min="13575" max="13575" width="9" style="218" customWidth="1"/>
    <col min="13576" max="13824" width="9" style="218"/>
    <col min="13825" max="13825" width="2.625" style="218" customWidth="1"/>
    <col min="13826" max="13826" width="9" style="218"/>
    <col min="13827" max="13827" width="20.875" style="218" customWidth="1"/>
    <col min="13828" max="13828" width="11" style="218" customWidth="1"/>
    <col min="13829" max="13829" width="13" style="218" customWidth="1"/>
    <col min="13830" max="13830" width="9" style="218"/>
    <col min="13831" max="13831" width="9" style="218" customWidth="1"/>
    <col min="13832" max="14080" width="9" style="218"/>
    <col min="14081" max="14081" width="2.625" style="218" customWidth="1"/>
    <col min="14082" max="14082" width="9" style="218"/>
    <col min="14083" max="14083" width="20.875" style="218" customWidth="1"/>
    <col min="14084" max="14084" width="11" style="218" customWidth="1"/>
    <col min="14085" max="14085" width="13" style="218" customWidth="1"/>
    <col min="14086" max="14086" width="9" style="218"/>
    <col min="14087" max="14087" width="9" style="218" customWidth="1"/>
    <col min="14088" max="14336" width="9" style="218"/>
    <col min="14337" max="14337" width="2.625" style="218" customWidth="1"/>
    <col min="14338" max="14338" width="9" style="218"/>
    <col min="14339" max="14339" width="20.875" style="218" customWidth="1"/>
    <col min="14340" max="14340" width="11" style="218" customWidth="1"/>
    <col min="14341" max="14341" width="13" style="218" customWidth="1"/>
    <col min="14342" max="14342" width="9" style="218"/>
    <col min="14343" max="14343" width="9" style="218" customWidth="1"/>
    <col min="14344" max="14592" width="9" style="218"/>
    <col min="14593" max="14593" width="2.625" style="218" customWidth="1"/>
    <col min="14594" max="14594" width="9" style="218"/>
    <col min="14595" max="14595" width="20.875" style="218" customWidth="1"/>
    <col min="14596" max="14596" width="11" style="218" customWidth="1"/>
    <col min="14597" max="14597" width="13" style="218" customWidth="1"/>
    <col min="14598" max="14598" width="9" style="218"/>
    <col min="14599" max="14599" width="9" style="218" customWidth="1"/>
    <col min="14600" max="14848" width="9" style="218"/>
    <col min="14849" max="14849" width="2.625" style="218" customWidth="1"/>
    <col min="14850" max="14850" width="9" style="218"/>
    <col min="14851" max="14851" width="20.875" style="218" customWidth="1"/>
    <col min="14852" max="14852" width="11" style="218" customWidth="1"/>
    <col min="14853" max="14853" width="13" style="218" customWidth="1"/>
    <col min="14854" max="14854" width="9" style="218"/>
    <col min="14855" max="14855" width="9" style="218" customWidth="1"/>
    <col min="14856" max="15104" width="9" style="218"/>
    <col min="15105" max="15105" width="2.625" style="218" customWidth="1"/>
    <col min="15106" max="15106" width="9" style="218"/>
    <col min="15107" max="15107" width="20.875" style="218" customWidth="1"/>
    <col min="15108" max="15108" width="11" style="218" customWidth="1"/>
    <col min="15109" max="15109" width="13" style="218" customWidth="1"/>
    <col min="15110" max="15110" width="9" style="218"/>
    <col min="15111" max="15111" width="9" style="218" customWidth="1"/>
    <col min="15112" max="15360" width="9" style="218"/>
    <col min="15361" max="15361" width="2.625" style="218" customWidth="1"/>
    <col min="15362" max="15362" width="9" style="218"/>
    <col min="15363" max="15363" width="20.875" style="218" customWidth="1"/>
    <col min="15364" max="15364" width="11" style="218" customWidth="1"/>
    <col min="15365" max="15365" width="13" style="218" customWidth="1"/>
    <col min="15366" max="15366" width="9" style="218"/>
    <col min="15367" max="15367" width="9" style="218" customWidth="1"/>
    <col min="15368" max="15616" width="9" style="218"/>
    <col min="15617" max="15617" width="2.625" style="218" customWidth="1"/>
    <col min="15618" max="15618" width="9" style="218"/>
    <col min="15619" max="15619" width="20.875" style="218" customWidth="1"/>
    <col min="15620" max="15620" width="11" style="218" customWidth="1"/>
    <col min="15621" max="15621" width="13" style="218" customWidth="1"/>
    <col min="15622" max="15622" width="9" style="218"/>
    <col min="15623" max="15623" width="9" style="218" customWidth="1"/>
    <col min="15624" max="15872" width="9" style="218"/>
    <col min="15873" max="15873" width="2.625" style="218" customWidth="1"/>
    <col min="15874" max="15874" width="9" style="218"/>
    <col min="15875" max="15875" width="20.875" style="218" customWidth="1"/>
    <col min="15876" max="15876" width="11" style="218" customWidth="1"/>
    <col min="15877" max="15877" width="13" style="218" customWidth="1"/>
    <col min="15878" max="15878" width="9" style="218"/>
    <col min="15879" max="15879" width="9" style="218" customWidth="1"/>
    <col min="15880" max="16128" width="9" style="218"/>
    <col min="16129" max="16129" width="2.625" style="218" customWidth="1"/>
    <col min="16130" max="16130" width="9" style="218"/>
    <col min="16131" max="16131" width="20.875" style="218" customWidth="1"/>
    <col min="16132" max="16132" width="11" style="218" customWidth="1"/>
    <col min="16133" max="16133" width="13" style="218" customWidth="1"/>
    <col min="16134" max="16134" width="9" style="218"/>
    <col min="16135" max="16135" width="9" style="218" customWidth="1"/>
    <col min="16136" max="16384" width="9" style="218"/>
  </cols>
  <sheetData>
    <row r="1" spans="2:5" ht="19.5" customHeight="1">
      <c r="B1" s="487" t="s">
        <v>407</v>
      </c>
      <c r="C1" s="487"/>
      <c r="D1" s="487"/>
      <c r="E1" s="487"/>
    </row>
    <row r="2" spans="2:5" s="235" customFormat="1" ht="19.5" customHeight="1">
      <c r="B2" s="312" t="s">
        <v>408</v>
      </c>
      <c r="C2" s="488" t="s">
        <v>399</v>
      </c>
      <c r="D2" s="488"/>
      <c r="E2" s="312" t="s">
        <v>409</v>
      </c>
    </row>
    <row r="3" spans="2:5" s="235" customFormat="1" ht="19.5" customHeight="1">
      <c r="B3" s="489" t="s">
        <v>410</v>
      </c>
      <c r="C3" s="492" t="s">
        <v>411</v>
      </c>
      <c r="D3" s="318" t="s">
        <v>412</v>
      </c>
      <c r="E3" s="319"/>
    </row>
    <row r="4" spans="2:5" s="235" customFormat="1" ht="19.5" customHeight="1">
      <c r="B4" s="490"/>
      <c r="C4" s="493"/>
      <c r="D4" s="318" t="s">
        <v>413</v>
      </c>
      <c r="E4" s="319"/>
    </row>
    <row r="5" spans="2:5" s="235" customFormat="1" ht="19.5" customHeight="1">
      <c r="B5" s="490"/>
      <c r="C5" s="494"/>
      <c r="D5" s="318" t="s">
        <v>400</v>
      </c>
      <c r="E5" s="319"/>
    </row>
    <row r="6" spans="2:5" s="235" customFormat="1" ht="19.5" customHeight="1">
      <c r="B6" s="490"/>
      <c r="C6" s="492" t="s">
        <v>414</v>
      </c>
      <c r="D6" s="318" t="s">
        <v>412</v>
      </c>
      <c r="E6" s="319"/>
    </row>
    <row r="7" spans="2:5" s="235" customFormat="1" ht="19.5" customHeight="1">
      <c r="B7" s="490"/>
      <c r="C7" s="493"/>
      <c r="D7" s="318" t="s">
        <v>413</v>
      </c>
      <c r="E7" s="319"/>
    </row>
    <row r="8" spans="2:5" s="235" customFormat="1" ht="19.5" customHeight="1">
      <c r="B8" s="490"/>
      <c r="C8" s="494"/>
      <c r="D8" s="318" t="s">
        <v>400</v>
      </c>
      <c r="E8" s="319"/>
    </row>
    <row r="9" spans="2:5" s="235" customFormat="1" ht="19.5" customHeight="1">
      <c r="B9" s="490"/>
      <c r="C9" s="492" t="s">
        <v>415</v>
      </c>
      <c r="D9" s="318" t="s">
        <v>412</v>
      </c>
      <c r="E9" s="319"/>
    </row>
    <row r="10" spans="2:5" s="235" customFormat="1" ht="19.5" customHeight="1">
      <c r="B10" s="490"/>
      <c r="C10" s="493"/>
      <c r="D10" s="318" t="s">
        <v>413</v>
      </c>
      <c r="E10" s="319"/>
    </row>
    <row r="11" spans="2:5" s="235" customFormat="1" ht="19.5" customHeight="1">
      <c r="B11" s="490"/>
      <c r="C11" s="494"/>
      <c r="D11" s="318" t="s">
        <v>400</v>
      </c>
      <c r="E11" s="319"/>
    </row>
    <row r="12" spans="2:5" s="235" customFormat="1" ht="19.5" customHeight="1">
      <c r="B12" s="490"/>
      <c r="C12" s="492" t="s">
        <v>416</v>
      </c>
      <c r="D12" s="318" t="s">
        <v>412</v>
      </c>
      <c r="E12" s="319"/>
    </row>
    <row r="13" spans="2:5" s="235" customFormat="1" ht="19.5" customHeight="1">
      <c r="B13" s="490"/>
      <c r="C13" s="493"/>
      <c r="D13" s="318" t="s">
        <v>413</v>
      </c>
      <c r="E13" s="319"/>
    </row>
    <row r="14" spans="2:5" s="235" customFormat="1" ht="19.5" customHeight="1">
      <c r="B14" s="490"/>
      <c r="C14" s="494"/>
      <c r="D14" s="318" t="s">
        <v>400</v>
      </c>
      <c r="E14" s="319"/>
    </row>
    <row r="15" spans="2:5" s="235" customFormat="1" ht="19.5" customHeight="1">
      <c r="B15" s="490"/>
      <c r="C15" s="492" t="s">
        <v>417</v>
      </c>
      <c r="D15" s="318" t="s">
        <v>412</v>
      </c>
      <c r="E15" s="319"/>
    </row>
    <row r="16" spans="2:5" s="235" customFormat="1" ht="19.5" customHeight="1">
      <c r="B16" s="490"/>
      <c r="C16" s="493"/>
      <c r="D16" s="318" t="s">
        <v>413</v>
      </c>
      <c r="E16" s="319"/>
    </row>
    <row r="17" spans="2:5" s="235" customFormat="1" ht="19.5" customHeight="1">
      <c r="B17" s="490"/>
      <c r="C17" s="494"/>
      <c r="D17" s="318" t="s">
        <v>400</v>
      </c>
      <c r="E17" s="319"/>
    </row>
    <row r="18" spans="2:5" s="235" customFormat="1" ht="19.5" customHeight="1">
      <c r="B18" s="490"/>
      <c r="C18" s="492" t="s">
        <v>418</v>
      </c>
      <c r="D18" s="318" t="s">
        <v>412</v>
      </c>
      <c r="E18" s="319"/>
    </row>
    <row r="19" spans="2:5" s="235" customFormat="1" ht="19.5" customHeight="1">
      <c r="B19" s="490"/>
      <c r="C19" s="493"/>
      <c r="D19" s="318" t="s">
        <v>413</v>
      </c>
      <c r="E19" s="319"/>
    </row>
    <row r="20" spans="2:5" s="235" customFormat="1" ht="19.5" customHeight="1">
      <c r="B20" s="491"/>
      <c r="C20" s="494"/>
      <c r="D20" s="318" t="s">
        <v>400</v>
      </c>
      <c r="E20" s="319"/>
    </row>
  </sheetData>
  <mergeCells count="9">
    <mergeCell ref="B1:E1"/>
    <mergeCell ref="C2:D2"/>
    <mergeCell ref="B3:B20"/>
    <mergeCell ref="C3:C5"/>
    <mergeCell ref="C6:C8"/>
    <mergeCell ref="C9:C11"/>
    <mergeCell ref="C12:C14"/>
    <mergeCell ref="C15:C17"/>
    <mergeCell ref="C18:C20"/>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345" t="s">
        <v>1</v>
      </c>
      <c r="B1" s="345"/>
      <c r="C1" s="345"/>
      <c r="D1" s="345"/>
      <c r="E1" s="345"/>
      <c r="F1" s="345"/>
      <c r="G1" s="345"/>
      <c r="H1" s="345"/>
    </row>
    <row r="2" spans="1:8" ht="33" customHeight="1">
      <c r="A2" s="2" t="str">
        <f>"科目:" &amp; kemuming</f>
        <v>科目:银行存款</v>
      </c>
      <c r="B2" s="3"/>
      <c r="C2" s="3"/>
      <c r="D2" s="3"/>
      <c r="E2" s="3"/>
      <c r="F2" s="3"/>
      <c r="G2" s="3"/>
      <c r="H2" s="3"/>
    </row>
    <row r="3" spans="1:8" ht="4.5" customHeight="1" thickBot="1">
      <c r="A3" s="4"/>
      <c r="B3" s="5"/>
      <c r="C3" s="5"/>
      <c r="D3" s="5"/>
      <c r="E3" s="5"/>
      <c r="F3" s="5"/>
      <c r="G3" s="5"/>
      <c r="H3" s="5"/>
    </row>
    <row r="4" spans="1:8" ht="20.25" customHeight="1" thickTop="1">
      <c r="A4" s="346" t="s">
        <v>2</v>
      </c>
      <c r="B4" s="348" t="s">
        <v>3</v>
      </c>
      <c r="C4" s="348" t="s">
        <v>4</v>
      </c>
      <c r="D4" s="348"/>
      <c r="E4" s="348" t="s">
        <v>5</v>
      </c>
      <c r="F4" s="348"/>
      <c r="G4" s="6"/>
      <c r="H4" s="7"/>
    </row>
    <row r="5" spans="1:8" ht="20.25" customHeight="1">
      <c r="A5" s="347"/>
      <c r="B5" s="349"/>
      <c r="C5" s="349"/>
      <c r="D5" s="34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350">
        <f>E33-F33</f>
        <v>0</v>
      </c>
      <c r="D33" s="351"/>
      <c r="E33" s="24">
        <f>SUM(E6:E32)</f>
        <v>0</v>
      </c>
      <c r="F33" s="24">
        <f>SUM(F6:F32)</f>
        <v>0</v>
      </c>
      <c r="G33" s="25"/>
      <c r="H33" s="26"/>
    </row>
    <row r="34" spans="1:8" ht="20.25" customHeight="1" thickTop="1"/>
    <row r="35" spans="1:8" ht="20.25" customHeight="1">
      <c r="A35" s="344"/>
      <c r="B35" s="344"/>
      <c r="C35" s="344"/>
      <c r="D35" s="344"/>
      <c r="E35" s="344"/>
      <c r="F35" s="344"/>
      <c r="G35" s="344"/>
      <c r="H35" s="34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G22"/>
  <sheetViews>
    <sheetView workbookViewId="0">
      <selection activeCell="D12" sqref="D12"/>
    </sheetView>
  </sheetViews>
  <sheetFormatPr defaultRowHeight="13.5"/>
  <cols>
    <col min="1" max="1" width="18.75" style="47" customWidth="1"/>
    <col min="2" max="2" width="15.25" style="47" customWidth="1"/>
    <col min="3" max="3" width="14" style="47" customWidth="1"/>
    <col min="4" max="4" width="14.375" style="47" customWidth="1"/>
    <col min="5" max="5" width="18.25" style="47" customWidth="1"/>
    <col min="6" max="6" width="15.5" style="47" customWidth="1"/>
    <col min="7" max="7" width="15.375" style="47" customWidth="1"/>
    <col min="8" max="256" width="8.75" style="47"/>
    <col min="257" max="257" width="18.75" style="47" customWidth="1"/>
    <col min="258" max="258" width="15.25" style="47" customWidth="1"/>
    <col min="259" max="259" width="14" style="47" customWidth="1"/>
    <col min="260" max="260" width="14.375" style="47" customWidth="1"/>
    <col min="261" max="261" width="18.25" style="47" customWidth="1"/>
    <col min="262" max="262" width="15.5" style="47" customWidth="1"/>
    <col min="263" max="263" width="15.375" style="47" customWidth="1"/>
    <col min="264" max="512" width="8.75" style="47"/>
    <col min="513" max="513" width="18.75" style="47" customWidth="1"/>
    <col min="514" max="514" width="15.25" style="47" customWidth="1"/>
    <col min="515" max="515" width="14" style="47" customWidth="1"/>
    <col min="516" max="516" width="14.375" style="47" customWidth="1"/>
    <col min="517" max="517" width="18.25" style="47" customWidth="1"/>
    <col min="518" max="518" width="15.5" style="47" customWidth="1"/>
    <col min="519" max="519" width="15.375" style="47" customWidth="1"/>
    <col min="520" max="768" width="8.75" style="47"/>
    <col min="769" max="769" width="18.75" style="47" customWidth="1"/>
    <col min="770" max="770" width="15.25" style="47" customWidth="1"/>
    <col min="771" max="771" width="14" style="47" customWidth="1"/>
    <col min="772" max="772" width="14.375" style="47" customWidth="1"/>
    <col min="773" max="773" width="18.25" style="47" customWidth="1"/>
    <col min="774" max="774" width="15.5" style="47" customWidth="1"/>
    <col min="775" max="775" width="15.375" style="47" customWidth="1"/>
    <col min="776" max="1024" width="8.75" style="47"/>
    <col min="1025" max="1025" width="18.75" style="47" customWidth="1"/>
    <col min="1026" max="1026" width="15.25" style="47" customWidth="1"/>
    <col min="1027" max="1027" width="14" style="47" customWidth="1"/>
    <col min="1028" max="1028" width="14.375" style="47" customWidth="1"/>
    <col min="1029" max="1029" width="18.25" style="47" customWidth="1"/>
    <col min="1030" max="1030" width="15.5" style="47" customWidth="1"/>
    <col min="1031" max="1031" width="15.375" style="47" customWidth="1"/>
    <col min="1032" max="1280" width="8.75" style="47"/>
    <col min="1281" max="1281" width="18.75" style="47" customWidth="1"/>
    <col min="1282" max="1282" width="15.25" style="47" customWidth="1"/>
    <col min="1283" max="1283" width="14" style="47" customWidth="1"/>
    <col min="1284" max="1284" width="14.375" style="47" customWidth="1"/>
    <col min="1285" max="1285" width="18.25" style="47" customWidth="1"/>
    <col min="1286" max="1286" width="15.5" style="47" customWidth="1"/>
    <col min="1287" max="1287" width="15.375" style="47" customWidth="1"/>
    <col min="1288" max="1536" width="8.75" style="47"/>
    <col min="1537" max="1537" width="18.75" style="47" customWidth="1"/>
    <col min="1538" max="1538" width="15.25" style="47" customWidth="1"/>
    <col min="1539" max="1539" width="14" style="47" customWidth="1"/>
    <col min="1540" max="1540" width="14.375" style="47" customWidth="1"/>
    <col min="1541" max="1541" width="18.25" style="47" customWidth="1"/>
    <col min="1542" max="1542" width="15.5" style="47" customWidth="1"/>
    <col min="1543" max="1543" width="15.375" style="47" customWidth="1"/>
    <col min="1544" max="1792" width="8.75" style="47"/>
    <col min="1793" max="1793" width="18.75" style="47" customWidth="1"/>
    <col min="1794" max="1794" width="15.25" style="47" customWidth="1"/>
    <col min="1795" max="1795" width="14" style="47" customWidth="1"/>
    <col min="1796" max="1796" width="14.375" style="47" customWidth="1"/>
    <col min="1797" max="1797" width="18.25" style="47" customWidth="1"/>
    <col min="1798" max="1798" width="15.5" style="47" customWidth="1"/>
    <col min="1799" max="1799" width="15.375" style="47" customWidth="1"/>
    <col min="1800" max="2048" width="8.75" style="47"/>
    <col min="2049" max="2049" width="18.75" style="47" customWidth="1"/>
    <col min="2050" max="2050" width="15.25" style="47" customWidth="1"/>
    <col min="2051" max="2051" width="14" style="47" customWidth="1"/>
    <col min="2052" max="2052" width="14.375" style="47" customWidth="1"/>
    <col min="2053" max="2053" width="18.25" style="47" customWidth="1"/>
    <col min="2054" max="2054" width="15.5" style="47" customWidth="1"/>
    <col min="2055" max="2055" width="15.375" style="47" customWidth="1"/>
    <col min="2056" max="2304" width="8.75" style="47"/>
    <col min="2305" max="2305" width="18.75" style="47" customWidth="1"/>
    <col min="2306" max="2306" width="15.25" style="47" customWidth="1"/>
    <col min="2307" max="2307" width="14" style="47" customWidth="1"/>
    <col min="2308" max="2308" width="14.375" style="47" customWidth="1"/>
    <col min="2309" max="2309" width="18.25" style="47" customWidth="1"/>
    <col min="2310" max="2310" width="15.5" style="47" customWidth="1"/>
    <col min="2311" max="2311" width="15.375" style="47" customWidth="1"/>
    <col min="2312" max="2560" width="8.75" style="47"/>
    <col min="2561" max="2561" width="18.75" style="47" customWidth="1"/>
    <col min="2562" max="2562" width="15.25" style="47" customWidth="1"/>
    <col min="2563" max="2563" width="14" style="47" customWidth="1"/>
    <col min="2564" max="2564" width="14.375" style="47" customWidth="1"/>
    <col min="2565" max="2565" width="18.25" style="47" customWidth="1"/>
    <col min="2566" max="2566" width="15.5" style="47" customWidth="1"/>
    <col min="2567" max="2567" width="15.375" style="47" customWidth="1"/>
    <col min="2568" max="2816" width="8.75" style="47"/>
    <col min="2817" max="2817" width="18.75" style="47" customWidth="1"/>
    <col min="2818" max="2818" width="15.25" style="47" customWidth="1"/>
    <col min="2819" max="2819" width="14" style="47" customWidth="1"/>
    <col min="2820" max="2820" width="14.375" style="47" customWidth="1"/>
    <col min="2821" max="2821" width="18.25" style="47" customWidth="1"/>
    <col min="2822" max="2822" width="15.5" style="47" customWidth="1"/>
    <col min="2823" max="2823" width="15.375" style="47" customWidth="1"/>
    <col min="2824" max="3072" width="8.75" style="47"/>
    <col min="3073" max="3073" width="18.75" style="47" customWidth="1"/>
    <col min="3074" max="3074" width="15.25" style="47" customWidth="1"/>
    <col min="3075" max="3075" width="14" style="47" customWidth="1"/>
    <col min="3076" max="3076" width="14.375" style="47" customWidth="1"/>
    <col min="3077" max="3077" width="18.25" style="47" customWidth="1"/>
    <col min="3078" max="3078" width="15.5" style="47" customWidth="1"/>
    <col min="3079" max="3079" width="15.375" style="47" customWidth="1"/>
    <col min="3080" max="3328" width="8.75" style="47"/>
    <col min="3329" max="3329" width="18.75" style="47" customWidth="1"/>
    <col min="3330" max="3330" width="15.25" style="47" customWidth="1"/>
    <col min="3331" max="3331" width="14" style="47" customWidth="1"/>
    <col min="3332" max="3332" width="14.375" style="47" customWidth="1"/>
    <col min="3333" max="3333" width="18.25" style="47" customWidth="1"/>
    <col min="3334" max="3334" width="15.5" style="47" customWidth="1"/>
    <col min="3335" max="3335" width="15.375" style="47" customWidth="1"/>
    <col min="3336" max="3584" width="8.75" style="47"/>
    <col min="3585" max="3585" width="18.75" style="47" customWidth="1"/>
    <col min="3586" max="3586" width="15.25" style="47" customWidth="1"/>
    <col min="3587" max="3587" width="14" style="47" customWidth="1"/>
    <col min="3588" max="3588" width="14.375" style="47" customWidth="1"/>
    <col min="3589" max="3589" width="18.25" style="47" customWidth="1"/>
    <col min="3590" max="3590" width="15.5" style="47" customWidth="1"/>
    <col min="3591" max="3591" width="15.375" style="47" customWidth="1"/>
    <col min="3592" max="3840" width="8.75" style="47"/>
    <col min="3841" max="3841" width="18.75" style="47" customWidth="1"/>
    <col min="3842" max="3842" width="15.25" style="47" customWidth="1"/>
    <col min="3843" max="3843" width="14" style="47" customWidth="1"/>
    <col min="3844" max="3844" width="14.375" style="47" customWidth="1"/>
    <col min="3845" max="3845" width="18.25" style="47" customWidth="1"/>
    <col min="3846" max="3846" width="15.5" style="47" customWidth="1"/>
    <col min="3847" max="3847" width="15.375" style="47" customWidth="1"/>
    <col min="3848" max="4096" width="8.75" style="47"/>
    <col min="4097" max="4097" width="18.75" style="47" customWidth="1"/>
    <col min="4098" max="4098" width="15.25" style="47" customWidth="1"/>
    <col min="4099" max="4099" width="14" style="47" customWidth="1"/>
    <col min="4100" max="4100" width="14.375" style="47" customWidth="1"/>
    <col min="4101" max="4101" width="18.25" style="47" customWidth="1"/>
    <col min="4102" max="4102" width="15.5" style="47" customWidth="1"/>
    <col min="4103" max="4103" width="15.375" style="47" customWidth="1"/>
    <col min="4104" max="4352" width="8.75" style="47"/>
    <col min="4353" max="4353" width="18.75" style="47" customWidth="1"/>
    <col min="4354" max="4354" width="15.25" style="47" customWidth="1"/>
    <col min="4355" max="4355" width="14" style="47" customWidth="1"/>
    <col min="4356" max="4356" width="14.375" style="47" customWidth="1"/>
    <col min="4357" max="4357" width="18.25" style="47" customWidth="1"/>
    <col min="4358" max="4358" width="15.5" style="47" customWidth="1"/>
    <col min="4359" max="4359" width="15.375" style="47" customWidth="1"/>
    <col min="4360" max="4608" width="8.75" style="47"/>
    <col min="4609" max="4609" width="18.75" style="47" customWidth="1"/>
    <col min="4610" max="4610" width="15.25" style="47" customWidth="1"/>
    <col min="4611" max="4611" width="14" style="47" customWidth="1"/>
    <col min="4612" max="4612" width="14.375" style="47" customWidth="1"/>
    <col min="4613" max="4613" width="18.25" style="47" customWidth="1"/>
    <col min="4614" max="4614" width="15.5" style="47" customWidth="1"/>
    <col min="4615" max="4615" width="15.375" style="47" customWidth="1"/>
    <col min="4616" max="4864" width="8.75" style="47"/>
    <col min="4865" max="4865" width="18.75" style="47" customWidth="1"/>
    <col min="4866" max="4866" width="15.25" style="47" customWidth="1"/>
    <col min="4867" max="4867" width="14" style="47" customWidth="1"/>
    <col min="4868" max="4868" width="14.375" style="47" customWidth="1"/>
    <col min="4869" max="4869" width="18.25" style="47" customWidth="1"/>
    <col min="4870" max="4870" width="15.5" style="47" customWidth="1"/>
    <col min="4871" max="4871" width="15.375" style="47" customWidth="1"/>
    <col min="4872" max="5120" width="8.75" style="47"/>
    <col min="5121" max="5121" width="18.75" style="47" customWidth="1"/>
    <col min="5122" max="5122" width="15.25" style="47" customWidth="1"/>
    <col min="5123" max="5123" width="14" style="47" customWidth="1"/>
    <col min="5124" max="5124" width="14.375" style="47" customWidth="1"/>
    <col min="5125" max="5125" width="18.25" style="47" customWidth="1"/>
    <col min="5126" max="5126" width="15.5" style="47" customWidth="1"/>
    <col min="5127" max="5127" width="15.375" style="47" customWidth="1"/>
    <col min="5128" max="5376" width="8.75" style="47"/>
    <col min="5377" max="5377" width="18.75" style="47" customWidth="1"/>
    <col min="5378" max="5378" width="15.25" style="47" customWidth="1"/>
    <col min="5379" max="5379" width="14" style="47" customWidth="1"/>
    <col min="5380" max="5380" width="14.375" style="47" customWidth="1"/>
    <col min="5381" max="5381" width="18.25" style="47" customWidth="1"/>
    <col min="5382" max="5382" width="15.5" style="47" customWidth="1"/>
    <col min="5383" max="5383" width="15.375" style="47" customWidth="1"/>
    <col min="5384" max="5632" width="8.75" style="47"/>
    <col min="5633" max="5633" width="18.75" style="47" customWidth="1"/>
    <col min="5634" max="5634" width="15.25" style="47" customWidth="1"/>
    <col min="5635" max="5635" width="14" style="47" customWidth="1"/>
    <col min="5636" max="5636" width="14.375" style="47" customWidth="1"/>
    <col min="5637" max="5637" width="18.25" style="47" customWidth="1"/>
    <col min="5638" max="5638" width="15.5" style="47" customWidth="1"/>
    <col min="5639" max="5639" width="15.375" style="47" customWidth="1"/>
    <col min="5640" max="5888" width="8.75" style="47"/>
    <col min="5889" max="5889" width="18.75" style="47" customWidth="1"/>
    <col min="5890" max="5890" width="15.25" style="47" customWidth="1"/>
    <col min="5891" max="5891" width="14" style="47" customWidth="1"/>
    <col min="5892" max="5892" width="14.375" style="47" customWidth="1"/>
    <col min="5893" max="5893" width="18.25" style="47" customWidth="1"/>
    <col min="5894" max="5894" width="15.5" style="47" customWidth="1"/>
    <col min="5895" max="5895" width="15.375" style="47" customWidth="1"/>
    <col min="5896" max="6144" width="8.75" style="47"/>
    <col min="6145" max="6145" width="18.75" style="47" customWidth="1"/>
    <col min="6146" max="6146" width="15.25" style="47" customWidth="1"/>
    <col min="6147" max="6147" width="14" style="47" customWidth="1"/>
    <col min="6148" max="6148" width="14.375" style="47" customWidth="1"/>
    <col min="6149" max="6149" width="18.25" style="47" customWidth="1"/>
    <col min="6150" max="6150" width="15.5" style="47" customWidth="1"/>
    <col min="6151" max="6151" width="15.375" style="47" customWidth="1"/>
    <col min="6152" max="6400" width="8.75" style="47"/>
    <col min="6401" max="6401" width="18.75" style="47" customWidth="1"/>
    <col min="6402" max="6402" width="15.25" style="47" customWidth="1"/>
    <col min="6403" max="6403" width="14" style="47" customWidth="1"/>
    <col min="6404" max="6404" width="14.375" style="47" customWidth="1"/>
    <col min="6405" max="6405" width="18.25" style="47" customWidth="1"/>
    <col min="6406" max="6406" width="15.5" style="47" customWidth="1"/>
    <col min="6407" max="6407" width="15.375" style="47" customWidth="1"/>
    <col min="6408" max="6656" width="8.75" style="47"/>
    <col min="6657" max="6657" width="18.75" style="47" customWidth="1"/>
    <col min="6658" max="6658" width="15.25" style="47" customWidth="1"/>
    <col min="6659" max="6659" width="14" style="47" customWidth="1"/>
    <col min="6660" max="6660" width="14.375" style="47" customWidth="1"/>
    <col min="6661" max="6661" width="18.25" style="47" customWidth="1"/>
    <col min="6662" max="6662" width="15.5" style="47" customWidth="1"/>
    <col min="6663" max="6663" width="15.375" style="47" customWidth="1"/>
    <col min="6664" max="6912" width="8.75" style="47"/>
    <col min="6913" max="6913" width="18.75" style="47" customWidth="1"/>
    <col min="6914" max="6914" width="15.25" style="47" customWidth="1"/>
    <col min="6915" max="6915" width="14" style="47" customWidth="1"/>
    <col min="6916" max="6916" width="14.375" style="47" customWidth="1"/>
    <col min="6917" max="6917" width="18.25" style="47" customWidth="1"/>
    <col min="6918" max="6918" width="15.5" style="47" customWidth="1"/>
    <col min="6919" max="6919" width="15.375" style="47" customWidth="1"/>
    <col min="6920" max="7168" width="8.75" style="47"/>
    <col min="7169" max="7169" width="18.75" style="47" customWidth="1"/>
    <col min="7170" max="7170" width="15.25" style="47" customWidth="1"/>
    <col min="7171" max="7171" width="14" style="47" customWidth="1"/>
    <col min="7172" max="7172" width="14.375" style="47" customWidth="1"/>
    <col min="7173" max="7173" width="18.25" style="47" customWidth="1"/>
    <col min="7174" max="7174" width="15.5" style="47" customWidth="1"/>
    <col min="7175" max="7175" width="15.375" style="47" customWidth="1"/>
    <col min="7176" max="7424" width="8.75" style="47"/>
    <col min="7425" max="7425" width="18.75" style="47" customWidth="1"/>
    <col min="7426" max="7426" width="15.25" style="47" customWidth="1"/>
    <col min="7427" max="7427" width="14" style="47" customWidth="1"/>
    <col min="7428" max="7428" width="14.375" style="47" customWidth="1"/>
    <col min="7429" max="7429" width="18.25" style="47" customWidth="1"/>
    <col min="7430" max="7430" width="15.5" style="47" customWidth="1"/>
    <col min="7431" max="7431" width="15.375" style="47" customWidth="1"/>
    <col min="7432" max="7680" width="8.75" style="47"/>
    <col min="7681" max="7681" width="18.75" style="47" customWidth="1"/>
    <col min="7682" max="7682" width="15.25" style="47" customWidth="1"/>
    <col min="7683" max="7683" width="14" style="47" customWidth="1"/>
    <col min="7684" max="7684" width="14.375" style="47" customWidth="1"/>
    <col min="7685" max="7685" width="18.25" style="47" customWidth="1"/>
    <col min="7686" max="7686" width="15.5" style="47" customWidth="1"/>
    <col min="7687" max="7687" width="15.375" style="47" customWidth="1"/>
    <col min="7688" max="7936" width="8.75" style="47"/>
    <col min="7937" max="7937" width="18.75" style="47" customWidth="1"/>
    <col min="7938" max="7938" width="15.25" style="47" customWidth="1"/>
    <col min="7939" max="7939" width="14" style="47" customWidth="1"/>
    <col min="7940" max="7940" width="14.375" style="47" customWidth="1"/>
    <col min="7941" max="7941" width="18.25" style="47" customWidth="1"/>
    <col min="7942" max="7942" width="15.5" style="47" customWidth="1"/>
    <col min="7943" max="7943" width="15.375" style="47" customWidth="1"/>
    <col min="7944" max="8192" width="8.75" style="47"/>
    <col min="8193" max="8193" width="18.75" style="47" customWidth="1"/>
    <col min="8194" max="8194" width="15.25" style="47" customWidth="1"/>
    <col min="8195" max="8195" width="14" style="47" customWidth="1"/>
    <col min="8196" max="8196" width="14.375" style="47" customWidth="1"/>
    <col min="8197" max="8197" width="18.25" style="47" customWidth="1"/>
    <col min="8198" max="8198" width="15.5" style="47" customWidth="1"/>
    <col min="8199" max="8199" width="15.375" style="47" customWidth="1"/>
    <col min="8200" max="8448" width="8.75" style="47"/>
    <col min="8449" max="8449" width="18.75" style="47" customWidth="1"/>
    <col min="8450" max="8450" width="15.25" style="47" customWidth="1"/>
    <col min="8451" max="8451" width="14" style="47" customWidth="1"/>
    <col min="8452" max="8452" width="14.375" style="47" customWidth="1"/>
    <col min="8453" max="8453" width="18.25" style="47" customWidth="1"/>
    <col min="8454" max="8454" width="15.5" style="47" customWidth="1"/>
    <col min="8455" max="8455" width="15.375" style="47" customWidth="1"/>
    <col min="8456" max="8704" width="8.75" style="47"/>
    <col min="8705" max="8705" width="18.75" style="47" customWidth="1"/>
    <col min="8706" max="8706" width="15.25" style="47" customWidth="1"/>
    <col min="8707" max="8707" width="14" style="47" customWidth="1"/>
    <col min="8708" max="8708" width="14.375" style="47" customWidth="1"/>
    <col min="8709" max="8709" width="18.25" style="47" customWidth="1"/>
    <col min="8710" max="8710" width="15.5" style="47" customWidth="1"/>
    <col min="8711" max="8711" width="15.375" style="47" customWidth="1"/>
    <col min="8712" max="8960" width="8.75" style="47"/>
    <col min="8961" max="8961" width="18.75" style="47" customWidth="1"/>
    <col min="8962" max="8962" width="15.25" style="47" customWidth="1"/>
    <col min="8963" max="8963" width="14" style="47" customWidth="1"/>
    <col min="8964" max="8964" width="14.375" style="47" customWidth="1"/>
    <col min="8965" max="8965" width="18.25" style="47" customWidth="1"/>
    <col min="8966" max="8966" width="15.5" style="47" customWidth="1"/>
    <col min="8967" max="8967" width="15.375" style="47" customWidth="1"/>
    <col min="8968" max="9216" width="8.75" style="47"/>
    <col min="9217" max="9217" width="18.75" style="47" customWidth="1"/>
    <col min="9218" max="9218" width="15.25" style="47" customWidth="1"/>
    <col min="9219" max="9219" width="14" style="47" customWidth="1"/>
    <col min="9220" max="9220" width="14.375" style="47" customWidth="1"/>
    <col min="9221" max="9221" width="18.25" style="47" customWidth="1"/>
    <col min="9222" max="9222" width="15.5" style="47" customWidth="1"/>
    <col min="9223" max="9223" width="15.375" style="47" customWidth="1"/>
    <col min="9224" max="9472" width="8.75" style="47"/>
    <col min="9473" max="9473" width="18.75" style="47" customWidth="1"/>
    <col min="9474" max="9474" width="15.25" style="47" customWidth="1"/>
    <col min="9475" max="9475" width="14" style="47" customWidth="1"/>
    <col min="9476" max="9476" width="14.375" style="47" customWidth="1"/>
    <col min="9477" max="9477" width="18.25" style="47" customWidth="1"/>
    <col min="9478" max="9478" width="15.5" style="47" customWidth="1"/>
    <col min="9479" max="9479" width="15.375" style="47" customWidth="1"/>
    <col min="9480" max="9728" width="8.75" style="47"/>
    <col min="9729" max="9729" width="18.75" style="47" customWidth="1"/>
    <col min="9730" max="9730" width="15.25" style="47" customWidth="1"/>
    <col min="9731" max="9731" width="14" style="47" customWidth="1"/>
    <col min="9732" max="9732" width="14.375" style="47" customWidth="1"/>
    <col min="9733" max="9733" width="18.25" style="47" customWidth="1"/>
    <col min="9734" max="9734" width="15.5" style="47" customWidth="1"/>
    <col min="9735" max="9735" width="15.375" style="47" customWidth="1"/>
    <col min="9736" max="9984" width="8.75" style="47"/>
    <col min="9985" max="9985" width="18.75" style="47" customWidth="1"/>
    <col min="9986" max="9986" width="15.25" style="47" customWidth="1"/>
    <col min="9987" max="9987" width="14" style="47" customWidth="1"/>
    <col min="9988" max="9988" width="14.375" style="47" customWidth="1"/>
    <col min="9989" max="9989" width="18.25" style="47" customWidth="1"/>
    <col min="9990" max="9990" width="15.5" style="47" customWidth="1"/>
    <col min="9991" max="9991" width="15.375" style="47" customWidth="1"/>
    <col min="9992" max="10240" width="8.75" style="47"/>
    <col min="10241" max="10241" width="18.75" style="47" customWidth="1"/>
    <col min="10242" max="10242" width="15.25" style="47" customWidth="1"/>
    <col min="10243" max="10243" width="14" style="47" customWidth="1"/>
    <col min="10244" max="10244" width="14.375" style="47" customWidth="1"/>
    <col min="10245" max="10245" width="18.25" style="47" customWidth="1"/>
    <col min="10246" max="10246" width="15.5" style="47" customWidth="1"/>
    <col min="10247" max="10247" width="15.375" style="47" customWidth="1"/>
    <col min="10248" max="10496" width="8.75" style="47"/>
    <col min="10497" max="10497" width="18.75" style="47" customWidth="1"/>
    <col min="10498" max="10498" width="15.25" style="47" customWidth="1"/>
    <col min="10499" max="10499" width="14" style="47" customWidth="1"/>
    <col min="10500" max="10500" width="14.375" style="47" customWidth="1"/>
    <col min="10501" max="10501" width="18.25" style="47" customWidth="1"/>
    <col min="10502" max="10502" width="15.5" style="47" customWidth="1"/>
    <col min="10503" max="10503" width="15.375" style="47" customWidth="1"/>
    <col min="10504" max="10752" width="8.75" style="47"/>
    <col min="10753" max="10753" width="18.75" style="47" customWidth="1"/>
    <col min="10754" max="10754" width="15.25" style="47" customWidth="1"/>
    <col min="10755" max="10755" width="14" style="47" customWidth="1"/>
    <col min="10756" max="10756" width="14.375" style="47" customWidth="1"/>
    <col min="10757" max="10757" width="18.25" style="47" customWidth="1"/>
    <col min="10758" max="10758" width="15.5" style="47" customWidth="1"/>
    <col min="10759" max="10759" width="15.375" style="47" customWidth="1"/>
    <col min="10760" max="11008" width="8.75" style="47"/>
    <col min="11009" max="11009" width="18.75" style="47" customWidth="1"/>
    <col min="11010" max="11010" width="15.25" style="47" customWidth="1"/>
    <col min="11011" max="11011" width="14" style="47" customWidth="1"/>
    <col min="11012" max="11012" width="14.375" style="47" customWidth="1"/>
    <col min="11013" max="11013" width="18.25" style="47" customWidth="1"/>
    <col min="11014" max="11014" width="15.5" style="47" customWidth="1"/>
    <col min="11015" max="11015" width="15.375" style="47" customWidth="1"/>
    <col min="11016" max="11264" width="8.75" style="47"/>
    <col min="11265" max="11265" width="18.75" style="47" customWidth="1"/>
    <col min="11266" max="11266" width="15.25" style="47" customWidth="1"/>
    <col min="11267" max="11267" width="14" style="47" customWidth="1"/>
    <col min="11268" max="11268" width="14.375" style="47" customWidth="1"/>
    <col min="11269" max="11269" width="18.25" style="47" customWidth="1"/>
    <col min="11270" max="11270" width="15.5" style="47" customWidth="1"/>
    <col min="11271" max="11271" width="15.375" style="47" customWidth="1"/>
    <col min="11272" max="11520" width="8.75" style="47"/>
    <col min="11521" max="11521" width="18.75" style="47" customWidth="1"/>
    <col min="11522" max="11522" width="15.25" style="47" customWidth="1"/>
    <col min="11523" max="11523" width="14" style="47" customWidth="1"/>
    <col min="11524" max="11524" width="14.375" style="47" customWidth="1"/>
    <col min="11525" max="11525" width="18.25" style="47" customWidth="1"/>
    <col min="11526" max="11526" width="15.5" style="47" customWidth="1"/>
    <col min="11527" max="11527" width="15.375" style="47" customWidth="1"/>
    <col min="11528" max="11776" width="8.75" style="47"/>
    <col min="11777" max="11777" width="18.75" style="47" customWidth="1"/>
    <col min="11778" max="11778" width="15.25" style="47" customWidth="1"/>
    <col min="11779" max="11779" width="14" style="47" customWidth="1"/>
    <col min="11780" max="11780" width="14.375" style="47" customWidth="1"/>
    <col min="11781" max="11781" width="18.25" style="47" customWidth="1"/>
    <col min="11782" max="11782" width="15.5" style="47" customWidth="1"/>
    <col min="11783" max="11783" width="15.375" style="47" customWidth="1"/>
    <col min="11784" max="12032" width="8.75" style="47"/>
    <col min="12033" max="12033" width="18.75" style="47" customWidth="1"/>
    <col min="12034" max="12034" width="15.25" style="47" customWidth="1"/>
    <col min="12035" max="12035" width="14" style="47" customWidth="1"/>
    <col min="12036" max="12036" width="14.375" style="47" customWidth="1"/>
    <col min="12037" max="12037" width="18.25" style="47" customWidth="1"/>
    <col min="12038" max="12038" width="15.5" style="47" customWidth="1"/>
    <col min="12039" max="12039" width="15.375" style="47" customWidth="1"/>
    <col min="12040" max="12288" width="8.75" style="47"/>
    <col min="12289" max="12289" width="18.75" style="47" customWidth="1"/>
    <col min="12290" max="12290" width="15.25" style="47" customWidth="1"/>
    <col min="12291" max="12291" width="14" style="47" customWidth="1"/>
    <col min="12292" max="12292" width="14.375" style="47" customWidth="1"/>
    <col min="12293" max="12293" width="18.25" style="47" customWidth="1"/>
    <col min="12294" max="12294" width="15.5" style="47" customWidth="1"/>
    <col min="12295" max="12295" width="15.375" style="47" customWidth="1"/>
    <col min="12296" max="12544" width="8.75" style="47"/>
    <col min="12545" max="12545" width="18.75" style="47" customWidth="1"/>
    <col min="12546" max="12546" width="15.25" style="47" customWidth="1"/>
    <col min="12547" max="12547" width="14" style="47" customWidth="1"/>
    <col min="12548" max="12548" width="14.375" style="47" customWidth="1"/>
    <col min="12549" max="12549" width="18.25" style="47" customWidth="1"/>
    <col min="12550" max="12550" width="15.5" style="47" customWidth="1"/>
    <col min="12551" max="12551" width="15.375" style="47" customWidth="1"/>
    <col min="12552" max="12800" width="8.75" style="47"/>
    <col min="12801" max="12801" width="18.75" style="47" customWidth="1"/>
    <col min="12802" max="12802" width="15.25" style="47" customWidth="1"/>
    <col min="12803" max="12803" width="14" style="47" customWidth="1"/>
    <col min="12804" max="12804" width="14.375" style="47" customWidth="1"/>
    <col min="12805" max="12805" width="18.25" style="47" customWidth="1"/>
    <col min="12806" max="12806" width="15.5" style="47" customWidth="1"/>
    <col min="12807" max="12807" width="15.375" style="47" customWidth="1"/>
    <col min="12808" max="13056" width="8.75" style="47"/>
    <col min="13057" max="13057" width="18.75" style="47" customWidth="1"/>
    <col min="13058" max="13058" width="15.25" style="47" customWidth="1"/>
    <col min="13059" max="13059" width="14" style="47" customWidth="1"/>
    <col min="13060" max="13060" width="14.375" style="47" customWidth="1"/>
    <col min="13061" max="13061" width="18.25" style="47" customWidth="1"/>
    <col min="13062" max="13062" width="15.5" style="47" customWidth="1"/>
    <col min="13063" max="13063" width="15.375" style="47" customWidth="1"/>
    <col min="13064" max="13312" width="8.75" style="47"/>
    <col min="13313" max="13313" width="18.75" style="47" customWidth="1"/>
    <col min="13314" max="13314" width="15.25" style="47" customWidth="1"/>
    <col min="13315" max="13315" width="14" style="47" customWidth="1"/>
    <col min="13316" max="13316" width="14.375" style="47" customWidth="1"/>
    <col min="13317" max="13317" width="18.25" style="47" customWidth="1"/>
    <col min="13318" max="13318" width="15.5" style="47" customWidth="1"/>
    <col min="13319" max="13319" width="15.375" style="47" customWidth="1"/>
    <col min="13320" max="13568" width="8.75" style="47"/>
    <col min="13569" max="13569" width="18.75" style="47" customWidth="1"/>
    <col min="13570" max="13570" width="15.25" style="47" customWidth="1"/>
    <col min="13571" max="13571" width="14" style="47" customWidth="1"/>
    <col min="13572" max="13572" width="14.375" style="47" customWidth="1"/>
    <col min="13573" max="13573" width="18.25" style="47" customWidth="1"/>
    <col min="13574" max="13574" width="15.5" style="47" customWidth="1"/>
    <col min="13575" max="13575" width="15.375" style="47" customWidth="1"/>
    <col min="13576" max="13824" width="8.75" style="47"/>
    <col min="13825" max="13825" width="18.75" style="47" customWidth="1"/>
    <col min="13826" max="13826" width="15.25" style="47" customWidth="1"/>
    <col min="13827" max="13827" width="14" style="47" customWidth="1"/>
    <col min="13828" max="13828" width="14.375" style="47" customWidth="1"/>
    <col min="13829" max="13829" width="18.25" style="47" customWidth="1"/>
    <col min="13830" max="13830" width="15.5" style="47" customWidth="1"/>
    <col min="13831" max="13831" width="15.375" style="47" customWidth="1"/>
    <col min="13832" max="14080" width="8.75" style="47"/>
    <col min="14081" max="14081" width="18.75" style="47" customWidth="1"/>
    <col min="14082" max="14082" width="15.25" style="47" customWidth="1"/>
    <col min="14083" max="14083" width="14" style="47" customWidth="1"/>
    <col min="14084" max="14084" width="14.375" style="47" customWidth="1"/>
    <col min="14085" max="14085" width="18.25" style="47" customWidth="1"/>
    <col min="14086" max="14086" width="15.5" style="47" customWidth="1"/>
    <col min="14087" max="14087" width="15.375" style="47" customWidth="1"/>
    <col min="14088" max="14336" width="8.75" style="47"/>
    <col min="14337" max="14337" width="18.75" style="47" customWidth="1"/>
    <col min="14338" max="14338" width="15.25" style="47" customWidth="1"/>
    <col min="14339" max="14339" width="14" style="47" customWidth="1"/>
    <col min="14340" max="14340" width="14.375" style="47" customWidth="1"/>
    <col min="14341" max="14341" width="18.25" style="47" customWidth="1"/>
    <col min="14342" max="14342" width="15.5" style="47" customWidth="1"/>
    <col min="14343" max="14343" width="15.375" style="47" customWidth="1"/>
    <col min="14344" max="14592" width="8.75" style="47"/>
    <col min="14593" max="14593" width="18.75" style="47" customWidth="1"/>
    <col min="14594" max="14594" width="15.25" style="47" customWidth="1"/>
    <col min="14595" max="14595" width="14" style="47" customWidth="1"/>
    <col min="14596" max="14596" width="14.375" style="47" customWidth="1"/>
    <col min="14597" max="14597" width="18.25" style="47" customWidth="1"/>
    <col min="14598" max="14598" width="15.5" style="47" customWidth="1"/>
    <col min="14599" max="14599" width="15.375" style="47" customWidth="1"/>
    <col min="14600" max="14848" width="8.75" style="47"/>
    <col min="14849" max="14849" width="18.75" style="47" customWidth="1"/>
    <col min="14850" max="14850" width="15.25" style="47" customWidth="1"/>
    <col min="14851" max="14851" width="14" style="47" customWidth="1"/>
    <col min="14852" max="14852" width="14.375" style="47" customWidth="1"/>
    <col min="14853" max="14853" width="18.25" style="47" customWidth="1"/>
    <col min="14854" max="14854" width="15.5" style="47" customWidth="1"/>
    <col min="14855" max="14855" width="15.375" style="47" customWidth="1"/>
    <col min="14856" max="15104" width="8.75" style="47"/>
    <col min="15105" max="15105" width="18.75" style="47" customWidth="1"/>
    <col min="15106" max="15106" width="15.25" style="47" customWidth="1"/>
    <col min="15107" max="15107" width="14" style="47" customWidth="1"/>
    <col min="15108" max="15108" width="14.375" style="47" customWidth="1"/>
    <col min="15109" max="15109" width="18.25" style="47" customWidth="1"/>
    <col min="15110" max="15110" width="15.5" style="47" customWidth="1"/>
    <col min="15111" max="15111" width="15.375" style="47" customWidth="1"/>
    <col min="15112" max="15360" width="8.75" style="47"/>
    <col min="15361" max="15361" width="18.75" style="47" customWidth="1"/>
    <col min="15362" max="15362" width="15.25" style="47" customWidth="1"/>
    <col min="15363" max="15363" width="14" style="47" customWidth="1"/>
    <col min="15364" max="15364" width="14.375" style="47" customWidth="1"/>
    <col min="15365" max="15365" width="18.25" style="47" customWidth="1"/>
    <col min="15366" max="15366" width="15.5" style="47" customWidth="1"/>
    <col min="15367" max="15367" width="15.375" style="47" customWidth="1"/>
    <col min="15368" max="15616" width="8.75" style="47"/>
    <col min="15617" max="15617" width="18.75" style="47" customWidth="1"/>
    <col min="15618" max="15618" width="15.25" style="47" customWidth="1"/>
    <col min="15619" max="15619" width="14" style="47" customWidth="1"/>
    <col min="15620" max="15620" width="14.375" style="47" customWidth="1"/>
    <col min="15621" max="15621" width="18.25" style="47" customWidth="1"/>
    <col min="15622" max="15622" width="15.5" style="47" customWidth="1"/>
    <col min="15623" max="15623" width="15.375" style="47" customWidth="1"/>
    <col min="15624" max="15872" width="8.75" style="47"/>
    <col min="15873" max="15873" width="18.75" style="47" customWidth="1"/>
    <col min="15874" max="15874" width="15.25" style="47" customWidth="1"/>
    <col min="15875" max="15875" width="14" style="47" customWidth="1"/>
    <col min="15876" max="15876" width="14.375" style="47" customWidth="1"/>
    <col min="15877" max="15877" width="18.25" style="47" customWidth="1"/>
    <col min="15878" max="15878" width="15.5" style="47" customWidth="1"/>
    <col min="15879" max="15879" width="15.375" style="47" customWidth="1"/>
    <col min="15880" max="16128" width="8.75" style="47"/>
    <col min="16129" max="16129" width="18.75" style="47" customWidth="1"/>
    <col min="16130" max="16130" width="15.25" style="47" customWidth="1"/>
    <col min="16131" max="16131" width="14" style="47" customWidth="1"/>
    <col min="16132" max="16132" width="14.375" style="47" customWidth="1"/>
    <col min="16133" max="16133" width="18.25" style="47" customWidth="1"/>
    <col min="16134" max="16134" width="15.5" style="47" customWidth="1"/>
    <col min="16135" max="16135" width="15.375" style="47" customWidth="1"/>
    <col min="16136" max="16384" width="8.75" style="47"/>
  </cols>
  <sheetData>
    <row r="3" spans="1:7" s="46" customFormat="1" ht="18.75">
      <c r="A3" s="352" t="s">
        <v>31</v>
      </c>
      <c r="B3" s="352"/>
      <c r="C3" s="352"/>
      <c r="D3" s="352"/>
      <c r="E3" s="352"/>
      <c r="F3" s="352"/>
      <c r="G3" s="45"/>
    </row>
    <row r="4" spans="1:7" ht="22.5" customHeight="1">
      <c r="A4" s="353" t="s">
        <v>32</v>
      </c>
      <c r="B4" s="354" t="s">
        <v>33</v>
      </c>
      <c r="C4" s="356" t="s">
        <v>34</v>
      </c>
      <c r="D4" s="357"/>
      <c r="E4" s="353" t="s">
        <v>35</v>
      </c>
      <c r="F4" s="353" t="s">
        <v>36</v>
      </c>
    </row>
    <row r="5" spans="1:7" ht="20.25" customHeight="1">
      <c r="A5" s="353"/>
      <c r="B5" s="355"/>
      <c r="C5" s="48" t="s">
        <v>37</v>
      </c>
      <c r="D5" s="48" t="s">
        <v>38</v>
      </c>
      <c r="E5" s="353"/>
      <c r="F5" s="353"/>
    </row>
    <row r="6" spans="1:7" ht="20.25" customHeight="1">
      <c r="A6" s="49" t="s">
        <v>39</v>
      </c>
      <c r="B6" s="50">
        <f>SUM(B7:B10)</f>
        <v>0</v>
      </c>
      <c r="C6" s="50">
        <f>SUM(C7:C10)</f>
        <v>0</v>
      </c>
      <c r="D6" s="50">
        <f>SUM(D7:D10)</f>
        <v>0</v>
      </c>
      <c r="E6" s="50">
        <f t="shared" ref="E6:E20" si="0">B6+C6-D6</f>
        <v>0</v>
      </c>
      <c r="F6" s="50">
        <f>SUM(F7:F10)</f>
        <v>0</v>
      </c>
    </row>
    <row r="7" spans="1:7" ht="20.25" customHeight="1">
      <c r="A7" s="51" t="s">
        <v>40</v>
      </c>
      <c r="B7" s="52"/>
      <c r="C7" s="52"/>
      <c r="D7" s="52"/>
      <c r="E7" s="50">
        <f t="shared" si="0"/>
        <v>0</v>
      </c>
      <c r="F7" s="53"/>
    </row>
    <row r="8" spans="1:7" ht="20.25" customHeight="1">
      <c r="A8" s="51" t="s">
        <v>41</v>
      </c>
      <c r="B8" s="52"/>
      <c r="C8" s="52"/>
      <c r="D8" s="52"/>
      <c r="E8" s="50">
        <f t="shared" si="0"/>
        <v>0</v>
      </c>
      <c r="F8" s="53"/>
    </row>
    <row r="9" spans="1:7" ht="20.25" customHeight="1">
      <c r="A9" s="51" t="s">
        <v>42</v>
      </c>
      <c r="B9" s="52"/>
      <c r="C9" s="52"/>
      <c r="D9" s="52"/>
      <c r="E9" s="50">
        <f t="shared" si="0"/>
        <v>0</v>
      </c>
      <c r="F9" s="53"/>
    </row>
    <row r="10" spans="1:7" ht="20.25" customHeight="1">
      <c r="A10" s="51"/>
      <c r="B10" s="52"/>
      <c r="C10" s="52"/>
      <c r="D10" s="52"/>
      <c r="E10" s="50">
        <f t="shared" si="0"/>
        <v>0</v>
      </c>
      <c r="F10" s="53"/>
    </row>
    <row r="11" spans="1:7" ht="20.25" customHeight="1">
      <c r="A11" s="49" t="s">
        <v>43</v>
      </c>
      <c r="B11" s="50">
        <f>SUM(B12:B15)</f>
        <v>3327303.8771000002</v>
      </c>
      <c r="C11" s="50">
        <f>SUM(C12:C15)</f>
        <v>0</v>
      </c>
      <c r="D11" s="50">
        <f>SUM(D12:D15)</f>
        <v>0</v>
      </c>
      <c r="E11" s="50">
        <f t="shared" si="0"/>
        <v>3327303.8771000002</v>
      </c>
      <c r="F11" s="50">
        <f>SUM(F12:F15)</f>
        <v>0</v>
      </c>
    </row>
    <row r="12" spans="1:7" ht="20.25" customHeight="1">
      <c r="A12" s="51" t="s">
        <v>40</v>
      </c>
      <c r="B12" s="52">
        <f>货币资金明细表!I22</f>
        <v>3327303.8771000002</v>
      </c>
      <c r="C12" s="52"/>
      <c r="D12" s="52"/>
      <c r="E12" s="50">
        <f t="shared" si="0"/>
        <v>3327303.8771000002</v>
      </c>
      <c r="F12" s="53"/>
    </row>
    <row r="13" spans="1:7" ht="20.25" customHeight="1">
      <c r="A13" s="51" t="s">
        <v>41</v>
      </c>
      <c r="B13" s="52"/>
      <c r="C13" s="52"/>
      <c r="D13" s="52"/>
      <c r="E13" s="50">
        <f t="shared" si="0"/>
        <v>0</v>
      </c>
      <c r="F13" s="53"/>
    </row>
    <row r="14" spans="1:7" ht="20.25" customHeight="1">
      <c r="A14" s="51" t="s">
        <v>42</v>
      </c>
      <c r="B14" s="52"/>
      <c r="C14" s="52"/>
      <c r="D14" s="52"/>
      <c r="E14" s="50">
        <f t="shared" si="0"/>
        <v>0</v>
      </c>
      <c r="F14" s="53"/>
    </row>
    <row r="15" spans="1:7" ht="20.25" customHeight="1">
      <c r="A15" s="51"/>
      <c r="B15" s="52"/>
      <c r="C15" s="52"/>
      <c r="D15" s="52"/>
      <c r="E15" s="50">
        <f t="shared" si="0"/>
        <v>0</v>
      </c>
      <c r="F15" s="53"/>
    </row>
    <row r="16" spans="1:7" ht="20.25" customHeight="1">
      <c r="A16" s="49" t="s">
        <v>44</v>
      </c>
      <c r="B16" s="50">
        <f>SUM(B17:B20)</f>
        <v>0</v>
      </c>
      <c r="C16" s="50">
        <f>SUM(C17:C20)</f>
        <v>0</v>
      </c>
      <c r="D16" s="50">
        <f>SUM(D17:D20)</f>
        <v>0</v>
      </c>
      <c r="E16" s="50">
        <f t="shared" si="0"/>
        <v>0</v>
      </c>
      <c r="F16" s="50">
        <f>SUM(F17:F20)</f>
        <v>0</v>
      </c>
    </row>
    <row r="17" spans="1:6" ht="20.25" customHeight="1">
      <c r="A17" s="51" t="s">
        <v>40</v>
      </c>
      <c r="B17" s="52"/>
      <c r="C17" s="52"/>
      <c r="D17" s="52"/>
      <c r="E17" s="50">
        <f t="shared" si="0"/>
        <v>0</v>
      </c>
      <c r="F17" s="53"/>
    </row>
    <row r="18" spans="1:6" ht="20.25" customHeight="1">
      <c r="A18" s="51" t="s">
        <v>41</v>
      </c>
      <c r="B18" s="52"/>
      <c r="C18" s="52"/>
      <c r="D18" s="52"/>
      <c r="E18" s="50">
        <f t="shared" si="0"/>
        <v>0</v>
      </c>
      <c r="F18" s="53"/>
    </row>
    <row r="19" spans="1:6" ht="20.25" customHeight="1">
      <c r="A19" s="51" t="s">
        <v>42</v>
      </c>
      <c r="B19" s="52"/>
      <c r="C19" s="52"/>
      <c r="D19" s="52"/>
      <c r="E19" s="50">
        <f t="shared" si="0"/>
        <v>0</v>
      </c>
      <c r="F19" s="53"/>
    </row>
    <row r="20" spans="1:6" ht="20.25" customHeight="1">
      <c r="A20" s="51"/>
      <c r="B20" s="52"/>
      <c r="C20" s="52"/>
      <c r="D20" s="52"/>
      <c r="E20" s="50">
        <f t="shared" si="0"/>
        <v>0</v>
      </c>
      <c r="F20" s="53"/>
    </row>
    <row r="21" spans="1:6" ht="20.25" customHeight="1">
      <c r="A21" s="49" t="s">
        <v>45</v>
      </c>
      <c r="B21" s="50">
        <f>B6+B11+B16</f>
        <v>3327303.8771000002</v>
      </c>
      <c r="C21" s="50">
        <f>C6+C11+C16</f>
        <v>0</v>
      </c>
      <c r="D21" s="50">
        <f>D6+D11+D16</f>
        <v>0</v>
      </c>
      <c r="E21" s="50">
        <f>E6+E11+E16</f>
        <v>3327303.8771000002</v>
      </c>
      <c r="F21" s="50">
        <f>F6+F11+F16</f>
        <v>0</v>
      </c>
    </row>
    <row r="22" spans="1:6">
      <c r="B22" s="54" t="s">
        <v>46</v>
      </c>
      <c r="E22" s="55" t="s">
        <v>47</v>
      </c>
      <c r="F22" s="55" t="s">
        <v>48</v>
      </c>
    </row>
  </sheetData>
  <mergeCells count="6">
    <mergeCell ref="A3:F3"/>
    <mergeCell ref="A4:A5"/>
    <mergeCell ref="B4:B5"/>
    <mergeCell ref="C4:D4"/>
    <mergeCell ref="E4:E5"/>
    <mergeCell ref="F4:F5"/>
  </mergeCells>
  <phoneticPr fontId="1" type="noConversion"/>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R35"/>
  <sheetViews>
    <sheetView workbookViewId="0">
      <selection activeCell="G16" sqref="G16"/>
    </sheetView>
  </sheetViews>
  <sheetFormatPr defaultColWidth="8.75" defaultRowHeight="13.5"/>
  <cols>
    <col min="1" max="4" width="8.75" style="47"/>
    <col min="5" max="5" width="13.25" style="47" customWidth="1"/>
    <col min="6" max="8" width="8.75" style="47"/>
    <col min="9" max="9" width="14.75" style="47" customWidth="1"/>
    <col min="10" max="16384" width="8.75" style="47"/>
  </cols>
  <sheetData>
    <row r="2" spans="1:18" s="57" customFormat="1" ht="18.75">
      <c r="A2" s="358" t="s">
        <v>50</v>
      </c>
      <c r="B2" s="358"/>
      <c r="C2" s="358"/>
      <c r="D2" s="358"/>
      <c r="E2" s="358"/>
      <c r="F2" s="358"/>
      <c r="G2" s="358"/>
      <c r="H2" s="358"/>
      <c r="I2" s="358"/>
      <c r="J2" s="56"/>
      <c r="K2" s="56"/>
      <c r="L2" s="56"/>
      <c r="M2" s="56"/>
      <c r="N2" s="56"/>
      <c r="O2" s="56"/>
      <c r="P2" s="56"/>
    </row>
    <row r="3" spans="1:18" s="57" customFormat="1" ht="9.75" customHeight="1">
      <c r="A3" s="58"/>
      <c r="B3" s="59"/>
      <c r="C3" s="58"/>
      <c r="D3" s="58"/>
      <c r="E3" s="59"/>
      <c r="F3" s="59"/>
      <c r="G3" s="59"/>
      <c r="H3" s="59"/>
      <c r="I3" s="58"/>
      <c r="J3" s="56"/>
      <c r="K3" s="56"/>
      <c r="L3" s="56"/>
      <c r="M3" s="56"/>
      <c r="N3" s="56"/>
      <c r="O3" s="56"/>
      <c r="P3" s="56"/>
    </row>
    <row r="4" spans="1:18" s="57" customFormat="1" ht="12.75">
      <c r="A4" s="359" t="s">
        <v>51</v>
      </c>
      <c r="B4" s="361" t="s">
        <v>52</v>
      </c>
      <c r="C4" s="362" t="s">
        <v>53</v>
      </c>
      <c r="D4" s="363"/>
      <c r="E4" s="364" t="s">
        <v>54</v>
      </c>
      <c r="F4" s="364"/>
      <c r="G4" s="364"/>
      <c r="H4" s="364"/>
      <c r="I4" s="365" t="s">
        <v>55</v>
      </c>
    </row>
    <row r="5" spans="1:18" s="57" customFormat="1" ht="12.75">
      <c r="A5" s="360"/>
      <c r="B5" s="361"/>
      <c r="C5" s="60" t="s">
        <v>56</v>
      </c>
      <c r="D5" s="60" t="s">
        <v>57</v>
      </c>
      <c r="E5" s="61" t="s">
        <v>58</v>
      </c>
      <c r="F5" s="62" t="s">
        <v>59</v>
      </c>
      <c r="G5" s="61" t="s">
        <v>60</v>
      </c>
      <c r="H5" s="61" t="s">
        <v>61</v>
      </c>
      <c r="I5" s="366"/>
    </row>
    <row r="6" spans="1:18" s="57" customFormat="1" ht="12.75">
      <c r="A6" s="63"/>
      <c r="B6" s="64"/>
      <c r="C6" s="65"/>
      <c r="D6" s="65"/>
      <c r="E6" s="65"/>
      <c r="F6" s="66"/>
      <c r="G6" s="67">
        <f>ROUND(E6*F6,2)</f>
        <v>0</v>
      </c>
      <c r="H6" s="67">
        <f>G6-D6</f>
        <v>0</v>
      </c>
      <c r="I6" s="68"/>
    </row>
    <row r="7" spans="1:18" s="57" customFormat="1" ht="12.75">
      <c r="A7" s="63"/>
      <c r="B7" s="64"/>
      <c r="C7" s="69"/>
      <c r="D7" s="69"/>
      <c r="E7" s="69"/>
      <c r="F7" s="70"/>
      <c r="G7" s="67">
        <f>ROUND(E7*F7,2)</f>
        <v>0</v>
      </c>
      <c r="H7" s="67">
        <f>G7-D7</f>
        <v>0</v>
      </c>
      <c r="I7" s="68"/>
    </row>
    <row r="8" spans="1:18" s="57" customFormat="1" ht="12.75">
      <c r="A8" s="71"/>
      <c r="B8" s="64"/>
      <c r="C8" s="72"/>
      <c r="D8" s="72"/>
      <c r="E8" s="72"/>
      <c r="F8" s="70"/>
      <c r="G8" s="67">
        <f>ROUND(E8*F8,2)</f>
        <v>0</v>
      </c>
      <c r="H8" s="67">
        <f>G8-D8</f>
        <v>0</v>
      </c>
      <c r="I8" s="68"/>
    </row>
    <row r="9" spans="1:18" s="57" customFormat="1" ht="12.75">
      <c r="A9" s="61" t="s">
        <v>62</v>
      </c>
      <c r="B9" s="73" t="s">
        <v>63</v>
      </c>
      <c r="C9" s="73" t="s">
        <v>63</v>
      </c>
      <c r="D9" s="67">
        <f>SUM(D6:D7)</f>
        <v>0</v>
      </c>
      <c r="E9" s="73" t="s">
        <v>63</v>
      </c>
      <c r="F9" s="73" t="s">
        <v>63</v>
      </c>
      <c r="G9" s="67">
        <f>SUM(G6:G8)</f>
        <v>0</v>
      </c>
      <c r="H9" s="67">
        <f>SUM(H6:H7)</f>
        <v>0</v>
      </c>
      <c r="I9" s="73" t="s">
        <v>63</v>
      </c>
    </row>
    <row r="10" spans="1:18" s="77" customFormat="1" ht="12.75">
      <c r="A10" s="74"/>
      <c r="B10" s="75"/>
      <c r="C10" s="75"/>
      <c r="D10" s="76"/>
      <c r="E10" s="76"/>
      <c r="F10" s="76"/>
      <c r="G10" s="76"/>
      <c r="H10" s="76"/>
      <c r="I10" s="76"/>
      <c r="J10" s="76"/>
      <c r="K10" s="76"/>
      <c r="L10" s="76"/>
      <c r="M10" s="76"/>
      <c r="N10" s="76"/>
      <c r="O10" s="76"/>
    </row>
    <row r="11" spans="1:18" s="77" customFormat="1" ht="18.75">
      <c r="A11" s="367" t="s">
        <v>64</v>
      </c>
      <c r="B11" s="367"/>
      <c r="C11" s="367"/>
      <c r="D11" s="367"/>
      <c r="E11" s="367"/>
      <c r="F11" s="367"/>
      <c r="G11" s="367"/>
      <c r="H11" s="367"/>
      <c r="I11" s="367"/>
      <c r="J11" s="367"/>
      <c r="K11" s="367"/>
      <c r="L11" s="367"/>
      <c r="M11" s="367"/>
      <c r="N11" s="367"/>
      <c r="O11" s="367"/>
      <c r="P11" s="367"/>
      <c r="Q11" s="367"/>
      <c r="R11" s="78"/>
    </row>
    <row r="12" spans="1:18" s="77" customFormat="1" ht="10.5" customHeight="1">
      <c r="A12" s="79"/>
      <c r="B12" s="79"/>
      <c r="C12" s="80"/>
      <c r="D12" s="79"/>
      <c r="E12" s="79"/>
      <c r="F12" s="79"/>
      <c r="G12" s="80"/>
      <c r="H12" s="80"/>
      <c r="I12" s="80"/>
      <c r="J12" s="80"/>
      <c r="K12" s="80"/>
      <c r="L12" s="80"/>
      <c r="M12" s="79"/>
      <c r="N12" s="79"/>
      <c r="O12" s="79"/>
      <c r="P12" s="79"/>
      <c r="Q12" s="79"/>
      <c r="R12" s="78"/>
    </row>
    <row r="13" spans="1:18" s="57" customFormat="1" ht="12.75" customHeight="1">
      <c r="A13" s="364" t="s">
        <v>65</v>
      </c>
      <c r="B13" s="364" t="s">
        <v>66</v>
      </c>
      <c r="C13" s="368" t="s">
        <v>67</v>
      </c>
      <c r="D13" s="361" t="s">
        <v>52</v>
      </c>
      <c r="E13" s="370" t="s">
        <v>53</v>
      </c>
      <c r="F13" s="371"/>
      <c r="G13" s="372" t="s">
        <v>68</v>
      </c>
      <c r="H13" s="372" t="s">
        <v>69</v>
      </c>
      <c r="I13" s="372" t="s">
        <v>70</v>
      </c>
      <c r="J13" s="372" t="s">
        <v>71</v>
      </c>
      <c r="K13" s="374" t="s">
        <v>72</v>
      </c>
      <c r="L13" s="374" t="s">
        <v>73</v>
      </c>
      <c r="M13" s="364" t="s">
        <v>74</v>
      </c>
      <c r="N13" s="364"/>
      <c r="O13" s="364"/>
      <c r="P13" s="364"/>
      <c r="Q13" s="376" t="s">
        <v>55</v>
      </c>
    </row>
    <row r="14" spans="1:18" s="57" customFormat="1" ht="12.75">
      <c r="A14" s="364"/>
      <c r="B14" s="364"/>
      <c r="C14" s="369"/>
      <c r="D14" s="361"/>
      <c r="E14" s="60" t="s">
        <v>56</v>
      </c>
      <c r="F14" s="60" t="s">
        <v>57</v>
      </c>
      <c r="G14" s="373"/>
      <c r="H14" s="373"/>
      <c r="I14" s="373"/>
      <c r="J14" s="373"/>
      <c r="K14" s="375"/>
      <c r="L14" s="375"/>
      <c r="M14" s="61" t="s">
        <v>58</v>
      </c>
      <c r="N14" s="62" t="s">
        <v>59</v>
      </c>
      <c r="O14" s="61" t="s">
        <v>60</v>
      </c>
      <c r="P14" s="61" t="s">
        <v>61</v>
      </c>
      <c r="Q14" s="361"/>
    </row>
    <row r="15" spans="1:18" s="57" customFormat="1" ht="24">
      <c r="A15" s="321" t="str">
        <f>货币资金增减变动明细表!B10</f>
        <v>浦发银行深圳宝安支行</v>
      </c>
      <c r="B15" s="81">
        <f>货币资金增减变动明细表!C10</f>
        <v>88889999</v>
      </c>
      <c r="C15" s="321" t="s">
        <v>429</v>
      </c>
      <c r="D15" s="49" t="s">
        <v>425</v>
      </c>
      <c r="E15" s="495">
        <f>货币资金增减变动明细表!H10</f>
        <v>3276336.6380000003</v>
      </c>
      <c r="F15" s="65"/>
      <c r="G15" s="65"/>
      <c r="H15" s="82"/>
      <c r="I15" s="67">
        <f>E15-G15</f>
        <v>3276336.6380000003</v>
      </c>
      <c r="J15" s="82"/>
      <c r="K15" s="83"/>
      <c r="L15" s="83"/>
      <c r="M15" s="65"/>
      <c r="N15" s="66"/>
      <c r="O15" s="67">
        <f t="shared" ref="O15:O21" si="0">ROUND(M15*N15,2)</f>
        <v>0</v>
      </c>
      <c r="P15" s="67">
        <f t="shared" ref="P15:P21" si="1">O15-F15</f>
        <v>0</v>
      </c>
      <c r="Q15" s="68"/>
    </row>
    <row r="16" spans="1:18" s="57" customFormat="1" ht="24">
      <c r="A16" s="321" t="str">
        <f>货币资金增减变动明细表!B11</f>
        <v>农业银行深圳宝安支行</v>
      </c>
      <c r="B16" s="322">
        <f>货币资金增减变动明细表!C11</f>
        <v>88888888</v>
      </c>
      <c r="C16" s="321" t="s">
        <v>423</v>
      </c>
      <c r="D16" s="49" t="s">
        <v>425</v>
      </c>
      <c r="E16" s="72">
        <f>货币资金增减变动明细表!H11</f>
        <v>50967.239100000006</v>
      </c>
      <c r="F16" s="72"/>
      <c r="G16" s="72"/>
      <c r="H16" s="85"/>
      <c r="I16" s="67">
        <f t="shared" ref="I16:I21" si="2">E16-G16</f>
        <v>50967.239100000006</v>
      </c>
      <c r="J16" s="85"/>
      <c r="K16" s="83"/>
      <c r="L16" s="83"/>
      <c r="M16" s="72"/>
      <c r="N16" s="70"/>
      <c r="O16" s="67">
        <f t="shared" si="0"/>
        <v>0</v>
      </c>
      <c r="P16" s="67">
        <f t="shared" si="1"/>
        <v>0</v>
      </c>
      <c r="Q16" s="68"/>
    </row>
    <row r="17" spans="1:18" s="57" customFormat="1" ht="12.75">
      <c r="A17" s="84"/>
      <c r="B17" s="64"/>
      <c r="C17" s="64"/>
      <c r="D17" s="64"/>
      <c r="E17" s="72"/>
      <c r="F17" s="72"/>
      <c r="G17" s="72"/>
      <c r="H17" s="85"/>
      <c r="I17" s="67">
        <f t="shared" si="2"/>
        <v>0</v>
      </c>
      <c r="J17" s="85"/>
      <c r="K17" s="83"/>
      <c r="L17" s="83"/>
      <c r="M17" s="72"/>
      <c r="N17" s="70"/>
      <c r="O17" s="67">
        <f t="shared" si="0"/>
        <v>0</v>
      </c>
      <c r="P17" s="67">
        <f t="shared" si="1"/>
        <v>0</v>
      </c>
      <c r="Q17" s="68"/>
    </row>
    <row r="18" spans="1:18" s="57" customFormat="1" ht="12.75">
      <c r="A18" s="84"/>
      <c r="B18" s="64"/>
      <c r="C18" s="64"/>
      <c r="D18" s="64"/>
      <c r="E18" s="72"/>
      <c r="F18" s="72"/>
      <c r="G18" s="72"/>
      <c r="H18" s="85"/>
      <c r="I18" s="67">
        <f t="shared" si="2"/>
        <v>0</v>
      </c>
      <c r="J18" s="85"/>
      <c r="K18" s="83"/>
      <c r="L18" s="83"/>
      <c r="M18" s="72"/>
      <c r="N18" s="70"/>
      <c r="O18" s="67">
        <f t="shared" si="0"/>
        <v>0</v>
      </c>
      <c r="P18" s="67">
        <f t="shared" si="1"/>
        <v>0</v>
      </c>
      <c r="Q18" s="68"/>
    </row>
    <row r="19" spans="1:18" s="57" customFormat="1" ht="12.75">
      <c r="A19" s="84"/>
      <c r="B19" s="64"/>
      <c r="C19" s="64"/>
      <c r="D19" s="64"/>
      <c r="E19" s="72"/>
      <c r="F19" s="72"/>
      <c r="G19" s="72"/>
      <c r="H19" s="85"/>
      <c r="I19" s="67">
        <f t="shared" si="2"/>
        <v>0</v>
      </c>
      <c r="J19" s="85"/>
      <c r="K19" s="83"/>
      <c r="L19" s="83"/>
      <c r="M19" s="72"/>
      <c r="N19" s="70"/>
      <c r="O19" s="67">
        <f t="shared" si="0"/>
        <v>0</v>
      </c>
      <c r="P19" s="67">
        <f t="shared" si="1"/>
        <v>0</v>
      </c>
      <c r="Q19" s="68"/>
    </row>
    <row r="20" spans="1:18" s="57" customFormat="1" ht="12.75">
      <c r="A20" s="84"/>
      <c r="B20" s="64"/>
      <c r="C20" s="64"/>
      <c r="D20" s="64"/>
      <c r="E20" s="72"/>
      <c r="F20" s="72"/>
      <c r="G20" s="72"/>
      <c r="H20" s="85"/>
      <c r="I20" s="67">
        <f t="shared" si="2"/>
        <v>0</v>
      </c>
      <c r="J20" s="85"/>
      <c r="K20" s="83"/>
      <c r="L20" s="83"/>
      <c r="M20" s="72"/>
      <c r="N20" s="70"/>
      <c r="O20" s="67">
        <f t="shared" si="0"/>
        <v>0</v>
      </c>
      <c r="P20" s="67">
        <f t="shared" si="1"/>
        <v>0</v>
      </c>
      <c r="Q20" s="68"/>
    </row>
    <row r="21" spans="1:18" s="57" customFormat="1" ht="12.75">
      <c r="A21" s="84"/>
      <c r="B21" s="64"/>
      <c r="C21" s="64"/>
      <c r="D21" s="64"/>
      <c r="E21" s="72"/>
      <c r="F21" s="72"/>
      <c r="G21" s="72"/>
      <c r="H21" s="85"/>
      <c r="I21" s="67">
        <f t="shared" si="2"/>
        <v>0</v>
      </c>
      <c r="J21" s="85"/>
      <c r="K21" s="83"/>
      <c r="L21" s="83"/>
      <c r="M21" s="72"/>
      <c r="N21" s="70"/>
      <c r="O21" s="67">
        <f t="shared" si="0"/>
        <v>0</v>
      </c>
      <c r="P21" s="67">
        <f t="shared" si="1"/>
        <v>0</v>
      </c>
      <c r="Q21" s="68"/>
    </row>
    <row r="22" spans="1:18" s="57" customFormat="1" ht="12.75">
      <c r="A22" s="61" t="s">
        <v>62</v>
      </c>
      <c r="B22" s="73" t="s">
        <v>63</v>
      </c>
      <c r="C22" s="73" t="s">
        <v>63</v>
      </c>
      <c r="D22" s="73" t="s">
        <v>63</v>
      </c>
      <c r="E22" s="73" t="s">
        <v>63</v>
      </c>
      <c r="F22" s="67">
        <f>SUM(F15:F21)</f>
        <v>0</v>
      </c>
      <c r="G22" s="67">
        <f>SUM(G15:G21)</f>
        <v>0</v>
      </c>
      <c r="H22" s="73" t="s">
        <v>63</v>
      </c>
      <c r="I22" s="67">
        <f>SUM(I15:I21)</f>
        <v>3327303.8771000002</v>
      </c>
      <c r="J22" s="73" t="s">
        <v>63</v>
      </c>
      <c r="K22" s="67">
        <f>SUM(K15:K21)</f>
        <v>0</v>
      </c>
      <c r="L22" s="73" t="s">
        <v>63</v>
      </c>
      <c r="M22" s="73" t="s">
        <v>63</v>
      </c>
      <c r="N22" s="73" t="s">
        <v>63</v>
      </c>
      <c r="O22" s="67">
        <f>SUM(O15:O21)</f>
        <v>0</v>
      </c>
      <c r="P22" s="67">
        <f>SUM(P15:P21)</f>
        <v>0</v>
      </c>
      <c r="Q22" s="73" t="s">
        <v>63</v>
      </c>
    </row>
    <row r="23" spans="1:18" s="57" customFormat="1" ht="12.75">
      <c r="A23" s="74"/>
      <c r="B23" s="86"/>
      <c r="C23" s="75"/>
      <c r="D23" s="75"/>
      <c r="E23" s="75"/>
      <c r="F23" s="76"/>
      <c r="G23" s="76"/>
      <c r="H23" s="76"/>
      <c r="I23" s="76"/>
      <c r="J23" s="76"/>
      <c r="K23" s="76"/>
      <c r="L23" s="76"/>
      <c r="M23" s="76"/>
      <c r="N23" s="76"/>
      <c r="O23" s="76"/>
      <c r="P23" s="76"/>
    </row>
    <row r="24" spans="1:18" s="57" customFormat="1" ht="18.75">
      <c r="A24" s="367" t="s">
        <v>75</v>
      </c>
      <c r="B24" s="367"/>
      <c r="C24" s="367"/>
      <c r="D24" s="367"/>
      <c r="E24" s="367"/>
      <c r="F24" s="367"/>
      <c r="G24" s="367"/>
      <c r="H24" s="367"/>
      <c r="I24" s="367"/>
      <c r="J24" s="367"/>
      <c r="K24" s="367"/>
      <c r="L24" s="367"/>
      <c r="M24" s="367"/>
      <c r="N24" s="367"/>
      <c r="O24" s="367"/>
      <c r="P24" s="367"/>
      <c r="Q24" s="367"/>
      <c r="R24" s="78"/>
    </row>
    <row r="25" spans="1:18" s="57" customFormat="1" ht="9.75" customHeight="1">
      <c r="A25" s="79"/>
      <c r="B25" s="79"/>
      <c r="C25" s="80"/>
      <c r="D25" s="79"/>
      <c r="E25" s="79"/>
      <c r="F25" s="79"/>
      <c r="G25" s="80"/>
      <c r="H25" s="80"/>
      <c r="I25" s="80"/>
      <c r="J25" s="80"/>
      <c r="K25" s="80"/>
      <c r="L25" s="80"/>
      <c r="M25" s="79"/>
      <c r="N25" s="79"/>
      <c r="O25" s="79"/>
      <c r="P25" s="79"/>
      <c r="Q25" s="79"/>
      <c r="R25" s="78"/>
    </row>
    <row r="26" spans="1:18" s="57" customFormat="1" ht="12.75" customHeight="1">
      <c r="A26" s="364" t="s">
        <v>65</v>
      </c>
      <c r="B26" s="364" t="s">
        <v>76</v>
      </c>
      <c r="C26" s="368" t="s">
        <v>67</v>
      </c>
      <c r="D26" s="361" t="s">
        <v>77</v>
      </c>
      <c r="E26" s="370" t="s">
        <v>53</v>
      </c>
      <c r="F26" s="371"/>
      <c r="G26" s="372" t="s">
        <v>68</v>
      </c>
      <c r="H26" s="372" t="s">
        <v>69</v>
      </c>
      <c r="I26" s="372" t="s">
        <v>70</v>
      </c>
      <c r="J26" s="372" t="s">
        <v>71</v>
      </c>
      <c r="K26" s="374" t="s">
        <v>78</v>
      </c>
      <c r="L26" s="374" t="s">
        <v>79</v>
      </c>
      <c r="M26" s="364" t="s">
        <v>74</v>
      </c>
      <c r="N26" s="364"/>
      <c r="O26" s="364"/>
      <c r="P26" s="364"/>
      <c r="Q26" s="376" t="s">
        <v>55</v>
      </c>
    </row>
    <row r="27" spans="1:18" s="57" customFormat="1" ht="12.75">
      <c r="A27" s="364"/>
      <c r="B27" s="364"/>
      <c r="C27" s="369"/>
      <c r="D27" s="361"/>
      <c r="E27" s="60" t="s">
        <v>80</v>
      </c>
      <c r="F27" s="60" t="s">
        <v>57</v>
      </c>
      <c r="G27" s="373"/>
      <c r="H27" s="373"/>
      <c r="I27" s="373"/>
      <c r="J27" s="373"/>
      <c r="K27" s="375"/>
      <c r="L27" s="375"/>
      <c r="M27" s="61" t="s">
        <v>58</v>
      </c>
      <c r="N27" s="62" t="s">
        <v>59</v>
      </c>
      <c r="O27" s="61" t="s">
        <v>60</v>
      </c>
      <c r="P27" s="61" t="s">
        <v>81</v>
      </c>
      <c r="Q27" s="361"/>
    </row>
    <row r="28" spans="1:18" s="57" customFormat="1" ht="12.75">
      <c r="A28" s="81"/>
      <c r="B28" s="81"/>
      <c r="C28" s="81"/>
      <c r="D28" s="64"/>
      <c r="E28" s="65"/>
      <c r="F28" s="72"/>
      <c r="G28" s="65"/>
      <c r="H28" s="82"/>
      <c r="I28" s="67">
        <f>E28-G28</f>
        <v>0</v>
      </c>
      <c r="J28" s="82"/>
      <c r="K28" s="65"/>
      <c r="L28" s="83"/>
      <c r="M28" s="65"/>
      <c r="N28" s="87"/>
      <c r="O28" s="67">
        <f>ROUND(M28*N28,2)</f>
        <v>0</v>
      </c>
      <c r="P28" s="67">
        <f>O28-F28</f>
        <v>0</v>
      </c>
      <c r="Q28" s="68"/>
    </row>
    <row r="29" spans="1:18" s="57" customFormat="1" ht="12.75">
      <c r="A29" s="84"/>
      <c r="B29" s="64"/>
      <c r="C29" s="64"/>
      <c r="D29" s="64"/>
      <c r="E29" s="72"/>
      <c r="F29" s="72"/>
      <c r="G29" s="72"/>
      <c r="H29" s="82"/>
      <c r="I29" s="67">
        <f>E29-G29</f>
        <v>0</v>
      </c>
      <c r="J29" s="85"/>
      <c r="K29" s="72"/>
      <c r="L29" s="83"/>
      <c r="M29" s="69"/>
      <c r="N29" s="88"/>
      <c r="O29" s="67">
        <f>ROUND(M29*N29,2)</f>
        <v>0</v>
      </c>
      <c r="P29" s="67">
        <f>O29-F29</f>
        <v>0</v>
      </c>
      <c r="Q29" s="68"/>
    </row>
    <row r="30" spans="1:18" s="57" customFormat="1" ht="12.75">
      <c r="A30" s="84"/>
      <c r="B30" s="64"/>
      <c r="C30" s="64"/>
      <c r="D30" s="64"/>
      <c r="E30" s="72"/>
      <c r="F30" s="72"/>
      <c r="G30" s="72"/>
      <c r="H30" s="85"/>
      <c r="I30" s="67">
        <f>E30-G30</f>
        <v>0</v>
      </c>
      <c r="J30" s="85"/>
      <c r="K30" s="72"/>
      <c r="L30" s="83"/>
      <c r="M30" s="72"/>
      <c r="N30" s="88"/>
      <c r="O30" s="67">
        <f>ROUND(M30*N30,2)</f>
        <v>0</v>
      </c>
      <c r="P30" s="67">
        <f>O30-F30</f>
        <v>0</v>
      </c>
      <c r="Q30" s="68"/>
    </row>
    <row r="31" spans="1:18" s="57" customFormat="1" ht="12.75">
      <c r="A31" s="61" t="s">
        <v>62</v>
      </c>
      <c r="B31" s="73" t="s">
        <v>82</v>
      </c>
      <c r="C31" s="73" t="s">
        <v>63</v>
      </c>
      <c r="D31" s="73" t="s">
        <v>63</v>
      </c>
      <c r="E31" s="73" t="s">
        <v>63</v>
      </c>
      <c r="F31" s="67">
        <f>SUM(F28:F30)</f>
        <v>0</v>
      </c>
      <c r="G31" s="67">
        <f>SUM(G28:G30)</f>
        <v>0</v>
      </c>
      <c r="H31" s="73" t="s">
        <v>82</v>
      </c>
      <c r="I31" s="67">
        <f>SUM(I28:I30)</f>
        <v>0</v>
      </c>
      <c r="J31" s="73" t="s">
        <v>82</v>
      </c>
      <c r="K31" s="67">
        <f>SUM(K28:K30)</f>
        <v>0</v>
      </c>
      <c r="L31" s="73" t="s">
        <v>63</v>
      </c>
      <c r="M31" s="73" t="s">
        <v>63</v>
      </c>
      <c r="N31" s="73" t="s">
        <v>63</v>
      </c>
      <c r="O31" s="67">
        <f>SUM(O28:O30)</f>
        <v>0</v>
      </c>
      <c r="P31" s="67">
        <f>SUM(P28:P30)</f>
        <v>0</v>
      </c>
      <c r="Q31" s="73" t="s">
        <v>63</v>
      </c>
    </row>
    <row r="33" spans="1:6" s="57" customFormat="1" ht="12">
      <c r="A33" s="89" t="s">
        <v>83</v>
      </c>
    </row>
    <row r="34" spans="1:6" s="57" customFormat="1" ht="12">
      <c r="A34" s="90" t="s">
        <v>84</v>
      </c>
      <c r="B34" s="90"/>
      <c r="C34" s="90"/>
      <c r="D34" s="90"/>
      <c r="E34" s="90"/>
      <c r="F34" s="90"/>
    </row>
    <row r="35" spans="1:6" s="57" customFormat="1" ht="12">
      <c r="A35" s="90" t="s">
        <v>85</v>
      </c>
      <c r="B35" s="90"/>
      <c r="C35" s="90"/>
      <c r="D35" s="90"/>
      <c r="E35" s="90"/>
      <c r="F35" s="90"/>
    </row>
  </sheetData>
  <mergeCells count="34">
    <mergeCell ref="A24:Q24"/>
    <mergeCell ref="M26:P26"/>
    <mergeCell ref="Q26:Q27"/>
    <mergeCell ref="G26:G27"/>
    <mergeCell ref="H26:H27"/>
    <mergeCell ref="I26:I27"/>
    <mergeCell ref="J26:J27"/>
    <mergeCell ref="K26:K27"/>
    <mergeCell ref="L26:L27"/>
    <mergeCell ref="A26:A27"/>
    <mergeCell ref="B26:B27"/>
    <mergeCell ref="C26:C27"/>
    <mergeCell ref="D26:D27"/>
    <mergeCell ref="E26:F26"/>
    <mergeCell ref="A11:Q11"/>
    <mergeCell ref="A13:A14"/>
    <mergeCell ref="B13:B14"/>
    <mergeCell ref="C13:C14"/>
    <mergeCell ref="D13:D14"/>
    <mergeCell ref="E13:F13"/>
    <mergeCell ref="G13:G14"/>
    <mergeCell ref="H13:H14"/>
    <mergeCell ref="I13:I14"/>
    <mergeCell ref="J13:J14"/>
    <mergeCell ref="K13:K14"/>
    <mergeCell ref="L13:L14"/>
    <mergeCell ref="M13:P13"/>
    <mergeCell ref="Q13:Q14"/>
    <mergeCell ref="A2:I2"/>
    <mergeCell ref="A4:A5"/>
    <mergeCell ref="B4:B5"/>
    <mergeCell ref="C4:D4"/>
    <mergeCell ref="E4:H4"/>
    <mergeCell ref="I4:I5"/>
  </mergeCells>
  <phoneticPr fontId="1" type="noConversion"/>
  <pageMargins left="0.70866141732283472" right="0.70866141732283472" top="0.74803149606299213" bottom="0.74803149606299213" header="0.31496062992125984" footer="0.31496062992125984"/>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workbookViewId="0">
      <selection activeCell="H28" sqref="H28"/>
    </sheetView>
  </sheetViews>
  <sheetFormatPr defaultColWidth="8.75" defaultRowHeight="13.5"/>
  <cols>
    <col min="1" max="4" width="8.75" style="47"/>
    <col min="5" max="8" width="13.75" style="47" customWidth="1"/>
    <col min="9" max="16384" width="8.75" style="47"/>
  </cols>
  <sheetData>
    <row r="1" spans="1:8" s="91" customFormat="1" ht="22.5" customHeight="1"/>
    <row r="2" spans="1:8" ht="18.75">
      <c r="A2" s="377" t="s">
        <v>90</v>
      </c>
      <c r="B2" s="377"/>
      <c r="C2" s="377"/>
      <c r="D2" s="377"/>
      <c r="E2" s="377"/>
      <c r="F2" s="377"/>
      <c r="G2" s="377"/>
      <c r="H2" s="377"/>
    </row>
    <row r="4" spans="1:8">
      <c r="A4" s="372" t="s">
        <v>91</v>
      </c>
      <c r="B4" s="376" t="s">
        <v>92</v>
      </c>
      <c r="C4" s="361"/>
      <c r="D4" s="322" t="s">
        <v>52</v>
      </c>
      <c r="E4" s="496" t="s">
        <v>426</v>
      </c>
      <c r="F4" s="496" t="s">
        <v>427</v>
      </c>
      <c r="G4" s="496" t="s">
        <v>428</v>
      </c>
      <c r="H4" s="496" t="s">
        <v>108</v>
      </c>
    </row>
    <row r="5" spans="1:8" ht="14.25">
      <c r="A5" s="378"/>
      <c r="B5" s="361"/>
      <c r="C5" s="361"/>
      <c r="D5" s="64"/>
      <c r="E5" s="65"/>
      <c r="F5" s="65"/>
      <c r="G5" s="65"/>
      <c r="H5" s="495">
        <f>E5+F5-G5</f>
        <v>0</v>
      </c>
    </row>
    <row r="6" spans="1:8" ht="14.25">
      <c r="A6" s="378"/>
      <c r="B6" s="361"/>
      <c r="C6" s="361"/>
      <c r="D6" s="64"/>
      <c r="E6" s="69"/>
      <c r="F6" s="69"/>
      <c r="G6" s="69"/>
      <c r="H6" s="495">
        <f>E6+F6-G6</f>
        <v>0</v>
      </c>
    </row>
    <row r="7" spans="1:8">
      <c r="A7" s="379"/>
      <c r="B7" s="364"/>
      <c r="C7" s="364"/>
      <c r="D7" s="64"/>
      <c r="E7" s="72"/>
      <c r="F7" s="72"/>
      <c r="G7" s="72"/>
      <c r="H7" s="497"/>
    </row>
    <row r="8" spans="1:8" s="46" customFormat="1">
      <c r="A8" s="61" t="s">
        <v>62</v>
      </c>
      <c r="B8" s="380" t="s">
        <v>93</v>
      </c>
      <c r="C8" s="380"/>
      <c r="D8" s="73" t="s">
        <v>63</v>
      </c>
      <c r="E8" s="498">
        <f t="shared" ref="E8:G8" si="0">SUM(E5:E7)</f>
        <v>0</v>
      </c>
      <c r="F8" s="498">
        <f t="shared" si="0"/>
        <v>0</v>
      </c>
      <c r="G8" s="498">
        <f t="shared" si="0"/>
        <v>0</v>
      </c>
      <c r="H8" s="498">
        <f>SUM(H5:H7)</f>
        <v>0</v>
      </c>
    </row>
    <row r="9" spans="1:8">
      <c r="A9" s="372" t="s">
        <v>94</v>
      </c>
      <c r="B9" s="320" t="s">
        <v>65</v>
      </c>
      <c r="C9" s="320" t="s">
        <v>66</v>
      </c>
      <c r="D9" s="322" t="s">
        <v>52</v>
      </c>
      <c r="E9" s="496" t="s">
        <v>426</v>
      </c>
      <c r="F9" s="496" t="s">
        <v>427</v>
      </c>
      <c r="G9" s="496" t="s">
        <v>428</v>
      </c>
      <c r="H9" s="499" t="s">
        <v>108</v>
      </c>
    </row>
    <row r="10" spans="1:8" ht="25.5">
      <c r="A10" s="378"/>
      <c r="B10" s="81" t="s">
        <v>421</v>
      </c>
      <c r="C10" s="81">
        <v>88889999</v>
      </c>
      <c r="D10" s="64" t="s">
        <v>424</v>
      </c>
      <c r="E10" s="65">
        <v>143304.24890000001</v>
      </c>
      <c r="F10" s="65">
        <v>30106102.174699999</v>
      </c>
      <c r="G10" s="65">
        <v>26973069.785599999</v>
      </c>
      <c r="H10" s="495">
        <f t="shared" ref="H10:H15" si="1">E10+F10-G10</f>
        <v>3276336.6380000003</v>
      </c>
    </row>
    <row r="11" spans="1:8" ht="25.5">
      <c r="A11" s="378"/>
      <c r="B11" s="84" t="s">
        <v>422</v>
      </c>
      <c r="C11" s="64">
        <v>88888888</v>
      </c>
      <c r="D11" s="64" t="s">
        <v>424</v>
      </c>
      <c r="E11" s="72">
        <v>52423.009600000012</v>
      </c>
      <c r="F11" s="72">
        <v>118.19800000000002</v>
      </c>
      <c r="G11" s="72">
        <v>1573.9685000000002</v>
      </c>
      <c r="H11" s="495">
        <f t="shared" si="1"/>
        <v>50967.239100000006</v>
      </c>
    </row>
    <row r="12" spans="1:8" ht="14.25">
      <c r="A12" s="378"/>
      <c r="B12" s="84"/>
      <c r="C12" s="64"/>
      <c r="D12" s="64"/>
      <c r="E12" s="72"/>
      <c r="F12" s="72"/>
      <c r="G12" s="72"/>
      <c r="H12" s="495">
        <f t="shared" si="1"/>
        <v>0</v>
      </c>
    </row>
    <row r="13" spans="1:8" ht="14.25">
      <c r="A13" s="378"/>
      <c r="B13" s="84"/>
      <c r="C13" s="64"/>
      <c r="D13" s="64"/>
      <c r="E13" s="72"/>
      <c r="F13" s="72"/>
      <c r="G13" s="72"/>
      <c r="H13" s="495">
        <f t="shared" si="1"/>
        <v>0</v>
      </c>
    </row>
    <row r="14" spans="1:8" ht="14.25">
      <c r="A14" s="378"/>
      <c r="B14" s="84"/>
      <c r="C14" s="64"/>
      <c r="D14" s="64"/>
      <c r="E14" s="72"/>
      <c r="F14" s="72"/>
      <c r="G14" s="72"/>
      <c r="H14" s="495">
        <f t="shared" si="1"/>
        <v>0</v>
      </c>
    </row>
    <row r="15" spans="1:8" ht="14.25">
      <c r="A15" s="378"/>
      <c r="B15" s="84"/>
      <c r="C15" s="64"/>
      <c r="D15" s="64"/>
      <c r="E15" s="72"/>
      <c r="F15" s="72"/>
      <c r="G15" s="72"/>
      <c r="H15" s="495">
        <f t="shared" si="1"/>
        <v>0</v>
      </c>
    </row>
    <row r="16" spans="1:8">
      <c r="A16" s="379"/>
      <c r="B16" s="84"/>
      <c r="C16" s="64"/>
      <c r="D16" s="64"/>
      <c r="E16" s="72"/>
      <c r="F16" s="72"/>
      <c r="G16" s="72"/>
      <c r="H16" s="497"/>
    </row>
    <row r="17" spans="1:8" s="93" customFormat="1">
      <c r="A17" s="92" t="s">
        <v>62</v>
      </c>
      <c r="B17" s="73" t="s">
        <v>63</v>
      </c>
      <c r="C17" s="73" t="s">
        <v>63</v>
      </c>
      <c r="D17" s="73" t="s">
        <v>63</v>
      </c>
      <c r="E17" s="498">
        <f t="shared" ref="E17:G17" si="2">SUM(E10:E16)</f>
        <v>195727.25850000003</v>
      </c>
      <c r="F17" s="498">
        <f t="shared" si="2"/>
        <v>30106220.372699998</v>
      </c>
      <c r="G17" s="498">
        <f t="shared" si="2"/>
        <v>26974643.754099999</v>
      </c>
      <c r="H17" s="498">
        <f>SUM(H10:H16)</f>
        <v>3327303.8771000002</v>
      </c>
    </row>
    <row r="18" spans="1:8">
      <c r="A18" s="372" t="s">
        <v>95</v>
      </c>
      <c r="B18" s="320" t="s">
        <v>65</v>
      </c>
      <c r="C18" s="320" t="s">
        <v>66</v>
      </c>
      <c r="D18" s="322" t="s">
        <v>52</v>
      </c>
      <c r="E18" s="496" t="s">
        <v>426</v>
      </c>
      <c r="F18" s="496" t="s">
        <v>427</v>
      </c>
      <c r="G18" s="496" t="s">
        <v>428</v>
      </c>
      <c r="H18" s="499" t="s">
        <v>108</v>
      </c>
    </row>
    <row r="19" spans="1:8" ht="14.25">
      <c r="A19" s="378"/>
      <c r="B19" s="81"/>
      <c r="C19" s="81"/>
      <c r="D19" s="64"/>
      <c r="E19" s="65"/>
      <c r="F19" s="65"/>
      <c r="G19" s="65"/>
      <c r="H19" s="495">
        <f t="shared" ref="H19:H21" si="3">E19+F19-G19</f>
        <v>0</v>
      </c>
    </row>
    <row r="20" spans="1:8" ht="14.25">
      <c r="A20" s="378"/>
      <c r="B20" s="84"/>
      <c r="C20" s="64"/>
      <c r="D20" s="64"/>
      <c r="E20" s="72"/>
      <c r="F20" s="72"/>
      <c r="G20" s="72"/>
      <c r="H20" s="495">
        <f t="shared" si="3"/>
        <v>0</v>
      </c>
    </row>
    <row r="21" spans="1:8" ht="14.25">
      <c r="A21" s="379"/>
      <c r="B21" s="84"/>
      <c r="C21" s="64"/>
      <c r="D21" s="64"/>
      <c r="E21" s="72"/>
      <c r="F21" s="72"/>
      <c r="G21" s="72"/>
      <c r="H21" s="495">
        <f t="shared" si="3"/>
        <v>0</v>
      </c>
    </row>
    <row r="22" spans="1:8" s="93" customFormat="1">
      <c r="A22" s="92" t="s">
        <v>62</v>
      </c>
      <c r="B22" s="73" t="s">
        <v>63</v>
      </c>
      <c r="C22" s="73" t="s">
        <v>63</v>
      </c>
      <c r="D22" s="73" t="s">
        <v>63</v>
      </c>
      <c r="E22" s="67">
        <f>SUM(E19:E21)</f>
        <v>0</v>
      </c>
      <c r="F22" s="67">
        <f>SUM(F19:F21)</f>
        <v>0</v>
      </c>
      <c r="G22" s="67">
        <f>SUM(G19:G21)</f>
        <v>0</v>
      </c>
      <c r="H22" s="67">
        <f>SUM(H19:H21)</f>
        <v>0</v>
      </c>
    </row>
    <row r="23" spans="1:8" s="93" customFormat="1">
      <c r="A23" s="92" t="s">
        <v>96</v>
      </c>
      <c r="B23" s="73" t="s">
        <v>63</v>
      </c>
      <c r="C23" s="73" t="s">
        <v>63</v>
      </c>
      <c r="D23" s="73" t="s">
        <v>63</v>
      </c>
      <c r="E23" s="67">
        <f>SUM(E8+E17+E22)</f>
        <v>195727.25850000003</v>
      </c>
      <c r="F23" s="67">
        <f>SUM(F8+F17+F22)</f>
        <v>30106220.372699998</v>
      </c>
      <c r="G23" s="67">
        <f>SUM(G8+G17+G22)</f>
        <v>26974643.754099999</v>
      </c>
      <c r="H23" s="67">
        <f>SUM(H8+H17+H22)</f>
        <v>3327303.8771000002</v>
      </c>
    </row>
    <row r="25" spans="1:8">
      <c r="H25" s="500">
        <f>H23-'[1]科目余额表 (3)'!$L$2</f>
        <v>0</v>
      </c>
    </row>
  </sheetData>
  <mergeCells count="9">
    <mergeCell ref="A18:A21"/>
    <mergeCell ref="A2:H2"/>
    <mergeCell ref="A4:A7"/>
    <mergeCell ref="B4:C4"/>
    <mergeCell ref="B5:C5"/>
    <mergeCell ref="B6:C6"/>
    <mergeCell ref="B7:C7"/>
    <mergeCell ref="B8:C8"/>
    <mergeCell ref="A9:A16"/>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3"/>
  <sheetViews>
    <sheetView showGridLines="0" zoomScaleNormal="100" workbookViewId="0">
      <selection activeCell="F6" sqref="F6"/>
    </sheetView>
  </sheetViews>
  <sheetFormatPr defaultColWidth="7.75" defaultRowHeight="14.25" customHeight="1"/>
  <cols>
    <col min="1" max="1" width="5.25" style="97" bestFit="1" customWidth="1"/>
    <col min="2" max="2" width="24.125" style="97" customWidth="1"/>
    <col min="3" max="3" width="14.875" style="97" customWidth="1"/>
    <col min="4" max="4" width="11.5" style="97" customWidth="1"/>
    <col min="5" max="5" width="21.5" style="97" customWidth="1"/>
    <col min="6" max="10" width="15.5" style="97" customWidth="1"/>
    <col min="11" max="11" width="7.75" style="97" customWidth="1"/>
    <col min="12" max="256" width="7.75" style="97"/>
    <col min="257" max="257" width="5.25" style="97" bestFit="1" customWidth="1"/>
    <col min="258" max="258" width="24.125" style="97" customWidth="1"/>
    <col min="259" max="259" width="14.875" style="97" customWidth="1"/>
    <col min="260" max="260" width="11.5" style="97" customWidth="1"/>
    <col min="261" max="261" width="21.5" style="97" customWidth="1"/>
    <col min="262" max="266" width="15.5" style="97" customWidth="1"/>
    <col min="267" max="267" width="7.75" style="97" customWidth="1"/>
    <col min="268" max="512" width="7.75" style="97"/>
    <col min="513" max="513" width="5.25" style="97" bestFit="1" customWidth="1"/>
    <col min="514" max="514" width="24.125" style="97" customWidth="1"/>
    <col min="515" max="515" width="14.875" style="97" customWidth="1"/>
    <col min="516" max="516" width="11.5" style="97" customWidth="1"/>
    <col min="517" max="517" width="21.5" style="97" customWidth="1"/>
    <col min="518" max="522" width="15.5" style="97" customWidth="1"/>
    <col min="523" max="523" width="7.75" style="97" customWidth="1"/>
    <col min="524" max="768" width="7.75" style="97"/>
    <col min="769" max="769" width="5.25" style="97" bestFit="1" customWidth="1"/>
    <col min="770" max="770" width="24.125" style="97" customWidth="1"/>
    <col min="771" max="771" width="14.875" style="97" customWidth="1"/>
    <col min="772" max="772" width="11.5" style="97" customWidth="1"/>
    <col min="773" max="773" width="21.5" style="97" customWidth="1"/>
    <col min="774" max="778" width="15.5" style="97" customWidth="1"/>
    <col min="779" max="779" width="7.75" style="97" customWidth="1"/>
    <col min="780" max="1024" width="7.75" style="97"/>
    <col min="1025" max="1025" width="5.25" style="97" bestFit="1" customWidth="1"/>
    <col min="1026" max="1026" width="24.125" style="97" customWidth="1"/>
    <col min="1027" max="1027" width="14.875" style="97" customWidth="1"/>
    <col min="1028" max="1028" width="11.5" style="97" customWidth="1"/>
    <col min="1029" max="1029" width="21.5" style="97" customWidth="1"/>
    <col min="1030" max="1034" width="15.5" style="97" customWidth="1"/>
    <col min="1035" max="1035" width="7.75" style="97" customWidth="1"/>
    <col min="1036" max="1280" width="7.75" style="97"/>
    <col min="1281" max="1281" width="5.25" style="97" bestFit="1" customWidth="1"/>
    <col min="1282" max="1282" width="24.125" style="97" customWidth="1"/>
    <col min="1283" max="1283" width="14.875" style="97" customWidth="1"/>
    <col min="1284" max="1284" width="11.5" style="97" customWidth="1"/>
    <col min="1285" max="1285" width="21.5" style="97" customWidth="1"/>
    <col min="1286" max="1290" width="15.5" style="97" customWidth="1"/>
    <col min="1291" max="1291" width="7.75" style="97" customWidth="1"/>
    <col min="1292" max="1536" width="7.75" style="97"/>
    <col min="1537" max="1537" width="5.25" style="97" bestFit="1" customWidth="1"/>
    <col min="1538" max="1538" width="24.125" style="97" customWidth="1"/>
    <col min="1539" max="1539" width="14.875" style="97" customWidth="1"/>
    <col min="1540" max="1540" width="11.5" style="97" customWidth="1"/>
    <col min="1541" max="1541" width="21.5" style="97" customWidth="1"/>
    <col min="1542" max="1546" width="15.5" style="97" customWidth="1"/>
    <col min="1547" max="1547" width="7.75" style="97" customWidth="1"/>
    <col min="1548" max="1792" width="7.75" style="97"/>
    <col min="1793" max="1793" width="5.25" style="97" bestFit="1" customWidth="1"/>
    <col min="1794" max="1794" width="24.125" style="97" customWidth="1"/>
    <col min="1795" max="1795" width="14.875" style="97" customWidth="1"/>
    <col min="1796" max="1796" width="11.5" style="97" customWidth="1"/>
    <col min="1797" max="1797" width="21.5" style="97" customWidth="1"/>
    <col min="1798" max="1802" width="15.5" style="97" customWidth="1"/>
    <col min="1803" max="1803" width="7.75" style="97" customWidth="1"/>
    <col min="1804" max="2048" width="7.75" style="97"/>
    <col min="2049" max="2049" width="5.25" style="97" bestFit="1" customWidth="1"/>
    <col min="2050" max="2050" width="24.125" style="97" customWidth="1"/>
    <col min="2051" max="2051" width="14.875" style="97" customWidth="1"/>
    <col min="2052" max="2052" width="11.5" style="97" customWidth="1"/>
    <col min="2053" max="2053" width="21.5" style="97" customWidth="1"/>
    <col min="2054" max="2058" width="15.5" style="97" customWidth="1"/>
    <col min="2059" max="2059" width="7.75" style="97" customWidth="1"/>
    <col min="2060" max="2304" width="7.75" style="97"/>
    <col min="2305" max="2305" width="5.25" style="97" bestFit="1" customWidth="1"/>
    <col min="2306" max="2306" width="24.125" style="97" customWidth="1"/>
    <col min="2307" max="2307" width="14.875" style="97" customWidth="1"/>
    <col min="2308" max="2308" width="11.5" style="97" customWidth="1"/>
    <col min="2309" max="2309" width="21.5" style="97" customWidth="1"/>
    <col min="2310" max="2314" width="15.5" style="97" customWidth="1"/>
    <col min="2315" max="2315" width="7.75" style="97" customWidth="1"/>
    <col min="2316" max="2560" width="7.75" style="97"/>
    <col min="2561" max="2561" width="5.25" style="97" bestFit="1" customWidth="1"/>
    <col min="2562" max="2562" width="24.125" style="97" customWidth="1"/>
    <col min="2563" max="2563" width="14.875" style="97" customWidth="1"/>
    <col min="2564" max="2564" width="11.5" style="97" customWidth="1"/>
    <col min="2565" max="2565" width="21.5" style="97" customWidth="1"/>
    <col min="2566" max="2570" width="15.5" style="97" customWidth="1"/>
    <col min="2571" max="2571" width="7.75" style="97" customWidth="1"/>
    <col min="2572" max="2816" width="7.75" style="97"/>
    <col min="2817" max="2817" width="5.25" style="97" bestFit="1" customWidth="1"/>
    <col min="2818" max="2818" width="24.125" style="97" customWidth="1"/>
    <col min="2819" max="2819" width="14.875" style="97" customWidth="1"/>
    <col min="2820" max="2820" width="11.5" style="97" customWidth="1"/>
    <col min="2821" max="2821" width="21.5" style="97" customWidth="1"/>
    <col min="2822" max="2826" width="15.5" style="97" customWidth="1"/>
    <col min="2827" max="2827" width="7.75" style="97" customWidth="1"/>
    <col min="2828" max="3072" width="7.75" style="97"/>
    <col min="3073" max="3073" width="5.25" style="97" bestFit="1" customWidth="1"/>
    <col min="3074" max="3074" width="24.125" style="97" customWidth="1"/>
    <col min="3075" max="3075" width="14.875" style="97" customWidth="1"/>
    <col min="3076" max="3076" width="11.5" style="97" customWidth="1"/>
    <col min="3077" max="3077" width="21.5" style="97" customWidth="1"/>
    <col min="3078" max="3082" width="15.5" style="97" customWidth="1"/>
    <col min="3083" max="3083" width="7.75" style="97" customWidth="1"/>
    <col min="3084" max="3328" width="7.75" style="97"/>
    <col min="3329" max="3329" width="5.25" style="97" bestFit="1" customWidth="1"/>
    <col min="3330" max="3330" width="24.125" style="97" customWidth="1"/>
    <col min="3331" max="3331" width="14.875" style="97" customWidth="1"/>
    <col min="3332" max="3332" width="11.5" style="97" customWidth="1"/>
    <col min="3333" max="3333" width="21.5" style="97" customWidth="1"/>
    <col min="3334" max="3338" width="15.5" style="97" customWidth="1"/>
    <col min="3339" max="3339" width="7.75" style="97" customWidth="1"/>
    <col min="3340" max="3584" width="7.75" style="97"/>
    <col min="3585" max="3585" width="5.25" style="97" bestFit="1" customWidth="1"/>
    <col min="3586" max="3586" width="24.125" style="97" customWidth="1"/>
    <col min="3587" max="3587" width="14.875" style="97" customWidth="1"/>
    <col min="3588" max="3588" width="11.5" style="97" customWidth="1"/>
    <col min="3589" max="3589" width="21.5" style="97" customWidth="1"/>
    <col min="3590" max="3594" width="15.5" style="97" customWidth="1"/>
    <col min="3595" max="3595" width="7.75" style="97" customWidth="1"/>
    <col min="3596" max="3840" width="7.75" style="97"/>
    <col min="3841" max="3841" width="5.25" style="97" bestFit="1" customWidth="1"/>
    <col min="3842" max="3842" width="24.125" style="97" customWidth="1"/>
    <col min="3843" max="3843" width="14.875" style="97" customWidth="1"/>
    <col min="3844" max="3844" width="11.5" style="97" customWidth="1"/>
    <col min="3845" max="3845" width="21.5" style="97" customWidth="1"/>
    <col min="3846" max="3850" width="15.5" style="97" customWidth="1"/>
    <col min="3851" max="3851" width="7.75" style="97" customWidth="1"/>
    <col min="3852" max="4096" width="7.75" style="97"/>
    <col min="4097" max="4097" width="5.25" style="97" bestFit="1" customWidth="1"/>
    <col min="4098" max="4098" width="24.125" style="97" customWidth="1"/>
    <col min="4099" max="4099" width="14.875" style="97" customWidth="1"/>
    <col min="4100" max="4100" width="11.5" style="97" customWidth="1"/>
    <col min="4101" max="4101" width="21.5" style="97" customWidth="1"/>
    <col min="4102" max="4106" width="15.5" style="97" customWidth="1"/>
    <col min="4107" max="4107" width="7.75" style="97" customWidth="1"/>
    <col min="4108" max="4352" width="7.75" style="97"/>
    <col min="4353" max="4353" width="5.25" style="97" bestFit="1" customWidth="1"/>
    <col min="4354" max="4354" width="24.125" style="97" customWidth="1"/>
    <col min="4355" max="4355" width="14.875" style="97" customWidth="1"/>
    <col min="4356" max="4356" width="11.5" style="97" customWidth="1"/>
    <col min="4357" max="4357" width="21.5" style="97" customWidth="1"/>
    <col min="4358" max="4362" width="15.5" style="97" customWidth="1"/>
    <col min="4363" max="4363" width="7.75" style="97" customWidth="1"/>
    <col min="4364" max="4608" width="7.75" style="97"/>
    <col min="4609" max="4609" width="5.25" style="97" bestFit="1" customWidth="1"/>
    <col min="4610" max="4610" width="24.125" style="97" customWidth="1"/>
    <col min="4611" max="4611" width="14.875" style="97" customWidth="1"/>
    <col min="4612" max="4612" width="11.5" style="97" customWidth="1"/>
    <col min="4613" max="4613" width="21.5" style="97" customWidth="1"/>
    <col min="4614" max="4618" width="15.5" style="97" customWidth="1"/>
    <col min="4619" max="4619" width="7.75" style="97" customWidth="1"/>
    <col min="4620" max="4864" width="7.75" style="97"/>
    <col min="4865" max="4865" width="5.25" style="97" bestFit="1" customWidth="1"/>
    <col min="4866" max="4866" width="24.125" style="97" customWidth="1"/>
    <col min="4867" max="4867" width="14.875" style="97" customWidth="1"/>
    <col min="4868" max="4868" width="11.5" style="97" customWidth="1"/>
    <col min="4869" max="4869" width="21.5" style="97" customWidth="1"/>
    <col min="4870" max="4874" width="15.5" style="97" customWidth="1"/>
    <col min="4875" max="4875" width="7.75" style="97" customWidth="1"/>
    <col min="4876" max="5120" width="7.75" style="97"/>
    <col min="5121" max="5121" width="5.25" style="97" bestFit="1" customWidth="1"/>
    <col min="5122" max="5122" width="24.125" style="97" customWidth="1"/>
    <col min="5123" max="5123" width="14.875" style="97" customWidth="1"/>
    <col min="5124" max="5124" width="11.5" style="97" customWidth="1"/>
    <col min="5125" max="5125" width="21.5" style="97" customWidth="1"/>
    <col min="5126" max="5130" width="15.5" style="97" customWidth="1"/>
    <col min="5131" max="5131" width="7.75" style="97" customWidth="1"/>
    <col min="5132" max="5376" width="7.75" style="97"/>
    <col min="5377" max="5377" width="5.25" style="97" bestFit="1" customWidth="1"/>
    <col min="5378" max="5378" width="24.125" style="97" customWidth="1"/>
    <col min="5379" max="5379" width="14.875" style="97" customWidth="1"/>
    <col min="5380" max="5380" width="11.5" style="97" customWidth="1"/>
    <col min="5381" max="5381" width="21.5" style="97" customWidth="1"/>
    <col min="5382" max="5386" width="15.5" style="97" customWidth="1"/>
    <col min="5387" max="5387" width="7.75" style="97" customWidth="1"/>
    <col min="5388" max="5632" width="7.75" style="97"/>
    <col min="5633" max="5633" width="5.25" style="97" bestFit="1" customWidth="1"/>
    <col min="5634" max="5634" width="24.125" style="97" customWidth="1"/>
    <col min="5635" max="5635" width="14.875" style="97" customWidth="1"/>
    <col min="5636" max="5636" width="11.5" style="97" customWidth="1"/>
    <col min="5637" max="5637" width="21.5" style="97" customWidth="1"/>
    <col min="5638" max="5642" width="15.5" style="97" customWidth="1"/>
    <col min="5643" max="5643" width="7.75" style="97" customWidth="1"/>
    <col min="5644" max="5888" width="7.75" style="97"/>
    <col min="5889" max="5889" width="5.25" style="97" bestFit="1" customWidth="1"/>
    <col min="5890" max="5890" width="24.125" style="97" customWidth="1"/>
    <col min="5891" max="5891" width="14.875" style="97" customWidth="1"/>
    <col min="5892" max="5892" width="11.5" style="97" customWidth="1"/>
    <col min="5893" max="5893" width="21.5" style="97" customWidth="1"/>
    <col min="5894" max="5898" width="15.5" style="97" customWidth="1"/>
    <col min="5899" max="5899" width="7.75" style="97" customWidth="1"/>
    <col min="5900" max="6144" width="7.75" style="97"/>
    <col min="6145" max="6145" width="5.25" style="97" bestFit="1" customWidth="1"/>
    <col min="6146" max="6146" width="24.125" style="97" customWidth="1"/>
    <col min="6147" max="6147" width="14.875" style="97" customWidth="1"/>
    <col min="6148" max="6148" width="11.5" style="97" customWidth="1"/>
    <col min="6149" max="6149" width="21.5" style="97" customWidth="1"/>
    <col min="6150" max="6154" width="15.5" style="97" customWidth="1"/>
    <col min="6155" max="6155" width="7.75" style="97" customWidth="1"/>
    <col min="6156" max="6400" width="7.75" style="97"/>
    <col min="6401" max="6401" width="5.25" style="97" bestFit="1" customWidth="1"/>
    <col min="6402" max="6402" width="24.125" style="97" customWidth="1"/>
    <col min="6403" max="6403" width="14.875" style="97" customWidth="1"/>
    <col min="6404" max="6404" width="11.5" style="97" customWidth="1"/>
    <col min="6405" max="6405" width="21.5" style="97" customWidth="1"/>
    <col min="6406" max="6410" width="15.5" style="97" customWidth="1"/>
    <col min="6411" max="6411" width="7.75" style="97" customWidth="1"/>
    <col min="6412" max="6656" width="7.75" style="97"/>
    <col min="6657" max="6657" width="5.25" style="97" bestFit="1" customWidth="1"/>
    <col min="6658" max="6658" width="24.125" style="97" customWidth="1"/>
    <col min="6659" max="6659" width="14.875" style="97" customWidth="1"/>
    <col min="6660" max="6660" width="11.5" style="97" customWidth="1"/>
    <col min="6661" max="6661" width="21.5" style="97" customWidth="1"/>
    <col min="6662" max="6666" width="15.5" style="97" customWidth="1"/>
    <col min="6667" max="6667" width="7.75" style="97" customWidth="1"/>
    <col min="6668" max="6912" width="7.75" style="97"/>
    <col min="6913" max="6913" width="5.25" style="97" bestFit="1" customWidth="1"/>
    <col min="6914" max="6914" width="24.125" style="97" customWidth="1"/>
    <col min="6915" max="6915" width="14.875" style="97" customWidth="1"/>
    <col min="6916" max="6916" width="11.5" style="97" customWidth="1"/>
    <col min="6917" max="6917" width="21.5" style="97" customWidth="1"/>
    <col min="6918" max="6922" width="15.5" style="97" customWidth="1"/>
    <col min="6923" max="6923" width="7.75" style="97" customWidth="1"/>
    <col min="6924" max="7168" width="7.75" style="97"/>
    <col min="7169" max="7169" width="5.25" style="97" bestFit="1" customWidth="1"/>
    <col min="7170" max="7170" width="24.125" style="97" customWidth="1"/>
    <col min="7171" max="7171" width="14.875" style="97" customWidth="1"/>
    <col min="7172" max="7172" width="11.5" style="97" customWidth="1"/>
    <col min="7173" max="7173" width="21.5" style="97" customWidth="1"/>
    <col min="7174" max="7178" width="15.5" style="97" customWidth="1"/>
    <col min="7179" max="7179" width="7.75" style="97" customWidth="1"/>
    <col min="7180" max="7424" width="7.75" style="97"/>
    <col min="7425" max="7425" width="5.25" style="97" bestFit="1" customWidth="1"/>
    <col min="7426" max="7426" width="24.125" style="97" customWidth="1"/>
    <col min="7427" max="7427" width="14.875" style="97" customWidth="1"/>
    <col min="7428" max="7428" width="11.5" style="97" customWidth="1"/>
    <col min="7429" max="7429" width="21.5" style="97" customWidth="1"/>
    <col min="7430" max="7434" width="15.5" style="97" customWidth="1"/>
    <col min="7435" max="7435" width="7.75" style="97" customWidth="1"/>
    <col min="7436" max="7680" width="7.75" style="97"/>
    <col min="7681" max="7681" width="5.25" style="97" bestFit="1" customWidth="1"/>
    <col min="7682" max="7682" width="24.125" style="97" customWidth="1"/>
    <col min="7683" max="7683" width="14.875" style="97" customWidth="1"/>
    <col min="7684" max="7684" width="11.5" style="97" customWidth="1"/>
    <col min="7685" max="7685" width="21.5" style="97" customWidth="1"/>
    <col min="7686" max="7690" width="15.5" style="97" customWidth="1"/>
    <col min="7691" max="7691" width="7.75" style="97" customWidth="1"/>
    <col min="7692" max="7936" width="7.75" style="97"/>
    <col min="7937" max="7937" width="5.25" style="97" bestFit="1" customWidth="1"/>
    <col min="7938" max="7938" width="24.125" style="97" customWidth="1"/>
    <col min="7939" max="7939" width="14.875" style="97" customWidth="1"/>
    <col min="7940" max="7940" width="11.5" style="97" customWidth="1"/>
    <col min="7941" max="7941" width="21.5" style="97" customWidth="1"/>
    <col min="7942" max="7946" width="15.5" style="97" customWidth="1"/>
    <col min="7947" max="7947" width="7.75" style="97" customWidth="1"/>
    <col min="7948" max="8192" width="7.75" style="97"/>
    <col min="8193" max="8193" width="5.25" style="97" bestFit="1" customWidth="1"/>
    <col min="8194" max="8194" width="24.125" style="97" customWidth="1"/>
    <col min="8195" max="8195" width="14.875" style="97" customWidth="1"/>
    <col min="8196" max="8196" width="11.5" style="97" customWidth="1"/>
    <col min="8197" max="8197" width="21.5" style="97" customWidth="1"/>
    <col min="8198" max="8202" width="15.5" style="97" customWidth="1"/>
    <col min="8203" max="8203" width="7.75" style="97" customWidth="1"/>
    <col min="8204" max="8448" width="7.75" style="97"/>
    <col min="8449" max="8449" width="5.25" style="97" bestFit="1" customWidth="1"/>
    <col min="8450" max="8450" width="24.125" style="97" customWidth="1"/>
    <col min="8451" max="8451" width="14.875" style="97" customWidth="1"/>
    <col min="8452" max="8452" width="11.5" style="97" customWidth="1"/>
    <col min="8453" max="8453" width="21.5" style="97" customWidth="1"/>
    <col min="8454" max="8458" width="15.5" style="97" customWidth="1"/>
    <col min="8459" max="8459" width="7.75" style="97" customWidth="1"/>
    <col min="8460" max="8704" width="7.75" style="97"/>
    <col min="8705" max="8705" width="5.25" style="97" bestFit="1" customWidth="1"/>
    <col min="8706" max="8706" width="24.125" style="97" customWidth="1"/>
    <col min="8707" max="8707" width="14.875" style="97" customWidth="1"/>
    <col min="8708" max="8708" width="11.5" style="97" customWidth="1"/>
    <col min="8709" max="8709" width="21.5" style="97" customWidth="1"/>
    <col min="8710" max="8714" width="15.5" style="97" customWidth="1"/>
    <col min="8715" max="8715" width="7.75" style="97" customWidth="1"/>
    <col min="8716" max="8960" width="7.75" style="97"/>
    <col min="8961" max="8961" width="5.25" style="97" bestFit="1" customWidth="1"/>
    <col min="8962" max="8962" width="24.125" style="97" customWidth="1"/>
    <col min="8963" max="8963" width="14.875" style="97" customWidth="1"/>
    <col min="8964" max="8964" width="11.5" style="97" customWidth="1"/>
    <col min="8965" max="8965" width="21.5" style="97" customWidth="1"/>
    <col min="8966" max="8970" width="15.5" style="97" customWidth="1"/>
    <col min="8971" max="8971" width="7.75" style="97" customWidth="1"/>
    <col min="8972" max="9216" width="7.75" style="97"/>
    <col min="9217" max="9217" width="5.25" style="97" bestFit="1" customWidth="1"/>
    <col min="9218" max="9218" width="24.125" style="97" customWidth="1"/>
    <col min="9219" max="9219" width="14.875" style="97" customWidth="1"/>
    <col min="9220" max="9220" width="11.5" style="97" customWidth="1"/>
    <col min="9221" max="9221" width="21.5" style="97" customWidth="1"/>
    <col min="9222" max="9226" width="15.5" style="97" customWidth="1"/>
    <col min="9227" max="9227" width="7.75" style="97" customWidth="1"/>
    <col min="9228" max="9472" width="7.75" style="97"/>
    <col min="9473" max="9473" width="5.25" style="97" bestFit="1" customWidth="1"/>
    <col min="9474" max="9474" width="24.125" style="97" customWidth="1"/>
    <col min="9475" max="9475" width="14.875" style="97" customWidth="1"/>
    <col min="9476" max="9476" width="11.5" style="97" customWidth="1"/>
    <col min="9477" max="9477" width="21.5" style="97" customWidth="1"/>
    <col min="9478" max="9482" width="15.5" style="97" customWidth="1"/>
    <col min="9483" max="9483" width="7.75" style="97" customWidth="1"/>
    <col min="9484" max="9728" width="7.75" style="97"/>
    <col min="9729" max="9729" width="5.25" style="97" bestFit="1" customWidth="1"/>
    <col min="9730" max="9730" width="24.125" style="97" customWidth="1"/>
    <col min="9731" max="9731" width="14.875" style="97" customWidth="1"/>
    <col min="9732" max="9732" width="11.5" style="97" customWidth="1"/>
    <col min="9733" max="9733" width="21.5" style="97" customWidth="1"/>
    <col min="9734" max="9738" width="15.5" style="97" customWidth="1"/>
    <col min="9739" max="9739" width="7.75" style="97" customWidth="1"/>
    <col min="9740" max="9984" width="7.75" style="97"/>
    <col min="9985" max="9985" width="5.25" style="97" bestFit="1" customWidth="1"/>
    <col min="9986" max="9986" width="24.125" style="97" customWidth="1"/>
    <col min="9987" max="9987" width="14.875" style="97" customWidth="1"/>
    <col min="9988" max="9988" width="11.5" style="97" customWidth="1"/>
    <col min="9989" max="9989" width="21.5" style="97" customWidth="1"/>
    <col min="9990" max="9994" width="15.5" style="97" customWidth="1"/>
    <col min="9995" max="9995" width="7.75" style="97" customWidth="1"/>
    <col min="9996" max="10240" width="7.75" style="97"/>
    <col min="10241" max="10241" width="5.25" style="97" bestFit="1" customWidth="1"/>
    <col min="10242" max="10242" width="24.125" style="97" customWidth="1"/>
    <col min="10243" max="10243" width="14.875" style="97" customWidth="1"/>
    <col min="10244" max="10244" width="11.5" style="97" customWidth="1"/>
    <col min="10245" max="10245" width="21.5" style="97" customWidth="1"/>
    <col min="10246" max="10250" width="15.5" style="97" customWidth="1"/>
    <col min="10251" max="10251" width="7.75" style="97" customWidth="1"/>
    <col min="10252" max="10496" width="7.75" style="97"/>
    <col min="10497" max="10497" width="5.25" style="97" bestFit="1" customWidth="1"/>
    <col min="10498" max="10498" width="24.125" style="97" customWidth="1"/>
    <col min="10499" max="10499" width="14.875" style="97" customWidth="1"/>
    <col min="10500" max="10500" width="11.5" style="97" customWidth="1"/>
    <col min="10501" max="10501" width="21.5" style="97" customWidth="1"/>
    <col min="10502" max="10506" width="15.5" style="97" customWidth="1"/>
    <col min="10507" max="10507" width="7.75" style="97" customWidth="1"/>
    <col min="10508" max="10752" width="7.75" style="97"/>
    <col min="10753" max="10753" width="5.25" style="97" bestFit="1" customWidth="1"/>
    <col min="10754" max="10754" width="24.125" style="97" customWidth="1"/>
    <col min="10755" max="10755" width="14.875" style="97" customWidth="1"/>
    <col min="10756" max="10756" width="11.5" style="97" customWidth="1"/>
    <col min="10757" max="10757" width="21.5" style="97" customWidth="1"/>
    <col min="10758" max="10762" width="15.5" style="97" customWidth="1"/>
    <col min="10763" max="10763" width="7.75" style="97" customWidth="1"/>
    <col min="10764" max="11008" width="7.75" style="97"/>
    <col min="11009" max="11009" width="5.25" style="97" bestFit="1" customWidth="1"/>
    <col min="11010" max="11010" width="24.125" style="97" customWidth="1"/>
    <col min="11011" max="11011" width="14.875" style="97" customWidth="1"/>
    <col min="11012" max="11012" width="11.5" style="97" customWidth="1"/>
    <col min="11013" max="11013" width="21.5" style="97" customWidth="1"/>
    <col min="11014" max="11018" width="15.5" style="97" customWidth="1"/>
    <col min="11019" max="11019" width="7.75" style="97" customWidth="1"/>
    <col min="11020" max="11264" width="7.75" style="97"/>
    <col min="11265" max="11265" width="5.25" style="97" bestFit="1" customWidth="1"/>
    <col min="11266" max="11266" width="24.125" style="97" customWidth="1"/>
    <col min="11267" max="11267" width="14.875" style="97" customWidth="1"/>
    <col min="11268" max="11268" width="11.5" style="97" customWidth="1"/>
    <col min="11269" max="11269" width="21.5" style="97" customWidth="1"/>
    <col min="11270" max="11274" width="15.5" style="97" customWidth="1"/>
    <col min="11275" max="11275" width="7.75" style="97" customWidth="1"/>
    <col min="11276" max="11520" width="7.75" style="97"/>
    <col min="11521" max="11521" width="5.25" style="97" bestFit="1" customWidth="1"/>
    <col min="11522" max="11522" width="24.125" style="97" customWidth="1"/>
    <col min="11523" max="11523" width="14.875" style="97" customWidth="1"/>
    <col min="11524" max="11524" width="11.5" style="97" customWidth="1"/>
    <col min="11525" max="11525" width="21.5" style="97" customWidth="1"/>
    <col min="11526" max="11530" width="15.5" style="97" customWidth="1"/>
    <col min="11531" max="11531" width="7.75" style="97" customWidth="1"/>
    <col min="11532" max="11776" width="7.75" style="97"/>
    <col min="11777" max="11777" width="5.25" style="97" bestFit="1" customWidth="1"/>
    <col min="11778" max="11778" width="24.125" style="97" customWidth="1"/>
    <col min="11779" max="11779" width="14.875" style="97" customWidth="1"/>
    <col min="11780" max="11780" width="11.5" style="97" customWidth="1"/>
    <col min="11781" max="11781" width="21.5" style="97" customWidth="1"/>
    <col min="11782" max="11786" width="15.5" style="97" customWidth="1"/>
    <col min="11787" max="11787" width="7.75" style="97" customWidth="1"/>
    <col min="11788" max="12032" width="7.75" style="97"/>
    <col min="12033" max="12033" width="5.25" style="97" bestFit="1" customWidth="1"/>
    <col min="12034" max="12034" width="24.125" style="97" customWidth="1"/>
    <col min="12035" max="12035" width="14.875" style="97" customWidth="1"/>
    <col min="12036" max="12036" width="11.5" style="97" customWidth="1"/>
    <col min="12037" max="12037" width="21.5" style="97" customWidth="1"/>
    <col min="12038" max="12042" width="15.5" style="97" customWidth="1"/>
    <col min="12043" max="12043" width="7.75" style="97" customWidth="1"/>
    <col min="12044" max="12288" width="7.75" style="97"/>
    <col min="12289" max="12289" width="5.25" style="97" bestFit="1" customWidth="1"/>
    <col min="12290" max="12290" width="24.125" style="97" customWidth="1"/>
    <col min="12291" max="12291" width="14.875" style="97" customWidth="1"/>
    <col min="12292" max="12292" width="11.5" style="97" customWidth="1"/>
    <col min="12293" max="12293" width="21.5" style="97" customWidth="1"/>
    <col min="12294" max="12298" width="15.5" style="97" customWidth="1"/>
    <col min="12299" max="12299" width="7.75" style="97" customWidth="1"/>
    <col min="12300" max="12544" width="7.75" style="97"/>
    <col min="12545" max="12545" width="5.25" style="97" bestFit="1" customWidth="1"/>
    <col min="12546" max="12546" width="24.125" style="97" customWidth="1"/>
    <col min="12547" max="12547" width="14.875" style="97" customWidth="1"/>
    <col min="12548" max="12548" width="11.5" style="97" customWidth="1"/>
    <col min="12549" max="12549" width="21.5" style="97" customWidth="1"/>
    <col min="12550" max="12554" width="15.5" style="97" customWidth="1"/>
    <col min="12555" max="12555" width="7.75" style="97" customWidth="1"/>
    <col min="12556" max="12800" width="7.75" style="97"/>
    <col min="12801" max="12801" width="5.25" style="97" bestFit="1" customWidth="1"/>
    <col min="12802" max="12802" width="24.125" style="97" customWidth="1"/>
    <col min="12803" max="12803" width="14.875" style="97" customWidth="1"/>
    <col min="12804" max="12804" width="11.5" style="97" customWidth="1"/>
    <col min="12805" max="12805" width="21.5" style="97" customWidth="1"/>
    <col min="12806" max="12810" width="15.5" style="97" customWidth="1"/>
    <col min="12811" max="12811" width="7.75" style="97" customWidth="1"/>
    <col min="12812" max="13056" width="7.75" style="97"/>
    <col min="13057" max="13057" width="5.25" style="97" bestFit="1" customWidth="1"/>
    <col min="13058" max="13058" width="24.125" style="97" customWidth="1"/>
    <col min="13059" max="13059" width="14.875" style="97" customWidth="1"/>
    <col min="13060" max="13060" width="11.5" style="97" customWidth="1"/>
    <col min="13061" max="13061" width="21.5" style="97" customWidth="1"/>
    <col min="13062" max="13066" width="15.5" style="97" customWidth="1"/>
    <col min="13067" max="13067" width="7.75" style="97" customWidth="1"/>
    <col min="13068" max="13312" width="7.75" style="97"/>
    <col min="13313" max="13313" width="5.25" style="97" bestFit="1" customWidth="1"/>
    <col min="13314" max="13314" width="24.125" style="97" customWidth="1"/>
    <col min="13315" max="13315" width="14.875" style="97" customWidth="1"/>
    <col min="13316" max="13316" width="11.5" style="97" customWidth="1"/>
    <col min="13317" max="13317" width="21.5" style="97" customWidth="1"/>
    <col min="13318" max="13322" width="15.5" style="97" customWidth="1"/>
    <col min="13323" max="13323" width="7.75" style="97" customWidth="1"/>
    <col min="13324" max="13568" width="7.75" style="97"/>
    <col min="13569" max="13569" width="5.25" style="97" bestFit="1" customWidth="1"/>
    <col min="13570" max="13570" width="24.125" style="97" customWidth="1"/>
    <col min="13571" max="13571" width="14.875" style="97" customWidth="1"/>
    <col min="13572" max="13572" width="11.5" style="97" customWidth="1"/>
    <col min="13573" max="13573" width="21.5" style="97" customWidth="1"/>
    <col min="13574" max="13578" width="15.5" style="97" customWidth="1"/>
    <col min="13579" max="13579" width="7.75" style="97" customWidth="1"/>
    <col min="13580" max="13824" width="7.75" style="97"/>
    <col min="13825" max="13825" width="5.25" style="97" bestFit="1" customWidth="1"/>
    <col min="13826" max="13826" width="24.125" style="97" customWidth="1"/>
    <col min="13827" max="13827" width="14.875" style="97" customWidth="1"/>
    <col min="13828" max="13828" width="11.5" style="97" customWidth="1"/>
    <col min="13829" max="13829" width="21.5" style="97" customWidth="1"/>
    <col min="13830" max="13834" width="15.5" style="97" customWidth="1"/>
    <col min="13835" max="13835" width="7.75" style="97" customWidth="1"/>
    <col min="13836" max="14080" width="7.75" style="97"/>
    <col min="14081" max="14081" width="5.25" style="97" bestFit="1" customWidth="1"/>
    <col min="14082" max="14082" width="24.125" style="97" customWidth="1"/>
    <col min="14083" max="14083" width="14.875" style="97" customWidth="1"/>
    <col min="14084" max="14084" width="11.5" style="97" customWidth="1"/>
    <col min="14085" max="14085" width="21.5" style="97" customWidth="1"/>
    <col min="14086" max="14090" width="15.5" style="97" customWidth="1"/>
    <col min="14091" max="14091" width="7.75" style="97" customWidth="1"/>
    <col min="14092" max="14336" width="7.75" style="97"/>
    <col min="14337" max="14337" width="5.25" style="97" bestFit="1" customWidth="1"/>
    <col min="14338" max="14338" width="24.125" style="97" customWidth="1"/>
    <col min="14339" max="14339" width="14.875" style="97" customWidth="1"/>
    <col min="14340" max="14340" width="11.5" style="97" customWidth="1"/>
    <col min="14341" max="14341" width="21.5" style="97" customWidth="1"/>
    <col min="14342" max="14346" width="15.5" style="97" customWidth="1"/>
    <col min="14347" max="14347" width="7.75" style="97" customWidth="1"/>
    <col min="14348" max="14592" width="7.75" style="97"/>
    <col min="14593" max="14593" width="5.25" style="97" bestFit="1" customWidth="1"/>
    <col min="14594" max="14594" width="24.125" style="97" customWidth="1"/>
    <col min="14595" max="14595" width="14.875" style="97" customWidth="1"/>
    <col min="14596" max="14596" width="11.5" style="97" customWidth="1"/>
    <col min="14597" max="14597" width="21.5" style="97" customWidth="1"/>
    <col min="14598" max="14602" width="15.5" style="97" customWidth="1"/>
    <col min="14603" max="14603" width="7.75" style="97" customWidth="1"/>
    <col min="14604" max="14848" width="7.75" style="97"/>
    <col min="14849" max="14849" width="5.25" style="97" bestFit="1" customWidth="1"/>
    <col min="14850" max="14850" width="24.125" style="97" customWidth="1"/>
    <col min="14851" max="14851" width="14.875" style="97" customWidth="1"/>
    <col min="14852" max="14852" width="11.5" style="97" customWidth="1"/>
    <col min="14853" max="14853" width="21.5" style="97" customWidth="1"/>
    <col min="14854" max="14858" width="15.5" style="97" customWidth="1"/>
    <col min="14859" max="14859" width="7.75" style="97" customWidth="1"/>
    <col min="14860" max="15104" width="7.75" style="97"/>
    <col min="15105" max="15105" width="5.25" style="97" bestFit="1" customWidth="1"/>
    <col min="15106" max="15106" width="24.125" style="97" customWidth="1"/>
    <col min="15107" max="15107" width="14.875" style="97" customWidth="1"/>
    <col min="15108" max="15108" width="11.5" style="97" customWidth="1"/>
    <col min="15109" max="15109" width="21.5" style="97" customWidth="1"/>
    <col min="15110" max="15114" width="15.5" style="97" customWidth="1"/>
    <col min="15115" max="15115" width="7.75" style="97" customWidth="1"/>
    <col min="15116" max="15360" width="7.75" style="97"/>
    <col min="15361" max="15361" width="5.25" style="97" bestFit="1" customWidth="1"/>
    <col min="15362" max="15362" width="24.125" style="97" customWidth="1"/>
    <col min="15363" max="15363" width="14.875" style="97" customWidth="1"/>
    <col min="15364" max="15364" width="11.5" style="97" customWidth="1"/>
    <col min="15365" max="15365" width="21.5" style="97" customWidth="1"/>
    <col min="15366" max="15370" width="15.5" style="97" customWidth="1"/>
    <col min="15371" max="15371" width="7.75" style="97" customWidth="1"/>
    <col min="15372" max="15616" width="7.75" style="97"/>
    <col min="15617" max="15617" width="5.25" style="97" bestFit="1" customWidth="1"/>
    <col min="15618" max="15618" width="24.125" style="97" customWidth="1"/>
    <col min="15619" max="15619" width="14.875" style="97" customWidth="1"/>
    <col min="15620" max="15620" width="11.5" style="97" customWidth="1"/>
    <col min="15621" max="15621" width="21.5" style="97" customWidth="1"/>
    <col min="15622" max="15626" width="15.5" style="97" customWidth="1"/>
    <col min="15627" max="15627" width="7.75" style="97" customWidth="1"/>
    <col min="15628" max="15872" width="7.75" style="97"/>
    <col min="15873" max="15873" width="5.25" style="97" bestFit="1" customWidth="1"/>
    <col min="15874" max="15874" width="24.125" style="97" customWidth="1"/>
    <col min="15875" max="15875" width="14.875" style="97" customWidth="1"/>
    <col min="15876" max="15876" width="11.5" style="97" customWidth="1"/>
    <col min="15877" max="15877" width="21.5" style="97" customWidth="1"/>
    <col min="15878" max="15882" width="15.5" style="97" customWidth="1"/>
    <col min="15883" max="15883" width="7.75" style="97" customWidth="1"/>
    <col min="15884" max="16128" width="7.75" style="97"/>
    <col min="16129" max="16129" width="5.25" style="97" bestFit="1" customWidth="1"/>
    <col min="16130" max="16130" width="24.125" style="97" customWidth="1"/>
    <col min="16131" max="16131" width="14.875" style="97" customWidth="1"/>
    <col min="16132" max="16132" width="11.5" style="97" customWidth="1"/>
    <col min="16133" max="16133" width="21.5" style="97" customWidth="1"/>
    <col min="16134" max="16138" width="15.5" style="97" customWidth="1"/>
    <col min="16139" max="16139" width="7.75" style="97" customWidth="1"/>
    <col min="16140" max="16384" width="7.75" style="97"/>
  </cols>
  <sheetData>
    <row r="1" spans="1:10" s="91" customFormat="1" ht="22.5" customHeight="1"/>
    <row r="2" spans="1:10" s="94" customFormat="1" ht="24.75" customHeight="1">
      <c r="A2" s="381" t="s">
        <v>98</v>
      </c>
      <c r="B2" s="381"/>
      <c r="C2" s="381"/>
      <c r="D2" s="381"/>
      <c r="E2" s="381"/>
      <c r="F2" s="381"/>
      <c r="G2" s="381"/>
      <c r="H2" s="381"/>
      <c r="I2" s="381"/>
      <c r="J2" s="381"/>
    </row>
    <row r="3" spans="1:10" ht="10.5" customHeight="1">
      <c r="A3" s="95"/>
      <c r="B3" s="96"/>
      <c r="C3" s="96"/>
      <c r="D3" s="96"/>
      <c r="E3" s="96"/>
      <c r="F3" s="96"/>
      <c r="G3" s="96"/>
      <c r="H3" s="96"/>
      <c r="I3" s="96"/>
    </row>
    <row r="4" spans="1:10" s="100" customFormat="1" ht="32.25" customHeight="1">
      <c r="A4" s="98" t="s">
        <v>99</v>
      </c>
      <c r="B4" s="99" t="s">
        <v>100</v>
      </c>
      <c r="C4" s="99" t="s">
        <v>101</v>
      </c>
      <c r="D4" s="99" t="s">
        <v>102</v>
      </c>
      <c r="E4" s="99" t="s">
        <v>103</v>
      </c>
      <c r="F4" s="99" t="s">
        <v>104</v>
      </c>
      <c r="G4" s="99" t="s">
        <v>105</v>
      </c>
      <c r="H4" s="99" t="s">
        <v>106</v>
      </c>
      <c r="I4" s="99" t="s">
        <v>107</v>
      </c>
      <c r="J4" s="99" t="s">
        <v>108</v>
      </c>
    </row>
    <row r="5" spans="1:10" ht="20.100000000000001" customHeight="1">
      <c r="A5" s="101" t="s">
        <v>109</v>
      </c>
      <c r="B5" s="102"/>
      <c r="C5" s="102"/>
      <c r="D5" s="102"/>
      <c r="E5" s="102"/>
      <c r="F5" s="102"/>
      <c r="G5" s="102"/>
      <c r="H5" s="102"/>
      <c r="I5" s="102"/>
      <c r="J5" s="101"/>
    </row>
    <row r="6" spans="1:10" s="104" customFormat="1" ht="20.100000000000001" customHeight="1">
      <c r="A6" s="101" t="s">
        <v>110</v>
      </c>
      <c r="B6" s="102"/>
      <c r="C6" s="102"/>
      <c r="D6" s="102"/>
      <c r="E6" s="102"/>
      <c r="F6" s="102"/>
      <c r="G6" s="102"/>
      <c r="H6" s="102"/>
      <c r="I6" s="102"/>
      <c r="J6" s="103"/>
    </row>
    <row r="7" spans="1:10" ht="20.100000000000001" customHeight="1">
      <c r="A7" s="101" t="s">
        <v>111</v>
      </c>
      <c r="B7" s="101"/>
      <c r="C7" s="101"/>
      <c r="D7" s="101"/>
      <c r="E7" s="101"/>
      <c r="F7" s="101"/>
      <c r="G7" s="101"/>
      <c r="H7" s="101"/>
      <c r="I7" s="101"/>
      <c r="J7" s="101"/>
    </row>
    <row r="8" spans="1:10" ht="20.100000000000001" customHeight="1">
      <c r="A8" s="101"/>
      <c r="B8" s="101"/>
      <c r="C8" s="101"/>
      <c r="D8" s="101"/>
      <c r="E8" s="101"/>
      <c r="F8" s="101"/>
      <c r="G8" s="101"/>
      <c r="H8" s="101"/>
      <c r="I8" s="101"/>
      <c r="J8" s="101"/>
    </row>
    <row r="11" spans="1:10" ht="38.25" customHeight="1">
      <c r="F11" s="324"/>
    </row>
    <row r="12" spans="1:10" ht="38.25" customHeight="1">
      <c r="F12" s="324"/>
    </row>
    <row r="13" spans="1:10" ht="14.25" customHeight="1">
      <c r="F13" s="324"/>
    </row>
  </sheetData>
  <mergeCells count="1">
    <mergeCell ref="A2:J2"/>
  </mergeCells>
  <phoneticPr fontId="1" type="noConversion"/>
  <pageMargins left="0.74803149606299213" right="0.74803149606299213" top="0.98425196850393704" bottom="0.98425196850393704" header="0.51181102362204722" footer="0.51181102362204722"/>
  <pageSetup paperSize="9" scale="85"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3"/>
  <sheetViews>
    <sheetView workbookViewId="0">
      <selection activeCell="I26" sqref="I26"/>
    </sheetView>
  </sheetViews>
  <sheetFormatPr defaultRowHeight="13.5"/>
  <cols>
    <col min="1" max="1" width="10.125" style="47" customWidth="1"/>
    <col min="2" max="2" width="13" style="47" bestFit="1" customWidth="1"/>
    <col min="3" max="3" width="11" style="47" bestFit="1" customWidth="1"/>
    <col min="4" max="4" width="13" style="47" bestFit="1" customWidth="1"/>
    <col min="5" max="5" width="5.25" style="47" bestFit="1" customWidth="1"/>
    <col min="6" max="6" width="13" style="47" bestFit="1" customWidth="1"/>
    <col min="7" max="256" width="8.75" style="47"/>
    <col min="257" max="257" width="10.125" style="47" customWidth="1"/>
    <col min="258" max="258" width="13" style="47" bestFit="1" customWidth="1"/>
    <col min="259" max="259" width="11" style="47" bestFit="1" customWidth="1"/>
    <col min="260" max="260" width="13" style="47" bestFit="1" customWidth="1"/>
    <col min="261" max="261" width="5.25" style="47" bestFit="1" customWidth="1"/>
    <col min="262" max="262" width="13" style="47" bestFit="1" customWidth="1"/>
    <col min="263" max="512" width="8.75" style="47"/>
    <col min="513" max="513" width="10.125" style="47" customWidth="1"/>
    <col min="514" max="514" width="13" style="47" bestFit="1" customWidth="1"/>
    <col min="515" max="515" width="11" style="47" bestFit="1" customWidth="1"/>
    <col min="516" max="516" width="13" style="47" bestFit="1" customWidth="1"/>
    <col min="517" max="517" width="5.25" style="47" bestFit="1" customWidth="1"/>
    <col min="518" max="518" width="13" style="47" bestFit="1" customWidth="1"/>
    <col min="519" max="768" width="8.75" style="47"/>
    <col min="769" max="769" width="10.125" style="47" customWidth="1"/>
    <col min="770" max="770" width="13" style="47" bestFit="1" customWidth="1"/>
    <col min="771" max="771" width="11" style="47" bestFit="1" customWidth="1"/>
    <col min="772" max="772" width="13" style="47" bestFit="1" customWidth="1"/>
    <col min="773" max="773" width="5.25" style="47" bestFit="1" customWidth="1"/>
    <col min="774" max="774" width="13" style="47" bestFit="1" customWidth="1"/>
    <col min="775" max="1024" width="8.75" style="47"/>
    <col min="1025" max="1025" width="10.125" style="47" customWidth="1"/>
    <col min="1026" max="1026" width="13" style="47" bestFit="1" customWidth="1"/>
    <col min="1027" max="1027" width="11" style="47" bestFit="1" customWidth="1"/>
    <col min="1028" max="1028" width="13" style="47" bestFit="1" customWidth="1"/>
    <col min="1029" max="1029" width="5.25" style="47" bestFit="1" customWidth="1"/>
    <col min="1030" max="1030" width="13" style="47" bestFit="1" customWidth="1"/>
    <col min="1031" max="1280" width="8.75" style="47"/>
    <col min="1281" max="1281" width="10.125" style="47" customWidth="1"/>
    <col min="1282" max="1282" width="13" style="47" bestFit="1" customWidth="1"/>
    <col min="1283" max="1283" width="11" style="47" bestFit="1" customWidth="1"/>
    <col min="1284" max="1284" width="13" style="47" bestFit="1" customWidth="1"/>
    <col min="1285" max="1285" width="5.25" style="47" bestFit="1" customWidth="1"/>
    <col min="1286" max="1286" width="13" style="47" bestFit="1" customWidth="1"/>
    <col min="1287" max="1536" width="8.75" style="47"/>
    <col min="1537" max="1537" width="10.125" style="47" customWidth="1"/>
    <col min="1538" max="1538" width="13" style="47" bestFit="1" customWidth="1"/>
    <col min="1539" max="1539" width="11" style="47" bestFit="1" customWidth="1"/>
    <col min="1540" max="1540" width="13" style="47" bestFit="1" customWidth="1"/>
    <col min="1541" max="1541" width="5.25" style="47" bestFit="1" customWidth="1"/>
    <col min="1542" max="1542" width="13" style="47" bestFit="1" customWidth="1"/>
    <col min="1543" max="1792" width="8.75" style="47"/>
    <col min="1793" max="1793" width="10.125" style="47" customWidth="1"/>
    <col min="1794" max="1794" width="13" style="47" bestFit="1" customWidth="1"/>
    <col min="1795" max="1795" width="11" style="47" bestFit="1" customWidth="1"/>
    <col min="1796" max="1796" width="13" style="47" bestFit="1" customWidth="1"/>
    <col min="1797" max="1797" width="5.25" style="47" bestFit="1" customWidth="1"/>
    <col min="1798" max="1798" width="13" style="47" bestFit="1" customWidth="1"/>
    <col min="1799" max="2048" width="8.75" style="47"/>
    <col min="2049" max="2049" width="10.125" style="47" customWidth="1"/>
    <col min="2050" max="2050" width="13" style="47" bestFit="1" customWidth="1"/>
    <col min="2051" max="2051" width="11" style="47" bestFit="1" customWidth="1"/>
    <col min="2052" max="2052" width="13" style="47" bestFit="1" customWidth="1"/>
    <col min="2053" max="2053" width="5.25" style="47" bestFit="1" customWidth="1"/>
    <col min="2054" max="2054" width="13" style="47" bestFit="1" customWidth="1"/>
    <col min="2055" max="2304" width="8.75" style="47"/>
    <col min="2305" max="2305" width="10.125" style="47" customWidth="1"/>
    <col min="2306" max="2306" width="13" style="47" bestFit="1" customWidth="1"/>
    <col min="2307" max="2307" width="11" style="47" bestFit="1" customWidth="1"/>
    <col min="2308" max="2308" width="13" style="47" bestFit="1" customWidth="1"/>
    <col min="2309" max="2309" width="5.25" style="47" bestFit="1" customWidth="1"/>
    <col min="2310" max="2310" width="13" style="47" bestFit="1" customWidth="1"/>
    <col min="2311" max="2560" width="8.75" style="47"/>
    <col min="2561" max="2561" width="10.125" style="47" customWidth="1"/>
    <col min="2562" max="2562" width="13" style="47" bestFit="1" customWidth="1"/>
    <col min="2563" max="2563" width="11" style="47" bestFit="1" customWidth="1"/>
    <col min="2564" max="2564" width="13" style="47" bestFit="1" customWidth="1"/>
    <col min="2565" max="2565" width="5.25" style="47" bestFit="1" customWidth="1"/>
    <col min="2566" max="2566" width="13" style="47" bestFit="1" customWidth="1"/>
    <col min="2567" max="2816" width="8.75" style="47"/>
    <col min="2817" max="2817" width="10.125" style="47" customWidth="1"/>
    <col min="2818" max="2818" width="13" style="47" bestFit="1" customWidth="1"/>
    <col min="2819" max="2819" width="11" style="47" bestFit="1" customWidth="1"/>
    <col min="2820" max="2820" width="13" style="47" bestFit="1" customWidth="1"/>
    <col min="2821" max="2821" width="5.25" style="47" bestFit="1" customWidth="1"/>
    <col min="2822" max="2822" width="13" style="47" bestFit="1" customWidth="1"/>
    <col min="2823" max="3072" width="8.75" style="47"/>
    <col min="3073" max="3073" width="10.125" style="47" customWidth="1"/>
    <col min="3074" max="3074" width="13" style="47" bestFit="1" customWidth="1"/>
    <col min="3075" max="3075" width="11" style="47" bestFit="1" customWidth="1"/>
    <col min="3076" max="3076" width="13" style="47" bestFit="1" customWidth="1"/>
    <col min="3077" max="3077" width="5.25" style="47" bestFit="1" customWidth="1"/>
    <col min="3078" max="3078" width="13" style="47" bestFit="1" customWidth="1"/>
    <col min="3079" max="3328" width="8.75" style="47"/>
    <col min="3329" max="3329" width="10.125" style="47" customWidth="1"/>
    <col min="3330" max="3330" width="13" style="47" bestFit="1" customWidth="1"/>
    <col min="3331" max="3331" width="11" style="47" bestFit="1" customWidth="1"/>
    <col min="3332" max="3332" width="13" style="47" bestFit="1" customWidth="1"/>
    <col min="3333" max="3333" width="5.25" style="47" bestFit="1" customWidth="1"/>
    <col min="3334" max="3334" width="13" style="47" bestFit="1" customWidth="1"/>
    <col min="3335" max="3584" width="8.75" style="47"/>
    <col min="3585" max="3585" width="10.125" style="47" customWidth="1"/>
    <col min="3586" max="3586" width="13" style="47" bestFit="1" customWidth="1"/>
    <col min="3587" max="3587" width="11" style="47" bestFit="1" customWidth="1"/>
    <col min="3588" max="3588" width="13" style="47" bestFit="1" customWidth="1"/>
    <col min="3589" max="3589" width="5.25" style="47" bestFit="1" customWidth="1"/>
    <col min="3590" max="3590" width="13" style="47" bestFit="1" customWidth="1"/>
    <col min="3591" max="3840" width="8.75" style="47"/>
    <col min="3841" max="3841" width="10.125" style="47" customWidth="1"/>
    <col min="3842" max="3842" width="13" style="47" bestFit="1" customWidth="1"/>
    <col min="3843" max="3843" width="11" style="47" bestFit="1" customWidth="1"/>
    <col min="3844" max="3844" width="13" style="47" bestFit="1" customWidth="1"/>
    <col min="3845" max="3845" width="5.25" style="47" bestFit="1" customWidth="1"/>
    <col min="3846" max="3846" width="13" style="47" bestFit="1" customWidth="1"/>
    <col min="3847" max="4096" width="8.75" style="47"/>
    <col min="4097" max="4097" width="10.125" style="47" customWidth="1"/>
    <col min="4098" max="4098" width="13" style="47" bestFit="1" customWidth="1"/>
    <col min="4099" max="4099" width="11" style="47" bestFit="1" customWidth="1"/>
    <col min="4100" max="4100" width="13" style="47" bestFit="1" customWidth="1"/>
    <col min="4101" max="4101" width="5.25" style="47" bestFit="1" customWidth="1"/>
    <col min="4102" max="4102" width="13" style="47" bestFit="1" customWidth="1"/>
    <col min="4103" max="4352" width="8.75" style="47"/>
    <col min="4353" max="4353" width="10.125" style="47" customWidth="1"/>
    <col min="4354" max="4354" width="13" style="47" bestFit="1" customWidth="1"/>
    <col min="4355" max="4355" width="11" style="47" bestFit="1" customWidth="1"/>
    <col min="4356" max="4356" width="13" style="47" bestFit="1" customWidth="1"/>
    <col min="4357" max="4357" width="5.25" style="47" bestFit="1" customWidth="1"/>
    <col min="4358" max="4358" width="13" style="47" bestFit="1" customWidth="1"/>
    <col min="4359" max="4608" width="8.75" style="47"/>
    <col min="4609" max="4609" width="10.125" style="47" customWidth="1"/>
    <col min="4610" max="4610" width="13" style="47" bestFit="1" customWidth="1"/>
    <col min="4611" max="4611" width="11" style="47" bestFit="1" customWidth="1"/>
    <col min="4612" max="4612" width="13" style="47" bestFit="1" customWidth="1"/>
    <col min="4613" max="4613" width="5.25" style="47" bestFit="1" customWidth="1"/>
    <col min="4614" max="4614" width="13" style="47" bestFit="1" customWidth="1"/>
    <col min="4615" max="4864" width="8.75" style="47"/>
    <col min="4865" max="4865" width="10.125" style="47" customWidth="1"/>
    <col min="4866" max="4866" width="13" style="47" bestFit="1" customWidth="1"/>
    <col min="4867" max="4867" width="11" style="47" bestFit="1" customWidth="1"/>
    <col min="4868" max="4868" width="13" style="47" bestFit="1" customWidth="1"/>
    <col min="4869" max="4869" width="5.25" style="47" bestFit="1" customWidth="1"/>
    <col min="4870" max="4870" width="13" style="47" bestFit="1" customWidth="1"/>
    <col min="4871" max="5120" width="8.75" style="47"/>
    <col min="5121" max="5121" width="10.125" style="47" customWidth="1"/>
    <col min="5122" max="5122" width="13" style="47" bestFit="1" customWidth="1"/>
    <col min="5123" max="5123" width="11" style="47" bestFit="1" customWidth="1"/>
    <col min="5124" max="5124" width="13" style="47" bestFit="1" customWidth="1"/>
    <col min="5125" max="5125" width="5.25" style="47" bestFit="1" customWidth="1"/>
    <col min="5126" max="5126" width="13" style="47" bestFit="1" customWidth="1"/>
    <col min="5127" max="5376" width="8.75" style="47"/>
    <col min="5377" max="5377" width="10.125" style="47" customWidth="1"/>
    <col min="5378" max="5378" width="13" style="47" bestFit="1" customWidth="1"/>
    <col min="5379" max="5379" width="11" style="47" bestFit="1" customWidth="1"/>
    <col min="5380" max="5380" width="13" style="47" bestFit="1" customWidth="1"/>
    <col min="5381" max="5381" width="5.25" style="47" bestFit="1" customWidth="1"/>
    <col min="5382" max="5382" width="13" style="47" bestFit="1" customWidth="1"/>
    <col min="5383" max="5632" width="8.75" style="47"/>
    <col min="5633" max="5633" width="10.125" style="47" customWidth="1"/>
    <col min="5634" max="5634" width="13" style="47" bestFit="1" customWidth="1"/>
    <col min="5635" max="5635" width="11" style="47" bestFit="1" customWidth="1"/>
    <col min="5636" max="5636" width="13" style="47" bestFit="1" customWidth="1"/>
    <col min="5637" max="5637" width="5.25" style="47" bestFit="1" customWidth="1"/>
    <col min="5638" max="5638" width="13" style="47" bestFit="1" customWidth="1"/>
    <col min="5639" max="5888" width="8.75" style="47"/>
    <col min="5889" max="5889" width="10.125" style="47" customWidth="1"/>
    <col min="5890" max="5890" width="13" style="47" bestFit="1" customWidth="1"/>
    <col min="5891" max="5891" width="11" style="47" bestFit="1" customWidth="1"/>
    <col min="5892" max="5892" width="13" style="47" bestFit="1" customWidth="1"/>
    <col min="5893" max="5893" width="5.25" style="47" bestFit="1" customWidth="1"/>
    <col min="5894" max="5894" width="13" style="47" bestFit="1" customWidth="1"/>
    <col min="5895" max="6144" width="8.75" style="47"/>
    <col min="6145" max="6145" width="10.125" style="47" customWidth="1"/>
    <col min="6146" max="6146" width="13" style="47" bestFit="1" customWidth="1"/>
    <col min="6147" max="6147" width="11" style="47" bestFit="1" customWidth="1"/>
    <col min="6148" max="6148" width="13" style="47" bestFit="1" customWidth="1"/>
    <col min="6149" max="6149" width="5.25" style="47" bestFit="1" customWidth="1"/>
    <col min="6150" max="6150" width="13" style="47" bestFit="1" customWidth="1"/>
    <col min="6151" max="6400" width="8.75" style="47"/>
    <col min="6401" max="6401" width="10.125" style="47" customWidth="1"/>
    <col min="6402" max="6402" width="13" style="47" bestFit="1" customWidth="1"/>
    <col min="6403" max="6403" width="11" style="47" bestFit="1" customWidth="1"/>
    <col min="6404" max="6404" width="13" style="47" bestFit="1" customWidth="1"/>
    <col min="6405" max="6405" width="5.25" style="47" bestFit="1" customWidth="1"/>
    <col min="6406" max="6406" width="13" style="47" bestFit="1" customWidth="1"/>
    <col min="6407" max="6656" width="8.75" style="47"/>
    <col min="6657" max="6657" width="10.125" style="47" customWidth="1"/>
    <col min="6658" max="6658" width="13" style="47" bestFit="1" customWidth="1"/>
    <col min="6659" max="6659" width="11" style="47" bestFit="1" customWidth="1"/>
    <col min="6660" max="6660" width="13" style="47" bestFit="1" customWidth="1"/>
    <col min="6661" max="6661" width="5.25" style="47" bestFit="1" customWidth="1"/>
    <col min="6662" max="6662" width="13" style="47" bestFit="1" customWidth="1"/>
    <col min="6663" max="6912" width="8.75" style="47"/>
    <col min="6913" max="6913" width="10.125" style="47" customWidth="1"/>
    <col min="6914" max="6914" width="13" style="47" bestFit="1" customWidth="1"/>
    <col min="6915" max="6915" width="11" style="47" bestFit="1" customWidth="1"/>
    <col min="6916" max="6916" width="13" style="47" bestFit="1" customWidth="1"/>
    <col min="6917" max="6917" width="5.25" style="47" bestFit="1" customWidth="1"/>
    <col min="6918" max="6918" width="13" style="47" bestFit="1" customWidth="1"/>
    <col min="6919" max="7168" width="8.75" style="47"/>
    <col min="7169" max="7169" width="10.125" style="47" customWidth="1"/>
    <col min="7170" max="7170" width="13" style="47" bestFit="1" customWidth="1"/>
    <col min="7171" max="7171" width="11" style="47" bestFit="1" customWidth="1"/>
    <col min="7172" max="7172" width="13" style="47" bestFit="1" customWidth="1"/>
    <col min="7173" max="7173" width="5.25" style="47" bestFit="1" customWidth="1"/>
    <col min="7174" max="7174" width="13" style="47" bestFit="1" customWidth="1"/>
    <col min="7175" max="7424" width="8.75" style="47"/>
    <col min="7425" max="7425" width="10.125" style="47" customWidth="1"/>
    <col min="7426" max="7426" width="13" style="47" bestFit="1" customWidth="1"/>
    <col min="7427" max="7427" width="11" style="47" bestFit="1" customWidth="1"/>
    <col min="7428" max="7428" width="13" style="47" bestFit="1" customWidth="1"/>
    <col min="7429" max="7429" width="5.25" style="47" bestFit="1" customWidth="1"/>
    <col min="7430" max="7430" width="13" style="47" bestFit="1" customWidth="1"/>
    <col min="7431" max="7680" width="8.75" style="47"/>
    <col min="7681" max="7681" width="10.125" style="47" customWidth="1"/>
    <col min="7682" max="7682" width="13" style="47" bestFit="1" customWidth="1"/>
    <col min="7683" max="7683" width="11" style="47" bestFit="1" customWidth="1"/>
    <col min="7684" max="7684" width="13" style="47" bestFit="1" customWidth="1"/>
    <col min="7685" max="7685" width="5.25" style="47" bestFit="1" customWidth="1"/>
    <col min="7686" max="7686" width="13" style="47" bestFit="1" customWidth="1"/>
    <col min="7687" max="7936" width="8.75" style="47"/>
    <col min="7937" max="7937" width="10.125" style="47" customWidth="1"/>
    <col min="7938" max="7938" width="13" style="47" bestFit="1" customWidth="1"/>
    <col min="7939" max="7939" width="11" style="47" bestFit="1" customWidth="1"/>
    <col min="7940" max="7940" width="13" style="47" bestFit="1" customWidth="1"/>
    <col min="7941" max="7941" width="5.25" style="47" bestFit="1" customWidth="1"/>
    <col min="7942" max="7942" width="13" style="47" bestFit="1" customWidth="1"/>
    <col min="7943" max="8192" width="8.75" style="47"/>
    <col min="8193" max="8193" width="10.125" style="47" customWidth="1"/>
    <col min="8194" max="8194" width="13" style="47" bestFit="1" customWidth="1"/>
    <col min="8195" max="8195" width="11" style="47" bestFit="1" customWidth="1"/>
    <col min="8196" max="8196" width="13" style="47" bestFit="1" customWidth="1"/>
    <col min="8197" max="8197" width="5.25" style="47" bestFit="1" customWidth="1"/>
    <col min="8198" max="8198" width="13" style="47" bestFit="1" customWidth="1"/>
    <col min="8199" max="8448" width="8.75" style="47"/>
    <col min="8449" max="8449" width="10.125" style="47" customWidth="1"/>
    <col min="8450" max="8450" width="13" style="47" bestFit="1" customWidth="1"/>
    <col min="8451" max="8451" width="11" style="47" bestFit="1" customWidth="1"/>
    <col min="8452" max="8452" width="13" style="47" bestFit="1" customWidth="1"/>
    <col min="8453" max="8453" width="5.25" style="47" bestFit="1" customWidth="1"/>
    <col min="8454" max="8454" width="13" style="47" bestFit="1" customWidth="1"/>
    <col min="8455" max="8704" width="8.75" style="47"/>
    <col min="8705" max="8705" width="10.125" style="47" customWidth="1"/>
    <col min="8706" max="8706" width="13" style="47" bestFit="1" customWidth="1"/>
    <col min="8707" max="8707" width="11" style="47" bestFit="1" customWidth="1"/>
    <col min="8708" max="8708" width="13" style="47" bestFit="1" customWidth="1"/>
    <col min="8709" max="8709" width="5.25" style="47" bestFit="1" customWidth="1"/>
    <col min="8710" max="8710" width="13" style="47" bestFit="1" customWidth="1"/>
    <col min="8711" max="8960" width="8.75" style="47"/>
    <col min="8961" max="8961" width="10.125" style="47" customWidth="1"/>
    <col min="8962" max="8962" width="13" style="47" bestFit="1" customWidth="1"/>
    <col min="8963" max="8963" width="11" style="47" bestFit="1" customWidth="1"/>
    <col min="8964" max="8964" width="13" style="47" bestFit="1" customWidth="1"/>
    <col min="8965" max="8965" width="5.25" style="47" bestFit="1" customWidth="1"/>
    <col min="8966" max="8966" width="13" style="47" bestFit="1" customWidth="1"/>
    <col min="8967" max="9216" width="8.75" style="47"/>
    <col min="9217" max="9217" width="10.125" style="47" customWidth="1"/>
    <col min="9218" max="9218" width="13" style="47" bestFit="1" customWidth="1"/>
    <col min="9219" max="9219" width="11" style="47" bestFit="1" customWidth="1"/>
    <col min="9220" max="9220" width="13" style="47" bestFit="1" customWidth="1"/>
    <col min="9221" max="9221" width="5.25" style="47" bestFit="1" customWidth="1"/>
    <col min="9222" max="9222" width="13" style="47" bestFit="1" customWidth="1"/>
    <col min="9223" max="9472" width="8.75" style="47"/>
    <col min="9473" max="9473" width="10.125" style="47" customWidth="1"/>
    <col min="9474" max="9474" width="13" style="47" bestFit="1" customWidth="1"/>
    <col min="9475" max="9475" width="11" style="47" bestFit="1" customWidth="1"/>
    <col min="9476" max="9476" width="13" style="47" bestFit="1" customWidth="1"/>
    <col min="9477" max="9477" width="5.25" style="47" bestFit="1" customWidth="1"/>
    <col min="9478" max="9478" width="13" style="47" bestFit="1" customWidth="1"/>
    <col min="9479" max="9728" width="8.75" style="47"/>
    <col min="9729" max="9729" width="10.125" style="47" customWidth="1"/>
    <col min="9730" max="9730" width="13" style="47" bestFit="1" customWidth="1"/>
    <col min="9731" max="9731" width="11" style="47" bestFit="1" customWidth="1"/>
    <col min="9732" max="9732" width="13" style="47" bestFit="1" customWidth="1"/>
    <col min="9733" max="9733" width="5.25" style="47" bestFit="1" customWidth="1"/>
    <col min="9734" max="9734" width="13" style="47" bestFit="1" customWidth="1"/>
    <col min="9735" max="9984" width="8.75" style="47"/>
    <col min="9985" max="9985" width="10.125" style="47" customWidth="1"/>
    <col min="9986" max="9986" width="13" style="47" bestFit="1" customWidth="1"/>
    <col min="9987" max="9987" width="11" style="47" bestFit="1" customWidth="1"/>
    <col min="9988" max="9988" width="13" style="47" bestFit="1" customWidth="1"/>
    <col min="9989" max="9989" width="5.25" style="47" bestFit="1" customWidth="1"/>
    <col min="9990" max="9990" width="13" style="47" bestFit="1" customWidth="1"/>
    <col min="9991" max="10240" width="8.75" style="47"/>
    <col min="10241" max="10241" width="10.125" style="47" customWidth="1"/>
    <col min="10242" max="10242" width="13" style="47" bestFit="1" customWidth="1"/>
    <col min="10243" max="10243" width="11" style="47" bestFit="1" customWidth="1"/>
    <col min="10244" max="10244" width="13" style="47" bestFit="1" customWidth="1"/>
    <col min="10245" max="10245" width="5.25" style="47" bestFit="1" customWidth="1"/>
    <col min="10246" max="10246" width="13" style="47" bestFit="1" customWidth="1"/>
    <col min="10247" max="10496" width="8.75" style="47"/>
    <col min="10497" max="10497" width="10.125" style="47" customWidth="1"/>
    <col min="10498" max="10498" width="13" style="47" bestFit="1" customWidth="1"/>
    <col min="10499" max="10499" width="11" style="47" bestFit="1" customWidth="1"/>
    <col min="10500" max="10500" width="13" style="47" bestFit="1" customWidth="1"/>
    <col min="10501" max="10501" width="5.25" style="47" bestFit="1" customWidth="1"/>
    <col min="10502" max="10502" width="13" style="47" bestFit="1" customWidth="1"/>
    <col min="10503" max="10752" width="8.75" style="47"/>
    <col min="10753" max="10753" width="10.125" style="47" customWidth="1"/>
    <col min="10754" max="10754" width="13" style="47" bestFit="1" customWidth="1"/>
    <col min="10755" max="10755" width="11" style="47" bestFit="1" customWidth="1"/>
    <col min="10756" max="10756" width="13" style="47" bestFit="1" customWidth="1"/>
    <col min="10757" max="10757" width="5.25" style="47" bestFit="1" customWidth="1"/>
    <col min="10758" max="10758" width="13" style="47" bestFit="1" customWidth="1"/>
    <col min="10759" max="11008" width="8.75" style="47"/>
    <col min="11009" max="11009" width="10.125" style="47" customWidth="1"/>
    <col min="11010" max="11010" width="13" style="47" bestFit="1" customWidth="1"/>
    <col min="11011" max="11011" width="11" style="47" bestFit="1" customWidth="1"/>
    <col min="11012" max="11012" width="13" style="47" bestFit="1" customWidth="1"/>
    <col min="11013" max="11013" width="5.25" style="47" bestFit="1" customWidth="1"/>
    <col min="11014" max="11014" width="13" style="47" bestFit="1" customWidth="1"/>
    <col min="11015" max="11264" width="8.75" style="47"/>
    <col min="11265" max="11265" width="10.125" style="47" customWidth="1"/>
    <col min="11266" max="11266" width="13" style="47" bestFit="1" customWidth="1"/>
    <col min="11267" max="11267" width="11" style="47" bestFit="1" customWidth="1"/>
    <col min="11268" max="11268" width="13" style="47" bestFit="1" customWidth="1"/>
    <col min="11269" max="11269" width="5.25" style="47" bestFit="1" customWidth="1"/>
    <col min="11270" max="11270" width="13" style="47" bestFit="1" customWidth="1"/>
    <col min="11271" max="11520" width="8.75" style="47"/>
    <col min="11521" max="11521" width="10.125" style="47" customWidth="1"/>
    <col min="11522" max="11522" width="13" style="47" bestFit="1" customWidth="1"/>
    <col min="11523" max="11523" width="11" style="47" bestFit="1" customWidth="1"/>
    <col min="11524" max="11524" width="13" style="47" bestFit="1" customWidth="1"/>
    <col min="11525" max="11525" width="5.25" style="47" bestFit="1" customWidth="1"/>
    <col min="11526" max="11526" width="13" style="47" bestFit="1" customWidth="1"/>
    <col min="11527" max="11776" width="8.75" style="47"/>
    <col min="11777" max="11777" width="10.125" style="47" customWidth="1"/>
    <col min="11778" max="11778" width="13" style="47" bestFit="1" customWidth="1"/>
    <col min="11779" max="11779" width="11" style="47" bestFit="1" customWidth="1"/>
    <col min="11780" max="11780" width="13" style="47" bestFit="1" customWidth="1"/>
    <col min="11781" max="11781" width="5.25" style="47" bestFit="1" customWidth="1"/>
    <col min="11782" max="11782" width="13" style="47" bestFit="1" customWidth="1"/>
    <col min="11783" max="12032" width="8.75" style="47"/>
    <col min="12033" max="12033" width="10.125" style="47" customWidth="1"/>
    <col min="12034" max="12034" width="13" style="47" bestFit="1" customWidth="1"/>
    <col min="12035" max="12035" width="11" style="47" bestFit="1" customWidth="1"/>
    <col min="12036" max="12036" width="13" style="47" bestFit="1" customWidth="1"/>
    <col min="12037" max="12037" width="5.25" style="47" bestFit="1" customWidth="1"/>
    <col min="12038" max="12038" width="13" style="47" bestFit="1" customWidth="1"/>
    <col min="12039" max="12288" width="8.75" style="47"/>
    <col min="12289" max="12289" width="10.125" style="47" customWidth="1"/>
    <col min="12290" max="12290" width="13" style="47" bestFit="1" customWidth="1"/>
    <col min="12291" max="12291" width="11" style="47" bestFit="1" customWidth="1"/>
    <col min="12292" max="12292" width="13" style="47" bestFit="1" customWidth="1"/>
    <col min="12293" max="12293" width="5.25" style="47" bestFit="1" customWidth="1"/>
    <col min="12294" max="12294" width="13" style="47" bestFit="1" customWidth="1"/>
    <col min="12295" max="12544" width="8.75" style="47"/>
    <col min="12545" max="12545" width="10.125" style="47" customWidth="1"/>
    <col min="12546" max="12546" width="13" style="47" bestFit="1" customWidth="1"/>
    <col min="12547" max="12547" width="11" style="47" bestFit="1" customWidth="1"/>
    <col min="12548" max="12548" width="13" style="47" bestFit="1" customWidth="1"/>
    <col min="12549" max="12549" width="5.25" style="47" bestFit="1" customWidth="1"/>
    <col min="12550" max="12550" width="13" style="47" bestFit="1" customWidth="1"/>
    <col min="12551" max="12800" width="8.75" style="47"/>
    <col min="12801" max="12801" width="10.125" style="47" customWidth="1"/>
    <col min="12802" max="12802" width="13" style="47" bestFit="1" customWidth="1"/>
    <col min="12803" max="12803" width="11" style="47" bestFit="1" customWidth="1"/>
    <col min="12804" max="12804" width="13" style="47" bestFit="1" customWidth="1"/>
    <col min="12805" max="12805" width="5.25" style="47" bestFit="1" customWidth="1"/>
    <col min="12806" max="12806" width="13" style="47" bestFit="1" customWidth="1"/>
    <col min="12807" max="13056" width="8.75" style="47"/>
    <col min="13057" max="13057" width="10.125" style="47" customWidth="1"/>
    <col min="13058" max="13058" width="13" style="47" bestFit="1" customWidth="1"/>
    <col min="13059" max="13059" width="11" style="47" bestFit="1" customWidth="1"/>
    <col min="13060" max="13060" width="13" style="47" bestFit="1" customWidth="1"/>
    <col min="13061" max="13061" width="5.25" style="47" bestFit="1" customWidth="1"/>
    <col min="13062" max="13062" width="13" style="47" bestFit="1" customWidth="1"/>
    <col min="13063" max="13312" width="8.75" style="47"/>
    <col min="13313" max="13313" width="10.125" style="47" customWidth="1"/>
    <col min="13314" max="13314" width="13" style="47" bestFit="1" customWidth="1"/>
    <col min="13315" max="13315" width="11" style="47" bestFit="1" customWidth="1"/>
    <col min="13316" max="13316" width="13" style="47" bestFit="1" customWidth="1"/>
    <col min="13317" max="13317" width="5.25" style="47" bestFit="1" customWidth="1"/>
    <col min="13318" max="13318" width="13" style="47" bestFit="1" customWidth="1"/>
    <col min="13319" max="13568" width="8.75" style="47"/>
    <col min="13569" max="13569" width="10.125" style="47" customWidth="1"/>
    <col min="13570" max="13570" width="13" style="47" bestFit="1" customWidth="1"/>
    <col min="13571" max="13571" width="11" style="47" bestFit="1" customWidth="1"/>
    <col min="13572" max="13572" width="13" style="47" bestFit="1" customWidth="1"/>
    <col min="13573" max="13573" width="5.25" style="47" bestFit="1" customWidth="1"/>
    <col min="13574" max="13574" width="13" style="47" bestFit="1" customWidth="1"/>
    <col min="13575" max="13824" width="8.75" style="47"/>
    <col min="13825" max="13825" width="10.125" style="47" customWidth="1"/>
    <col min="13826" max="13826" width="13" style="47" bestFit="1" customWidth="1"/>
    <col min="13827" max="13827" width="11" style="47" bestFit="1" customWidth="1"/>
    <col min="13828" max="13828" width="13" style="47" bestFit="1" customWidth="1"/>
    <col min="13829" max="13829" width="5.25" style="47" bestFit="1" customWidth="1"/>
    <col min="13830" max="13830" width="13" style="47" bestFit="1" customWidth="1"/>
    <col min="13831" max="14080" width="8.75" style="47"/>
    <col min="14081" max="14081" width="10.125" style="47" customWidth="1"/>
    <col min="14082" max="14082" width="13" style="47" bestFit="1" customWidth="1"/>
    <col min="14083" max="14083" width="11" style="47" bestFit="1" customWidth="1"/>
    <col min="14084" max="14084" width="13" style="47" bestFit="1" customWidth="1"/>
    <col min="14085" max="14085" width="5.25" style="47" bestFit="1" customWidth="1"/>
    <col min="14086" max="14086" width="13" style="47" bestFit="1" customWidth="1"/>
    <col min="14087" max="14336" width="8.75" style="47"/>
    <col min="14337" max="14337" width="10.125" style="47" customWidth="1"/>
    <col min="14338" max="14338" width="13" style="47" bestFit="1" customWidth="1"/>
    <col min="14339" max="14339" width="11" style="47" bestFit="1" customWidth="1"/>
    <col min="14340" max="14340" width="13" style="47" bestFit="1" customWidth="1"/>
    <col min="14341" max="14341" width="5.25" style="47" bestFit="1" customWidth="1"/>
    <col min="14342" max="14342" width="13" style="47" bestFit="1" customWidth="1"/>
    <col min="14343" max="14592" width="8.75" style="47"/>
    <col min="14593" max="14593" width="10.125" style="47" customWidth="1"/>
    <col min="14594" max="14594" width="13" style="47" bestFit="1" customWidth="1"/>
    <col min="14595" max="14595" width="11" style="47" bestFit="1" customWidth="1"/>
    <col min="14596" max="14596" width="13" style="47" bestFit="1" customWidth="1"/>
    <col min="14597" max="14597" width="5.25" style="47" bestFit="1" customWidth="1"/>
    <col min="14598" max="14598" width="13" style="47" bestFit="1" customWidth="1"/>
    <col min="14599" max="14848" width="8.75" style="47"/>
    <col min="14849" max="14849" width="10.125" style="47" customWidth="1"/>
    <col min="14850" max="14850" width="13" style="47" bestFit="1" customWidth="1"/>
    <col min="14851" max="14851" width="11" style="47" bestFit="1" customWidth="1"/>
    <col min="14852" max="14852" width="13" style="47" bestFit="1" customWidth="1"/>
    <col min="14853" max="14853" width="5.25" style="47" bestFit="1" customWidth="1"/>
    <col min="14854" max="14854" width="13" style="47" bestFit="1" customWidth="1"/>
    <col min="14855" max="15104" width="8.75" style="47"/>
    <col min="15105" max="15105" width="10.125" style="47" customWidth="1"/>
    <col min="15106" max="15106" width="13" style="47" bestFit="1" customWidth="1"/>
    <col min="15107" max="15107" width="11" style="47" bestFit="1" customWidth="1"/>
    <col min="15108" max="15108" width="13" style="47" bestFit="1" customWidth="1"/>
    <col min="15109" max="15109" width="5.25" style="47" bestFit="1" customWidth="1"/>
    <col min="15110" max="15110" width="13" style="47" bestFit="1" customWidth="1"/>
    <col min="15111" max="15360" width="8.75" style="47"/>
    <col min="15361" max="15361" width="10.125" style="47" customWidth="1"/>
    <col min="15362" max="15362" width="13" style="47" bestFit="1" customWidth="1"/>
    <col min="15363" max="15363" width="11" style="47" bestFit="1" customWidth="1"/>
    <col min="15364" max="15364" width="13" style="47" bestFit="1" customWidth="1"/>
    <col min="15365" max="15365" width="5.25" style="47" bestFit="1" customWidth="1"/>
    <col min="15366" max="15366" width="13" style="47" bestFit="1" customWidth="1"/>
    <col min="15367" max="15616" width="8.75" style="47"/>
    <col min="15617" max="15617" width="10.125" style="47" customWidth="1"/>
    <col min="15618" max="15618" width="13" style="47" bestFit="1" customWidth="1"/>
    <col min="15619" max="15619" width="11" style="47" bestFit="1" customWidth="1"/>
    <col min="15620" max="15620" width="13" style="47" bestFit="1" customWidth="1"/>
    <col min="15621" max="15621" width="5.25" style="47" bestFit="1" customWidth="1"/>
    <col min="15622" max="15622" width="13" style="47" bestFit="1" customWidth="1"/>
    <col min="15623" max="15872" width="8.75" style="47"/>
    <col min="15873" max="15873" width="10.125" style="47" customWidth="1"/>
    <col min="15874" max="15874" width="13" style="47" bestFit="1" customWidth="1"/>
    <col min="15875" max="15875" width="11" style="47" bestFit="1" customWidth="1"/>
    <col min="15876" max="15876" width="13" style="47" bestFit="1" customWidth="1"/>
    <col min="15877" max="15877" width="5.25" style="47" bestFit="1" customWidth="1"/>
    <col min="15878" max="15878" width="13" style="47" bestFit="1" customWidth="1"/>
    <col min="15879" max="16128" width="8.75" style="47"/>
    <col min="16129" max="16129" width="10.125" style="47" customWidth="1"/>
    <col min="16130" max="16130" width="13" style="47" bestFit="1" customWidth="1"/>
    <col min="16131" max="16131" width="11" style="47" bestFit="1" customWidth="1"/>
    <col min="16132" max="16132" width="13" style="47" bestFit="1" customWidth="1"/>
    <col min="16133" max="16133" width="5.25" style="47" bestFit="1" customWidth="1"/>
    <col min="16134" max="16134" width="13" style="47" bestFit="1" customWidth="1"/>
    <col min="16135" max="16384" width="8.75" style="47"/>
  </cols>
  <sheetData>
    <row r="1" spans="1:6" s="91" customFormat="1" ht="22.5" customHeight="1"/>
    <row r="2" spans="1:6" ht="18.75">
      <c r="A2" s="377" t="s">
        <v>112</v>
      </c>
      <c r="B2" s="377"/>
      <c r="C2" s="377"/>
      <c r="D2" s="377"/>
      <c r="E2" s="377"/>
      <c r="F2" s="377"/>
    </row>
    <row r="4" spans="1:6">
      <c r="A4" s="105" t="s">
        <v>113</v>
      </c>
      <c r="B4" s="106"/>
      <c r="C4" s="106"/>
      <c r="D4" s="106"/>
      <c r="E4" s="106"/>
      <c r="F4" s="106"/>
    </row>
    <row r="5" spans="1:6">
      <c r="A5" s="107" t="s">
        <v>2</v>
      </c>
      <c r="B5" s="107" t="s">
        <v>114</v>
      </c>
      <c r="C5" s="107" t="s">
        <v>115</v>
      </c>
      <c r="D5" s="107" t="s">
        <v>116</v>
      </c>
      <c r="E5" s="107" t="s">
        <v>117</v>
      </c>
      <c r="F5" s="107" t="s">
        <v>118</v>
      </c>
    </row>
    <row r="6" spans="1:6">
      <c r="A6" s="108"/>
      <c r="B6" s="109"/>
      <c r="C6" s="108"/>
      <c r="D6" s="108"/>
      <c r="E6" s="108"/>
      <c r="F6" s="109"/>
    </row>
    <row r="7" spans="1:6">
      <c r="A7" s="108"/>
      <c r="B7" s="109"/>
      <c r="C7" s="108"/>
      <c r="D7" s="108"/>
      <c r="E7" s="108"/>
      <c r="F7" s="109"/>
    </row>
    <row r="8" spans="1:6">
      <c r="A8" s="108"/>
      <c r="B8" s="109"/>
      <c r="C8" s="108"/>
      <c r="D8" s="108"/>
      <c r="E8" s="108"/>
      <c r="F8" s="109"/>
    </row>
    <row r="9" spans="1:6">
      <c r="A9" s="108"/>
      <c r="B9" s="109"/>
      <c r="C9" s="108"/>
      <c r="D9" s="108"/>
      <c r="E9" s="108"/>
      <c r="F9" s="109"/>
    </row>
    <row r="10" spans="1:6">
      <c r="A10" s="108"/>
      <c r="B10" s="109"/>
      <c r="C10" s="108"/>
      <c r="D10" s="108"/>
      <c r="E10" s="108"/>
      <c r="F10" s="109"/>
    </row>
    <row r="11" spans="1:6">
      <c r="A11" s="107" t="s">
        <v>10</v>
      </c>
      <c r="B11" s="50">
        <f>SUM(B6:B10)</f>
        <v>0</v>
      </c>
      <c r="C11" s="73" t="s">
        <v>119</v>
      </c>
      <c r="D11" s="73" t="s">
        <v>119</v>
      </c>
      <c r="E11" s="73" t="s">
        <v>63</v>
      </c>
      <c r="F11" s="50">
        <f>SUM(F6:F10)</f>
        <v>0</v>
      </c>
    </row>
    <row r="12" spans="1:6">
      <c r="A12" s="106"/>
      <c r="B12" s="106"/>
      <c r="C12" s="106"/>
      <c r="D12" s="106"/>
      <c r="E12" s="106"/>
      <c r="F12" s="106"/>
    </row>
    <row r="13" spans="1:6">
      <c r="A13" s="105" t="s">
        <v>120</v>
      </c>
      <c r="B13" s="106"/>
      <c r="C13" s="106"/>
      <c r="D13" s="106"/>
      <c r="E13" s="106"/>
      <c r="F13" s="106"/>
    </row>
    <row r="14" spans="1:6">
      <c r="A14" s="107" t="s">
        <v>121</v>
      </c>
      <c r="B14" s="107" t="s">
        <v>122</v>
      </c>
      <c r="C14" s="107" t="s">
        <v>123</v>
      </c>
      <c r="D14" s="107" t="s">
        <v>124</v>
      </c>
      <c r="E14" s="106"/>
      <c r="F14" s="106"/>
    </row>
    <row r="15" spans="1:6">
      <c r="A15" s="107" t="s">
        <v>125</v>
      </c>
      <c r="B15" s="109"/>
      <c r="C15" s="108">
        <f>0.3%/12</f>
        <v>2.5000000000000001E-4</v>
      </c>
      <c r="D15" s="109"/>
      <c r="E15" s="106"/>
      <c r="F15" s="106"/>
    </row>
    <row r="16" spans="1:6">
      <c r="A16" s="107" t="s">
        <v>126</v>
      </c>
      <c r="B16" s="109"/>
      <c r="C16" s="108"/>
      <c r="D16" s="109"/>
      <c r="E16" s="106"/>
      <c r="F16" s="106"/>
    </row>
    <row r="17" spans="1:6">
      <c r="A17" s="107" t="s">
        <v>127</v>
      </c>
      <c r="B17" s="109"/>
      <c r="C17" s="108"/>
      <c r="D17" s="109"/>
      <c r="E17" s="106"/>
      <c r="F17" s="106"/>
    </row>
    <row r="18" spans="1:6">
      <c r="A18" s="107" t="s">
        <v>128</v>
      </c>
      <c r="B18" s="109"/>
      <c r="C18" s="108"/>
      <c r="D18" s="109"/>
      <c r="E18" s="106"/>
      <c r="F18" s="106"/>
    </row>
    <row r="19" spans="1:6">
      <c r="A19" s="107" t="s">
        <v>129</v>
      </c>
      <c r="B19" s="109"/>
      <c r="C19" s="108"/>
      <c r="D19" s="109"/>
      <c r="E19" s="106"/>
      <c r="F19" s="106"/>
    </row>
    <row r="20" spans="1:6">
      <c r="A20" s="107" t="s">
        <v>130</v>
      </c>
      <c r="B20" s="109"/>
      <c r="C20" s="108"/>
      <c r="D20" s="109"/>
      <c r="E20" s="106"/>
      <c r="F20" s="106"/>
    </row>
    <row r="21" spans="1:6">
      <c r="A21" s="107" t="s">
        <v>131</v>
      </c>
      <c r="B21" s="109"/>
      <c r="C21" s="108"/>
      <c r="D21" s="109"/>
      <c r="E21" s="106"/>
      <c r="F21" s="106"/>
    </row>
    <row r="22" spans="1:6">
      <c r="A22" s="107" t="s">
        <v>132</v>
      </c>
      <c r="B22" s="109"/>
      <c r="C22" s="108"/>
      <c r="D22" s="109"/>
      <c r="E22" s="106"/>
      <c r="F22" s="106"/>
    </row>
    <row r="23" spans="1:6">
      <c r="A23" s="107" t="s">
        <v>133</v>
      </c>
      <c r="B23" s="109"/>
      <c r="C23" s="108"/>
      <c r="D23" s="109"/>
      <c r="E23" s="106"/>
      <c r="F23" s="106"/>
    </row>
    <row r="24" spans="1:6">
      <c r="A24" s="107" t="s">
        <v>134</v>
      </c>
      <c r="B24" s="109"/>
      <c r="C24" s="108"/>
      <c r="D24" s="109"/>
      <c r="E24" s="106"/>
      <c r="F24" s="106"/>
    </row>
    <row r="25" spans="1:6">
      <c r="A25" s="107" t="s">
        <v>135</v>
      </c>
      <c r="B25" s="109"/>
      <c r="C25" s="108"/>
      <c r="D25" s="109"/>
      <c r="E25" s="106"/>
      <c r="F25" s="106"/>
    </row>
    <row r="26" spans="1:6">
      <c r="A26" s="107" t="s">
        <v>136</v>
      </c>
      <c r="B26" s="109"/>
      <c r="C26" s="108"/>
      <c r="D26" s="109"/>
      <c r="E26" s="106"/>
      <c r="F26" s="106"/>
    </row>
    <row r="27" spans="1:6">
      <c r="A27" s="107" t="s">
        <v>137</v>
      </c>
      <c r="B27" s="73" t="s">
        <v>119</v>
      </c>
      <c r="C27" s="73" t="s">
        <v>119</v>
      </c>
      <c r="D27" s="50">
        <f>SUM(D15:D26)</f>
        <v>0</v>
      </c>
      <c r="E27" s="106"/>
      <c r="F27" s="106"/>
    </row>
    <row r="28" spans="1:6">
      <c r="A28" s="106"/>
      <c r="B28" s="106"/>
      <c r="C28" s="106"/>
      <c r="D28" s="106"/>
      <c r="E28" s="106"/>
      <c r="F28" s="106"/>
    </row>
    <row r="29" spans="1:6">
      <c r="A29" s="110" t="s">
        <v>138</v>
      </c>
      <c r="B29" s="111">
        <f>F11+D27</f>
        <v>0</v>
      </c>
      <c r="C29" s="106"/>
      <c r="D29" s="106"/>
      <c r="E29" s="106"/>
      <c r="F29" s="106"/>
    </row>
    <row r="30" spans="1:6">
      <c r="A30" s="106"/>
      <c r="B30" s="106"/>
      <c r="C30" s="106"/>
      <c r="D30" s="106"/>
      <c r="E30" s="106"/>
      <c r="F30" s="106"/>
    </row>
    <row r="31" spans="1:6">
      <c r="A31" s="112" t="s">
        <v>139</v>
      </c>
      <c r="B31" s="106"/>
      <c r="C31" s="106"/>
      <c r="D31" s="106"/>
      <c r="E31" s="106"/>
      <c r="F31" s="106"/>
    </row>
    <row r="32" spans="1:6">
      <c r="A32" s="106"/>
      <c r="B32" s="106"/>
      <c r="C32" s="106"/>
      <c r="D32" s="106"/>
      <c r="E32" s="106"/>
      <c r="F32" s="106"/>
    </row>
    <row r="33" spans="1:6">
      <c r="A33" s="110" t="s">
        <v>70</v>
      </c>
      <c r="B33" s="111">
        <f>B29-B31</f>
        <v>0</v>
      </c>
      <c r="C33" s="106"/>
      <c r="D33" s="106"/>
      <c r="E33" s="106"/>
      <c r="F33" s="106"/>
    </row>
  </sheetData>
  <mergeCells count="1">
    <mergeCell ref="A2:F2"/>
  </mergeCells>
  <phoneticPr fontId="1" type="noConversion"/>
  <pageMargins left="0.70866141732283472" right="0.70866141732283472"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L26"/>
  <sheetViews>
    <sheetView workbookViewId="0">
      <selection activeCell="M23" sqref="M23"/>
    </sheetView>
  </sheetViews>
  <sheetFormatPr defaultColWidth="9" defaultRowHeight="12"/>
  <cols>
    <col min="1" max="1" width="5.75" style="57" customWidth="1"/>
    <col min="2" max="2" width="13.375" style="57" customWidth="1"/>
    <col min="3" max="3" width="11.5" style="57" customWidth="1"/>
    <col min="4" max="4" width="10.875" style="57" customWidth="1"/>
    <col min="5" max="8" width="9" style="57"/>
    <col min="9" max="9" width="7.25" style="57" customWidth="1"/>
    <col min="10" max="10" width="8.75" style="57" customWidth="1"/>
    <col min="11" max="256" width="9" style="57"/>
    <col min="257" max="257" width="5.75" style="57" customWidth="1"/>
    <col min="258" max="258" width="13.375" style="57" customWidth="1"/>
    <col min="259" max="259" width="11.5" style="57" customWidth="1"/>
    <col min="260" max="260" width="10.875" style="57" customWidth="1"/>
    <col min="261" max="264" width="9" style="57"/>
    <col min="265" max="265" width="7.25" style="57" customWidth="1"/>
    <col min="266" max="266" width="8.75" style="57" customWidth="1"/>
    <col min="267" max="512" width="9" style="57"/>
    <col min="513" max="513" width="5.75" style="57" customWidth="1"/>
    <col min="514" max="514" width="13.375" style="57" customWidth="1"/>
    <col min="515" max="515" width="11.5" style="57" customWidth="1"/>
    <col min="516" max="516" width="10.875" style="57" customWidth="1"/>
    <col min="517" max="520" width="9" style="57"/>
    <col min="521" max="521" width="7.25" style="57" customWidth="1"/>
    <col min="522" max="522" width="8.75" style="57" customWidth="1"/>
    <col min="523" max="768" width="9" style="57"/>
    <col min="769" max="769" width="5.75" style="57" customWidth="1"/>
    <col min="770" max="770" width="13.375" style="57" customWidth="1"/>
    <col min="771" max="771" width="11.5" style="57" customWidth="1"/>
    <col min="772" max="772" width="10.875" style="57" customWidth="1"/>
    <col min="773" max="776" width="9" style="57"/>
    <col min="777" max="777" width="7.25" style="57" customWidth="1"/>
    <col min="778" max="778" width="8.75" style="57" customWidth="1"/>
    <col min="779" max="1024" width="9" style="57"/>
    <col min="1025" max="1025" width="5.75" style="57" customWidth="1"/>
    <col min="1026" max="1026" width="13.375" style="57" customWidth="1"/>
    <col min="1027" max="1027" width="11.5" style="57" customWidth="1"/>
    <col min="1028" max="1028" width="10.875" style="57" customWidth="1"/>
    <col min="1029" max="1032" width="9" style="57"/>
    <col min="1033" max="1033" width="7.25" style="57" customWidth="1"/>
    <col min="1034" max="1034" width="8.75" style="57" customWidth="1"/>
    <col min="1035" max="1280" width="9" style="57"/>
    <col min="1281" max="1281" width="5.75" style="57" customWidth="1"/>
    <col min="1282" max="1282" width="13.375" style="57" customWidth="1"/>
    <col min="1283" max="1283" width="11.5" style="57" customWidth="1"/>
    <col min="1284" max="1284" width="10.875" style="57" customWidth="1"/>
    <col min="1285" max="1288" width="9" style="57"/>
    <col min="1289" max="1289" width="7.25" style="57" customWidth="1"/>
    <col min="1290" max="1290" width="8.75" style="57" customWidth="1"/>
    <col min="1291" max="1536" width="9" style="57"/>
    <col min="1537" max="1537" width="5.75" style="57" customWidth="1"/>
    <col min="1538" max="1538" width="13.375" style="57" customWidth="1"/>
    <col min="1539" max="1539" width="11.5" style="57" customWidth="1"/>
    <col min="1540" max="1540" width="10.875" style="57" customWidth="1"/>
    <col min="1541" max="1544" width="9" style="57"/>
    <col min="1545" max="1545" width="7.25" style="57" customWidth="1"/>
    <col min="1546" max="1546" width="8.75" style="57" customWidth="1"/>
    <col min="1547" max="1792" width="9" style="57"/>
    <col min="1793" max="1793" width="5.75" style="57" customWidth="1"/>
    <col min="1794" max="1794" width="13.375" style="57" customWidth="1"/>
    <col min="1795" max="1795" width="11.5" style="57" customWidth="1"/>
    <col min="1796" max="1796" width="10.875" style="57" customWidth="1"/>
    <col min="1797" max="1800" width="9" style="57"/>
    <col min="1801" max="1801" width="7.25" style="57" customWidth="1"/>
    <col min="1802" max="1802" width="8.75" style="57" customWidth="1"/>
    <col min="1803" max="2048" width="9" style="57"/>
    <col min="2049" max="2049" width="5.75" style="57" customWidth="1"/>
    <col min="2050" max="2050" width="13.375" style="57" customWidth="1"/>
    <col min="2051" max="2051" width="11.5" style="57" customWidth="1"/>
    <col min="2052" max="2052" width="10.875" style="57" customWidth="1"/>
    <col min="2053" max="2056" width="9" style="57"/>
    <col min="2057" max="2057" width="7.25" style="57" customWidth="1"/>
    <col min="2058" max="2058" width="8.75" style="57" customWidth="1"/>
    <col min="2059" max="2304" width="9" style="57"/>
    <col min="2305" max="2305" width="5.75" style="57" customWidth="1"/>
    <col min="2306" max="2306" width="13.375" style="57" customWidth="1"/>
    <col min="2307" max="2307" width="11.5" style="57" customWidth="1"/>
    <col min="2308" max="2308" width="10.875" style="57" customWidth="1"/>
    <col min="2309" max="2312" width="9" style="57"/>
    <col min="2313" max="2313" width="7.25" style="57" customWidth="1"/>
    <col min="2314" max="2314" width="8.75" style="57" customWidth="1"/>
    <col min="2315" max="2560" width="9" style="57"/>
    <col min="2561" max="2561" width="5.75" style="57" customWidth="1"/>
    <col min="2562" max="2562" width="13.375" style="57" customWidth="1"/>
    <col min="2563" max="2563" width="11.5" style="57" customWidth="1"/>
    <col min="2564" max="2564" width="10.875" style="57" customWidth="1"/>
    <col min="2565" max="2568" width="9" style="57"/>
    <col min="2569" max="2569" width="7.25" style="57" customWidth="1"/>
    <col min="2570" max="2570" width="8.75" style="57" customWidth="1"/>
    <col min="2571" max="2816" width="9" style="57"/>
    <col min="2817" max="2817" width="5.75" style="57" customWidth="1"/>
    <col min="2818" max="2818" width="13.375" style="57" customWidth="1"/>
    <col min="2819" max="2819" width="11.5" style="57" customWidth="1"/>
    <col min="2820" max="2820" width="10.875" style="57" customWidth="1"/>
    <col min="2821" max="2824" width="9" style="57"/>
    <col min="2825" max="2825" width="7.25" style="57" customWidth="1"/>
    <col min="2826" max="2826" width="8.75" style="57" customWidth="1"/>
    <col min="2827" max="3072" width="9" style="57"/>
    <col min="3073" max="3073" width="5.75" style="57" customWidth="1"/>
    <col min="3074" max="3074" width="13.375" style="57" customWidth="1"/>
    <col min="3075" max="3075" width="11.5" style="57" customWidth="1"/>
    <col min="3076" max="3076" width="10.875" style="57" customWidth="1"/>
    <col min="3077" max="3080" width="9" style="57"/>
    <col min="3081" max="3081" width="7.25" style="57" customWidth="1"/>
    <col min="3082" max="3082" width="8.75" style="57" customWidth="1"/>
    <col min="3083" max="3328" width="9" style="57"/>
    <col min="3329" max="3329" width="5.75" style="57" customWidth="1"/>
    <col min="3330" max="3330" width="13.375" style="57" customWidth="1"/>
    <col min="3331" max="3331" width="11.5" style="57" customWidth="1"/>
    <col min="3332" max="3332" width="10.875" style="57" customWidth="1"/>
    <col min="3333" max="3336" width="9" style="57"/>
    <col min="3337" max="3337" width="7.25" style="57" customWidth="1"/>
    <col min="3338" max="3338" width="8.75" style="57" customWidth="1"/>
    <col min="3339" max="3584" width="9" style="57"/>
    <col min="3585" max="3585" width="5.75" style="57" customWidth="1"/>
    <col min="3586" max="3586" width="13.375" style="57" customWidth="1"/>
    <col min="3587" max="3587" width="11.5" style="57" customWidth="1"/>
    <col min="3588" max="3588" width="10.875" style="57" customWidth="1"/>
    <col min="3589" max="3592" width="9" style="57"/>
    <col min="3593" max="3593" width="7.25" style="57" customWidth="1"/>
    <col min="3594" max="3594" width="8.75" style="57" customWidth="1"/>
    <col min="3595" max="3840" width="9" style="57"/>
    <col min="3841" max="3841" width="5.75" style="57" customWidth="1"/>
    <col min="3842" max="3842" width="13.375" style="57" customWidth="1"/>
    <col min="3843" max="3843" width="11.5" style="57" customWidth="1"/>
    <col min="3844" max="3844" width="10.875" style="57" customWidth="1"/>
    <col min="3845" max="3848" width="9" style="57"/>
    <col min="3849" max="3849" width="7.25" style="57" customWidth="1"/>
    <col min="3850" max="3850" width="8.75" style="57" customWidth="1"/>
    <col min="3851" max="4096" width="9" style="57"/>
    <col min="4097" max="4097" width="5.75" style="57" customWidth="1"/>
    <col min="4098" max="4098" width="13.375" style="57" customWidth="1"/>
    <col min="4099" max="4099" width="11.5" style="57" customWidth="1"/>
    <col min="4100" max="4100" width="10.875" style="57" customWidth="1"/>
    <col min="4101" max="4104" width="9" style="57"/>
    <col min="4105" max="4105" width="7.25" style="57" customWidth="1"/>
    <col min="4106" max="4106" width="8.75" style="57" customWidth="1"/>
    <col min="4107" max="4352" width="9" style="57"/>
    <col min="4353" max="4353" width="5.75" style="57" customWidth="1"/>
    <col min="4354" max="4354" width="13.375" style="57" customWidth="1"/>
    <col min="4355" max="4355" width="11.5" style="57" customWidth="1"/>
    <col min="4356" max="4356" width="10.875" style="57" customWidth="1"/>
    <col min="4357" max="4360" width="9" style="57"/>
    <col min="4361" max="4361" width="7.25" style="57" customWidth="1"/>
    <col min="4362" max="4362" width="8.75" style="57" customWidth="1"/>
    <col min="4363" max="4608" width="9" style="57"/>
    <col min="4609" max="4609" width="5.75" style="57" customWidth="1"/>
    <col min="4610" max="4610" width="13.375" style="57" customWidth="1"/>
    <col min="4611" max="4611" width="11.5" style="57" customWidth="1"/>
    <col min="4612" max="4612" width="10.875" style="57" customWidth="1"/>
    <col min="4613" max="4616" width="9" style="57"/>
    <col min="4617" max="4617" width="7.25" style="57" customWidth="1"/>
    <col min="4618" max="4618" width="8.75" style="57" customWidth="1"/>
    <col min="4619" max="4864" width="9" style="57"/>
    <col min="4865" max="4865" width="5.75" style="57" customWidth="1"/>
    <col min="4866" max="4866" width="13.375" style="57" customWidth="1"/>
    <col min="4867" max="4867" width="11.5" style="57" customWidth="1"/>
    <col min="4868" max="4868" width="10.875" style="57" customWidth="1"/>
    <col min="4869" max="4872" width="9" style="57"/>
    <col min="4873" max="4873" width="7.25" style="57" customWidth="1"/>
    <col min="4874" max="4874" width="8.75" style="57" customWidth="1"/>
    <col min="4875" max="5120" width="9" style="57"/>
    <col min="5121" max="5121" width="5.75" style="57" customWidth="1"/>
    <col min="5122" max="5122" width="13.375" style="57" customWidth="1"/>
    <col min="5123" max="5123" width="11.5" style="57" customWidth="1"/>
    <col min="5124" max="5124" width="10.875" style="57" customWidth="1"/>
    <col min="5125" max="5128" width="9" style="57"/>
    <col min="5129" max="5129" width="7.25" style="57" customWidth="1"/>
    <col min="5130" max="5130" width="8.75" style="57" customWidth="1"/>
    <col min="5131" max="5376" width="9" style="57"/>
    <col min="5377" max="5377" width="5.75" style="57" customWidth="1"/>
    <col min="5378" max="5378" width="13.375" style="57" customWidth="1"/>
    <col min="5379" max="5379" width="11.5" style="57" customWidth="1"/>
    <col min="5380" max="5380" width="10.875" style="57" customWidth="1"/>
    <col min="5381" max="5384" width="9" style="57"/>
    <col min="5385" max="5385" width="7.25" style="57" customWidth="1"/>
    <col min="5386" max="5386" width="8.75" style="57" customWidth="1"/>
    <col min="5387" max="5632" width="9" style="57"/>
    <col min="5633" max="5633" width="5.75" style="57" customWidth="1"/>
    <col min="5634" max="5634" width="13.375" style="57" customWidth="1"/>
    <col min="5635" max="5635" width="11.5" style="57" customWidth="1"/>
    <col min="5636" max="5636" width="10.875" style="57" customWidth="1"/>
    <col min="5637" max="5640" width="9" style="57"/>
    <col min="5641" max="5641" width="7.25" style="57" customWidth="1"/>
    <col min="5642" max="5642" width="8.75" style="57" customWidth="1"/>
    <col min="5643" max="5888" width="9" style="57"/>
    <col min="5889" max="5889" width="5.75" style="57" customWidth="1"/>
    <col min="5890" max="5890" width="13.375" style="57" customWidth="1"/>
    <col min="5891" max="5891" width="11.5" style="57" customWidth="1"/>
    <col min="5892" max="5892" width="10.875" style="57" customWidth="1"/>
    <col min="5893" max="5896" width="9" style="57"/>
    <col min="5897" max="5897" width="7.25" style="57" customWidth="1"/>
    <col min="5898" max="5898" width="8.75" style="57" customWidth="1"/>
    <col min="5899" max="6144" width="9" style="57"/>
    <col min="6145" max="6145" width="5.75" style="57" customWidth="1"/>
    <col min="6146" max="6146" width="13.375" style="57" customWidth="1"/>
    <col min="6147" max="6147" width="11.5" style="57" customWidth="1"/>
    <col min="6148" max="6148" width="10.875" style="57" customWidth="1"/>
    <col min="6149" max="6152" width="9" style="57"/>
    <col min="6153" max="6153" width="7.25" style="57" customWidth="1"/>
    <col min="6154" max="6154" width="8.75" style="57" customWidth="1"/>
    <col min="6155" max="6400" width="9" style="57"/>
    <col min="6401" max="6401" width="5.75" style="57" customWidth="1"/>
    <col min="6402" max="6402" width="13.375" style="57" customWidth="1"/>
    <col min="6403" max="6403" width="11.5" style="57" customWidth="1"/>
    <col min="6404" max="6404" width="10.875" style="57" customWidth="1"/>
    <col min="6405" max="6408" width="9" style="57"/>
    <col min="6409" max="6409" width="7.25" style="57" customWidth="1"/>
    <col min="6410" max="6410" width="8.75" style="57" customWidth="1"/>
    <col min="6411" max="6656" width="9" style="57"/>
    <col min="6657" max="6657" width="5.75" style="57" customWidth="1"/>
    <col min="6658" max="6658" width="13.375" style="57" customWidth="1"/>
    <col min="6659" max="6659" width="11.5" style="57" customWidth="1"/>
    <col min="6660" max="6660" width="10.875" style="57" customWidth="1"/>
    <col min="6661" max="6664" width="9" style="57"/>
    <col min="6665" max="6665" width="7.25" style="57" customWidth="1"/>
    <col min="6666" max="6666" width="8.75" style="57" customWidth="1"/>
    <col min="6667" max="6912" width="9" style="57"/>
    <col min="6913" max="6913" width="5.75" style="57" customWidth="1"/>
    <col min="6914" max="6914" width="13.375" style="57" customWidth="1"/>
    <col min="6915" max="6915" width="11.5" style="57" customWidth="1"/>
    <col min="6916" max="6916" width="10.875" style="57" customWidth="1"/>
    <col min="6917" max="6920" width="9" style="57"/>
    <col min="6921" max="6921" width="7.25" style="57" customWidth="1"/>
    <col min="6922" max="6922" width="8.75" style="57" customWidth="1"/>
    <col min="6923" max="7168" width="9" style="57"/>
    <col min="7169" max="7169" width="5.75" style="57" customWidth="1"/>
    <col min="7170" max="7170" width="13.375" style="57" customWidth="1"/>
    <col min="7171" max="7171" width="11.5" style="57" customWidth="1"/>
    <col min="7172" max="7172" width="10.875" style="57" customWidth="1"/>
    <col min="7173" max="7176" width="9" style="57"/>
    <col min="7177" max="7177" width="7.25" style="57" customWidth="1"/>
    <col min="7178" max="7178" width="8.75" style="57" customWidth="1"/>
    <col min="7179" max="7424" width="9" style="57"/>
    <col min="7425" max="7425" width="5.75" style="57" customWidth="1"/>
    <col min="7426" max="7426" width="13.375" style="57" customWidth="1"/>
    <col min="7427" max="7427" width="11.5" style="57" customWidth="1"/>
    <col min="7428" max="7428" width="10.875" style="57" customWidth="1"/>
    <col min="7429" max="7432" width="9" style="57"/>
    <col min="7433" max="7433" width="7.25" style="57" customWidth="1"/>
    <col min="7434" max="7434" width="8.75" style="57" customWidth="1"/>
    <col min="7435" max="7680" width="9" style="57"/>
    <col min="7681" max="7681" width="5.75" style="57" customWidth="1"/>
    <col min="7682" max="7682" width="13.375" style="57" customWidth="1"/>
    <col min="7683" max="7683" width="11.5" style="57" customWidth="1"/>
    <col min="7684" max="7684" width="10.875" style="57" customWidth="1"/>
    <col min="7685" max="7688" width="9" style="57"/>
    <col min="7689" max="7689" width="7.25" style="57" customWidth="1"/>
    <col min="7690" max="7690" width="8.75" style="57" customWidth="1"/>
    <col min="7691" max="7936" width="9" style="57"/>
    <col min="7937" max="7937" width="5.75" style="57" customWidth="1"/>
    <col min="7938" max="7938" width="13.375" style="57" customWidth="1"/>
    <col min="7939" max="7939" width="11.5" style="57" customWidth="1"/>
    <col min="7940" max="7940" width="10.875" style="57" customWidth="1"/>
    <col min="7941" max="7944" width="9" style="57"/>
    <col min="7945" max="7945" width="7.25" style="57" customWidth="1"/>
    <col min="7946" max="7946" width="8.75" style="57" customWidth="1"/>
    <col min="7947" max="8192" width="9" style="57"/>
    <col min="8193" max="8193" width="5.75" style="57" customWidth="1"/>
    <col min="8194" max="8194" width="13.375" style="57" customWidth="1"/>
    <col min="8195" max="8195" width="11.5" style="57" customWidth="1"/>
    <col min="8196" max="8196" width="10.875" style="57" customWidth="1"/>
    <col min="8197" max="8200" width="9" style="57"/>
    <col min="8201" max="8201" width="7.25" style="57" customWidth="1"/>
    <col min="8202" max="8202" width="8.75" style="57" customWidth="1"/>
    <col min="8203" max="8448" width="9" style="57"/>
    <col min="8449" max="8449" width="5.75" style="57" customWidth="1"/>
    <col min="8450" max="8450" width="13.375" style="57" customWidth="1"/>
    <col min="8451" max="8451" width="11.5" style="57" customWidth="1"/>
    <col min="8452" max="8452" width="10.875" style="57" customWidth="1"/>
    <col min="8453" max="8456" width="9" style="57"/>
    <col min="8457" max="8457" width="7.25" style="57" customWidth="1"/>
    <col min="8458" max="8458" width="8.75" style="57" customWidth="1"/>
    <col min="8459" max="8704" width="9" style="57"/>
    <col min="8705" max="8705" width="5.75" style="57" customWidth="1"/>
    <col min="8706" max="8706" width="13.375" style="57" customWidth="1"/>
    <col min="8707" max="8707" width="11.5" style="57" customWidth="1"/>
    <col min="8708" max="8708" width="10.875" style="57" customWidth="1"/>
    <col min="8709" max="8712" width="9" style="57"/>
    <col min="8713" max="8713" width="7.25" style="57" customWidth="1"/>
    <col min="8714" max="8714" width="8.75" style="57" customWidth="1"/>
    <col min="8715" max="8960" width="9" style="57"/>
    <col min="8961" max="8961" width="5.75" style="57" customWidth="1"/>
    <col min="8962" max="8962" width="13.375" style="57" customWidth="1"/>
    <col min="8963" max="8963" width="11.5" style="57" customWidth="1"/>
    <col min="8964" max="8964" width="10.875" style="57" customWidth="1"/>
    <col min="8965" max="8968" width="9" style="57"/>
    <col min="8969" max="8969" width="7.25" style="57" customWidth="1"/>
    <col min="8970" max="8970" width="8.75" style="57" customWidth="1"/>
    <col min="8971" max="9216" width="9" style="57"/>
    <col min="9217" max="9217" width="5.75" style="57" customWidth="1"/>
    <col min="9218" max="9218" width="13.375" style="57" customWidth="1"/>
    <col min="9219" max="9219" width="11.5" style="57" customWidth="1"/>
    <col min="9220" max="9220" width="10.875" style="57" customWidth="1"/>
    <col min="9221" max="9224" width="9" style="57"/>
    <col min="9225" max="9225" width="7.25" style="57" customWidth="1"/>
    <col min="9226" max="9226" width="8.75" style="57" customWidth="1"/>
    <col min="9227" max="9472" width="9" style="57"/>
    <col min="9473" max="9473" width="5.75" style="57" customWidth="1"/>
    <col min="9474" max="9474" width="13.375" style="57" customWidth="1"/>
    <col min="9475" max="9475" width="11.5" style="57" customWidth="1"/>
    <col min="9476" max="9476" width="10.875" style="57" customWidth="1"/>
    <col min="9477" max="9480" width="9" style="57"/>
    <col min="9481" max="9481" width="7.25" style="57" customWidth="1"/>
    <col min="9482" max="9482" width="8.75" style="57" customWidth="1"/>
    <col min="9483" max="9728" width="9" style="57"/>
    <col min="9729" max="9729" width="5.75" style="57" customWidth="1"/>
    <col min="9730" max="9730" width="13.375" style="57" customWidth="1"/>
    <col min="9731" max="9731" width="11.5" style="57" customWidth="1"/>
    <col min="9732" max="9732" width="10.875" style="57" customWidth="1"/>
    <col min="9733" max="9736" width="9" style="57"/>
    <col min="9737" max="9737" width="7.25" style="57" customWidth="1"/>
    <col min="9738" max="9738" width="8.75" style="57" customWidth="1"/>
    <col min="9739" max="9984" width="9" style="57"/>
    <col min="9985" max="9985" width="5.75" style="57" customWidth="1"/>
    <col min="9986" max="9986" width="13.375" style="57" customWidth="1"/>
    <col min="9987" max="9987" width="11.5" style="57" customWidth="1"/>
    <col min="9988" max="9988" width="10.875" style="57" customWidth="1"/>
    <col min="9989" max="9992" width="9" style="57"/>
    <col min="9993" max="9993" width="7.25" style="57" customWidth="1"/>
    <col min="9994" max="9994" width="8.75" style="57" customWidth="1"/>
    <col min="9995" max="10240" width="9" style="57"/>
    <col min="10241" max="10241" width="5.75" style="57" customWidth="1"/>
    <col min="10242" max="10242" width="13.375" style="57" customWidth="1"/>
    <col min="10243" max="10243" width="11.5" style="57" customWidth="1"/>
    <col min="10244" max="10244" width="10.875" style="57" customWidth="1"/>
    <col min="10245" max="10248" width="9" style="57"/>
    <col min="10249" max="10249" width="7.25" style="57" customWidth="1"/>
    <col min="10250" max="10250" width="8.75" style="57" customWidth="1"/>
    <col min="10251" max="10496" width="9" style="57"/>
    <col min="10497" max="10497" width="5.75" style="57" customWidth="1"/>
    <col min="10498" max="10498" width="13.375" style="57" customWidth="1"/>
    <col min="10499" max="10499" width="11.5" style="57" customWidth="1"/>
    <col min="10500" max="10500" width="10.875" style="57" customWidth="1"/>
    <col min="10501" max="10504" width="9" style="57"/>
    <col min="10505" max="10505" width="7.25" style="57" customWidth="1"/>
    <col min="10506" max="10506" width="8.75" style="57" customWidth="1"/>
    <col min="10507" max="10752" width="9" style="57"/>
    <col min="10753" max="10753" width="5.75" style="57" customWidth="1"/>
    <col min="10754" max="10754" width="13.375" style="57" customWidth="1"/>
    <col min="10755" max="10755" width="11.5" style="57" customWidth="1"/>
    <col min="10756" max="10756" width="10.875" style="57" customWidth="1"/>
    <col min="10757" max="10760" width="9" style="57"/>
    <col min="10761" max="10761" width="7.25" style="57" customWidth="1"/>
    <col min="10762" max="10762" width="8.75" style="57" customWidth="1"/>
    <col min="10763" max="11008" width="9" style="57"/>
    <col min="11009" max="11009" width="5.75" style="57" customWidth="1"/>
    <col min="11010" max="11010" width="13.375" style="57" customWidth="1"/>
    <col min="11011" max="11011" width="11.5" style="57" customWidth="1"/>
    <col min="11012" max="11012" width="10.875" style="57" customWidth="1"/>
    <col min="11013" max="11016" width="9" style="57"/>
    <col min="11017" max="11017" width="7.25" style="57" customWidth="1"/>
    <col min="11018" max="11018" width="8.75" style="57" customWidth="1"/>
    <col min="11019" max="11264" width="9" style="57"/>
    <col min="11265" max="11265" width="5.75" style="57" customWidth="1"/>
    <col min="11266" max="11266" width="13.375" style="57" customWidth="1"/>
    <col min="11267" max="11267" width="11.5" style="57" customWidth="1"/>
    <col min="11268" max="11268" width="10.875" style="57" customWidth="1"/>
    <col min="11269" max="11272" width="9" style="57"/>
    <col min="11273" max="11273" width="7.25" style="57" customWidth="1"/>
    <col min="11274" max="11274" width="8.75" style="57" customWidth="1"/>
    <col min="11275" max="11520" width="9" style="57"/>
    <col min="11521" max="11521" width="5.75" style="57" customWidth="1"/>
    <col min="11522" max="11522" width="13.375" style="57" customWidth="1"/>
    <col min="11523" max="11523" width="11.5" style="57" customWidth="1"/>
    <col min="11524" max="11524" width="10.875" style="57" customWidth="1"/>
    <col min="11525" max="11528" width="9" style="57"/>
    <col min="11529" max="11529" width="7.25" style="57" customWidth="1"/>
    <col min="11530" max="11530" width="8.75" style="57" customWidth="1"/>
    <col min="11531" max="11776" width="9" style="57"/>
    <col min="11777" max="11777" width="5.75" style="57" customWidth="1"/>
    <col min="11778" max="11778" width="13.375" style="57" customWidth="1"/>
    <col min="11779" max="11779" width="11.5" style="57" customWidth="1"/>
    <col min="11780" max="11780" width="10.875" style="57" customWidth="1"/>
    <col min="11781" max="11784" width="9" style="57"/>
    <col min="11785" max="11785" width="7.25" style="57" customWidth="1"/>
    <col min="11786" max="11786" width="8.75" style="57" customWidth="1"/>
    <col min="11787" max="12032" width="9" style="57"/>
    <col min="12033" max="12033" width="5.75" style="57" customWidth="1"/>
    <col min="12034" max="12034" width="13.375" style="57" customWidth="1"/>
    <col min="12035" max="12035" width="11.5" style="57" customWidth="1"/>
    <col min="12036" max="12036" width="10.875" style="57" customWidth="1"/>
    <col min="12037" max="12040" width="9" style="57"/>
    <col min="12041" max="12041" width="7.25" style="57" customWidth="1"/>
    <col min="12042" max="12042" width="8.75" style="57" customWidth="1"/>
    <col min="12043" max="12288" width="9" style="57"/>
    <col min="12289" max="12289" width="5.75" style="57" customWidth="1"/>
    <col min="12290" max="12290" width="13.375" style="57" customWidth="1"/>
    <col min="12291" max="12291" width="11.5" style="57" customWidth="1"/>
    <col min="12292" max="12292" width="10.875" style="57" customWidth="1"/>
    <col min="12293" max="12296" width="9" style="57"/>
    <col min="12297" max="12297" width="7.25" style="57" customWidth="1"/>
    <col min="12298" max="12298" width="8.75" style="57" customWidth="1"/>
    <col min="12299" max="12544" width="9" style="57"/>
    <col min="12545" max="12545" width="5.75" style="57" customWidth="1"/>
    <col min="12546" max="12546" width="13.375" style="57" customWidth="1"/>
    <col min="12547" max="12547" width="11.5" style="57" customWidth="1"/>
    <col min="12548" max="12548" width="10.875" style="57" customWidth="1"/>
    <col min="12549" max="12552" width="9" style="57"/>
    <col min="12553" max="12553" width="7.25" style="57" customWidth="1"/>
    <col min="12554" max="12554" width="8.75" style="57" customWidth="1"/>
    <col min="12555" max="12800" width="9" style="57"/>
    <col min="12801" max="12801" width="5.75" style="57" customWidth="1"/>
    <col min="12802" max="12802" width="13.375" style="57" customWidth="1"/>
    <col min="12803" max="12803" width="11.5" style="57" customWidth="1"/>
    <col min="12804" max="12804" width="10.875" style="57" customWidth="1"/>
    <col min="12805" max="12808" width="9" style="57"/>
    <col min="12809" max="12809" width="7.25" style="57" customWidth="1"/>
    <col min="12810" max="12810" width="8.75" style="57" customWidth="1"/>
    <col min="12811" max="13056" width="9" style="57"/>
    <col min="13057" max="13057" width="5.75" style="57" customWidth="1"/>
    <col min="13058" max="13058" width="13.375" style="57" customWidth="1"/>
    <col min="13059" max="13059" width="11.5" style="57" customWidth="1"/>
    <col min="13060" max="13060" width="10.875" style="57" customWidth="1"/>
    <col min="13061" max="13064" width="9" style="57"/>
    <col min="13065" max="13065" width="7.25" style="57" customWidth="1"/>
    <col min="13066" max="13066" width="8.75" style="57" customWidth="1"/>
    <col min="13067" max="13312" width="9" style="57"/>
    <col min="13313" max="13313" width="5.75" style="57" customWidth="1"/>
    <col min="13314" max="13314" width="13.375" style="57" customWidth="1"/>
    <col min="13315" max="13315" width="11.5" style="57" customWidth="1"/>
    <col min="13316" max="13316" width="10.875" style="57" customWidth="1"/>
    <col min="13317" max="13320" width="9" style="57"/>
    <col min="13321" max="13321" width="7.25" style="57" customWidth="1"/>
    <col min="13322" max="13322" width="8.75" style="57" customWidth="1"/>
    <col min="13323" max="13568" width="9" style="57"/>
    <col min="13569" max="13569" width="5.75" style="57" customWidth="1"/>
    <col min="13570" max="13570" width="13.375" style="57" customWidth="1"/>
    <col min="13571" max="13571" width="11.5" style="57" customWidth="1"/>
    <col min="13572" max="13572" width="10.875" style="57" customWidth="1"/>
    <col min="13573" max="13576" width="9" style="57"/>
    <col min="13577" max="13577" width="7.25" style="57" customWidth="1"/>
    <col min="13578" max="13578" width="8.75" style="57" customWidth="1"/>
    <col min="13579" max="13824" width="9" style="57"/>
    <col min="13825" max="13825" width="5.75" style="57" customWidth="1"/>
    <col min="13826" max="13826" width="13.375" style="57" customWidth="1"/>
    <col min="13827" max="13827" width="11.5" style="57" customWidth="1"/>
    <col min="13828" max="13828" width="10.875" style="57" customWidth="1"/>
    <col min="13829" max="13832" width="9" style="57"/>
    <col min="13833" max="13833" width="7.25" style="57" customWidth="1"/>
    <col min="13834" max="13834" width="8.75" style="57" customWidth="1"/>
    <col min="13835" max="14080" width="9" style="57"/>
    <col min="14081" max="14081" width="5.75" style="57" customWidth="1"/>
    <col min="14082" max="14082" width="13.375" style="57" customWidth="1"/>
    <col min="14083" max="14083" width="11.5" style="57" customWidth="1"/>
    <col min="14084" max="14084" width="10.875" style="57" customWidth="1"/>
    <col min="14085" max="14088" width="9" style="57"/>
    <col min="14089" max="14089" width="7.25" style="57" customWidth="1"/>
    <col min="14090" max="14090" width="8.75" style="57" customWidth="1"/>
    <col min="14091" max="14336" width="9" style="57"/>
    <col min="14337" max="14337" width="5.75" style="57" customWidth="1"/>
    <col min="14338" max="14338" width="13.375" style="57" customWidth="1"/>
    <col min="14339" max="14339" width="11.5" style="57" customWidth="1"/>
    <col min="14340" max="14340" width="10.875" style="57" customWidth="1"/>
    <col min="14341" max="14344" width="9" style="57"/>
    <col min="14345" max="14345" width="7.25" style="57" customWidth="1"/>
    <col min="14346" max="14346" width="8.75" style="57" customWidth="1"/>
    <col min="14347" max="14592" width="9" style="57"/>
    <col min="14593" max="14593" width="5.75" style="57" customWidth="1"/>
    <col min="14594" max="14594" width="13.375" style="57" customWidth="1"/>
    <col min="14595" max="14595" width="11.5" style="57" customWidth="1"/>
    <col min="14596" max="14596" width="10.875" style="57" customWidth="1"/>
    <col min="14597" max="14600" width="9" style="57"/>
    <col min="14601" max="14601" width="7.25" style="57" customWidth="1"/>
    <col min="14602" max="14602" width="8.75" style="57" customWidth="1"/>
    <col min="14603" max="14848" width="9" style="57"/>
    <col min="14849" max="14849" width="5.75" style="57" customWidth="1"/>
    <col min="14850" max="14850" width="13.375" style="57" customWidth="1"/>
    <col min="14851" max="14851" width="11.5" style="57" customWidth="1"/>
    <col min="14852" max="14852" width="10.875" style="57" customWidth="1"/>
    <col min="14853" max="14856" width="9" style="57"/>
    <col min="14857" max="14857" width="7.25" style="57" customWidth="1"/>
    <col min="14858" max="14858" width="8.75" style="57" customWidth="1"/>
    <col min="14859" max="15104" width="9" style="57"/>
    <col min="15105" max="15105" width="5.75" style="57" customWidth="1"/>
    <col min="15106" max="15106" width="13.375" style="57" customWidth="1"/>
    <col min="15107" max="15107" width="11.5" style="57" customWidth="1"/>
    <col min="15108" max="15108" width="10.875" style="57" customWidth="1"/>
    <col min="15109" max="15112" width="9" style="57"/>
    <col min="15113" max="15113" width="7.25" style="57" customWidth="1"/>
    <col min="15114" max="15114" width="8.75" style="57" customWidth="1"/>
    <col min="15115" max="15360" width="9" style="57"/>
    <col min="15361" max="15361" width="5.75" style="57" customWidth="1"/>
    <col min="15362" max="15362" width="13.375" style="57" customWidth="1"/>
    <col min="15363" max="15363" width="11.5" style="57" customWidth="1"/>
    <col min="15364" max="15364" width="10.875" style="57" customWidth="1"/>
    <col min="15365" max="15368" width="9" style="57"/>
    <col min="15369" max="15369" width="7.25" style="57" customWidth="1"/>
    <col min="15370" max="15370" width="8.75" style="57" customWidth="1"/>
    <col min="15371" max="15616" width="9" style="57"/>
    <col min="15617" max="15617" width="5.75" style="57" customWidth="1"/>
    <col min="15618" max="15618" width="13.375" style="57" customWidth="1"/>
    <col min="15619" max="15619" width="11.5" style="57" customWidth="1"/>
    <col min="15620" max="15620" width="10.875" style="57" customWidth="1"/>
    <col min="15621" max="15624" width="9" style="57"/>
    <col min="15625" max="15625" width="7.25" style="57" customWidth="1"/>
    <col min="15626" max="15626" width="8.75" style="57" customWidth="1"/>
    <col min="15627" max="15872" width="9" style="57"/>
    <col min="15873" max="15873" width="5.75" style="57" customWidth="1"/>
    <col min="15874" max="15874" width="13.375" style="57" customWidth="1"/>
    <col min="15875" max="15875" width="11.5" style="57" customWidth="1"/>
    <col min="15876" max="15876" width="10.875" style="57" customWidth="1"/>
    <col min="15877" max="15880" width="9" style="57"/>
    <col min="15881" max="15881" width="7.25" style="57" customWidth="1"/>
    <col min="15882" max="15882" width="8.75" style="57" customWidth="1"/>
    <col min="15883" max="16128" width="9" style="57"/>
    <col min="16129" max="16129" width="5.75" style="57" customWidth="1"/>
    <col min="16130" max="16130" width="13.375" style="57" customWidth="1"/>
    <col min="16131" max="16131" width="11.5" style="57" customWidth="1"/>
    <col min="16132" max="16132" width="10.875" style="57" customWidth="1"/>
    <col min="16133" max="16136" width="9" style="57"/>
    <col min="16137" max="16137" width="7.25" style="57" customWidth="1"/>
    <col min="16138" max="16138" width="8.75" style="57" customWidth="1"/>
    <col min="16139" max="16384" width="9" style="57"/>
  </cols>
  <sheetData>
    <row r="2" spans="1:12" ht="18.75">
      <c r="A2" s="382" t="s">
        <v>140</v>
      </c>
      <c r="B2" s="382"/>
      <c r="C2" s="382"/>
      <c r="D2" s="382"/>
      <c r="E2" s="382"/>
      <c r="F2" s="382"/>
      <c r="G2" s="382"/>
      <c r="H2" s="382"/>
      <c r="I2" s="382"/>
      <c r="J2" s="382"/>
      <c r="K2" s="382"/>
      <c r="L2" s="382"/>
    </row>
    <row r="3" spans="1:12" ht="12" customHeight="1">
      <c r="A3" s="113"/>
      <c r="B3" s="113"/>
      <c r="C3" s="113"/>
      <c r="D3" s="113"/>
      <c r="E3" s="113"/>
      <c r="F3" s="113"/>
      <c r="G3" s="113"/>
      <c r="H3" s="113"/>
      <c r="I3" s="113"/>
      <c r="J3" s="113"/>
    </row>
    <row r="4" spans="1:12" ht="18.75" customHeight="1">
      <c r="A4" s="57" t="s">
        <v>141</v>
      </c>
      <c r="D4" s="57" t="s">
        <v>142</v>
      </c>
      <c r="G4" s="57" t="s">
        <v>143</v>
      </c>
    </row>
    <row r="5" spans="1:12" ht="36.75" customHeight="1">
      <c r="A5" s="383" t="s">
        <v>144</v>
      </c>
      <c r="B5" s="384" t="s">
        <v>145</v>
      </c>
      <c r="C5" s="384"/>
      <c r="D5" s="384"/>
      <c r="E5" s="383" t="s">
        <v>146</v>
      </c>
      <c r="F5" s="385" t="s">
        <v>147</v>
      </c>
      <c r="G5" s="386"/>
      <c r="H5" s="386"/>
      <c r="I5" s="386"/>
      <c r="J5" s="387"/>
      <c r="K5" s="383" t="s">
        <v>148</v>
      </c>
      <c r="L5" s="383" t="s">
        <v>149</v>
      </c>
    </row>
    <row r="6" spans="1:12">
      <c r="A6" s="383"/>
      <c r="B6" s="384"/>
      <c r="C6" s="384"/>
      <c r="D6" s="384"/>
      <c r="E6" s="383"/>
      <c r="F6" s="114" t="s">
        <v>150</v>
      </c>
      <c r="G6" s="115" t="s">
        <v>151</v>
      </c>
      <c r="H6" s="115" t="s">
        <v>152</v>
      </c>
      <c r="I6" s="114" t="s">
        <v>153</v>
      </c>
      <c r="J6" s="114" t="s">
        <v>154</v>
      </c>
      <c r="K6" s="383"/>
      <c r="L6" s="383"/>
    </row>
    <row r="7" spans="1:12">
      <c r="A7" s="116" t="s">
        <v>155</v>
      </c>
      <c r="B7" s="389" t="s">
        <v>156</v>
      </c>
      <c r="C7" s="389"/>
      <c r="D7" s="389"/>
      <c r="E7" s="117"/>
      <c r="F7" s="118"/>
      <c r="G7" s="116"/>
      <c r="H7" s="116"/>
      <c r="I7" s="116"/>
      <c r="J7" s="116"/>
      <c r="K7" s="116"/>
      <c r="L7" s="116"/>
    </row>
    <row r="8" spans="1:12">
      <c r="A8" s="116" t="s">
        <v>157</v>
      </c>
      <c r="B8" s="388" t="s">
        <v>158</v>
      </c>
      <c r="C8" s="388"/>
      <c r="D8" s="388"/>
      <c r="E8" s="119"/>
      <c r="F8" s="120"/>
      <c r="G8" s="121"/>
      <c r="H8" s="121"/>
      <c r="I8" s="121"/>
      <c r="J8" s="121"/>
      <c r="K8" s="121"/>
      <c r="L8" s="121"/>
    </row>
    <row r="9" spans="1:12">
      <c r="A9" s="116"/>
      <c r="B9" s="118" t="s">
        <v>159</v>
      </c>
      <c r="C9" s="118" t="s">
        <v>160</v>
      </c>
      <c r="D9" s="116" t="s">
        <v>161</v>
      </c>
      <c r="E9" s="117"/>
      <c r="F9" s="118"/>
      <c r="G9" s="116"/>
      <c r="H9" s="116"/>
      <c r="I9" s="116"/>
      <c r="J9" s="116"/>
      <c r="K9" s="116"/>
      <c r="L9" s="116"/>
    </row>
    <row r="10" spans="1:12" ht="24">
      <c r="A10" s="122" t="s">
        <v>162</v>
      </c>
      <c r="B10" s="123"/>
      <c r="C10" s="123"/>
      <c r="D10" s="122"/>
      <c r="E10" s="124"/>
      <c r="F10" s="123"/>
      <c r="G10" s="122"/>
      <c r="H10" s="122"/>
      <c r="I10" s="122"/>
      <c r="J10" s="122"/>
      <c r="K10" s="122"/>
      <c r="L10" s="122"/>
    </row>
    <row r="11" spans="1:12">
      <c r="A11" s="121" t="s">
        <v>163</v>
      </c>
      <c r="B11" s="118"/>
      <c r="C11" s="118"/>
      <c r="D11" s="116"/>
      <c r="E11" s="117"/>
      <c r="F11" s="118"/>
      <c r="G11" s="116"/>
      <c r="H11" s="116"/>
      <c r="I11" s="116"/>
      <c r="J11" s="116"/>
      <c r="K11" s="116"/>
      <c r="L11" s="116"/>
    </row>
    <row r="12" spans="1:12">
      <c r="A12" s="116" t="s">
        <v>164</v>
      </c>
      <c r="B12" s="388" t="s">
        <v>165</v>
      </c>
      <c r="C12" s="388"/>
      <c r="D12" s="388"/>
      <c r="E12" s="119"/>
      <c r="F12" s="120"/>
      <c r="G12" s="121"/>
      <c r="H12" s="121"/>
      <c r="I12" s="121"/>
      <c r="J12" s="121"/>
      <c r="K12" s="121"/>
      <c r="L12" s="121"/>
    </row>
    <row r="13" spans="1:12" ht="24">
      <c r="A13" s="121" t="s">
        <v>162</v>
      </c>
      <c r="B13" s="120"/>
      <c r="C13" s="123"/>
      <c r="D13" s="121"/>
      <c r="E13" s="119"/>
      <c r="F13" s="120"/>
      <c r="G13" s="121"/>
      <c r="H13" s="121"/>
      <c r="I13" s="121"/>
      <c r="J13" s="121"/>
      <c r="K13" s="121"/>
      <c r="L13" s="121"/>
    </row>
    <row r="14" spans="1:12">
      <c r="A14" s="121" t="s">
        <v>163</v>
      </c>
      <c r="B14" s="120"/>
      <c r="C14" s="123"/>
      <c r="D14" s="121"/>
      <c r="E14" s="119"/>
      <c r="F14" s="120"/>
      <c r="G14" s="121"/>
      <c r="H14" s="121"/>
      <c r="I14" s="121"/>
      <c r="J14" s="121"/>
      <c r="K14" s="121"/>
      <c r="L14" s="121"/>
    </row>
    <row r="15" spans="1:12">
      <c r="A15" s="116" t="s">
        <v>166</v>
      </c>
      <c r="B15" s="388" t="s">
        <v>167</v>
      </c>
      <c r="C15" s="388"/>
      <c r="D15" s="388"/>
      <c r="E15" s="111">
        <f>E7+E8-E12</f>
        <v>0</v>
      </c>
      <c r="F15" s="120"/>
      <c r="G15" s="121"/>
      <c r="H15" s="121"/>
      <c r="I15" s="121"/>
      <c r="J15" s="121"/>
      <c r="K15" s="121"/>
      <c r="L15" s="121"/>
    </row>
    <row r="16" spans="1:12">
      <c r="A16" s="116" t="s">
        <v>168</v>
      </c>
      <c r="B16" s="388" t="s">
        <v>169</v>
      </c>
      <c r="C16" s="388"/>
      <c r="D16" s="388"/>
      <c r="E16" s="119"/>
      <c r="F16" s="120"/>
      <c r="G16" s="121"/>
      <c r="H16" s="121"/>
      <c r="I16" s="121"/>
      <c r="J16" s="121"/>
      <c r="K16" s="121"/>
      <c r="L16" s="121"/>
    </row>
    <row r="17" spans="1:12">
      <c r="A17" s="116" t="s">
        <v>170</v>
      </c>
      <c r="B17" s="388" t="s">
        <v>171</v>
      </c>
      <c r="C17" s="388"/>
      <c r="D17" s="388"/>
      <c r="E17" s="119"/>
      <c r="F17" s="120"/>
      <c r="G17" s="121"/>
      <c r="H17" s="121"/>
      <c r="I17" s="121"/>
      <c r="J17" s="121"/>
      <c r="K17" s="121"/>
      <c r="L17" s="121"/>
    </row>
    <row r="18" spans="1:12" ht="24">
      <c r="A18" s="121" t="s">
        <v>162</v>
      </c>
      <c r="B18" s="120"/>
      <c r="C18" s="123"/>
      <c r="D18" s="121"/>
      <c r="E18" s="119"/>
      <c r="F18" s="120"/>
      <c r="G18" s="121"/>
      <c r="H18" s="121"/>
      <c r="I18" s="121"/>
      <c r="J18" s="121"/>
      <c r="K18" s="121"/>
      <c r="L18" s="121"/>
    </row>
    <row r="19" spans="1:12">
      <c r="A19" s="121" t="s">
        <v>163</v>
      </c>
      <c r="B19" s="120"/>
      <c r="C19" s="123"/>
      <c r="D19" s="121"/>
      <c r="E19" s="119"/>
      <c r="F19" s="120"/>
      <c r="G19" s="121"/>
      <c r="H19" s="121"/>
      <c r="I19" s="121"/>
      <c r="J19" s="121"/>
      <c r="K19" s="121"/>
      <c r="L19" s="121"/>
    </row>
    <row r="20" spans="1:12">
      <c r="A20" s="116" t="s">
        <v>172</v>
      </c>
      <c r="B20" s="388" t="s">
        <v>173</v>
      </c>
      <c r="C20" s="388"/>
      <c r="D20" s="388"/>
      <c r="E20" s="119"/>
      <c r="F20" s="120"/>
      <c r="G20" s="121"/>
      <c r="H20" s="121"/>
      <c r="I20" s="121"/>
      <c r="J20" s="121"/>
      <c r="K20" s="121"/>
      <c r="L20" s="121"/>
    </row>
    <row r="21" spans="1:12" ht="24">
      <c r="A21" s="121" t="s">
        <v>162</v>
      </c>
      <c r="B21" s="120"/>
      <c r="C21" s="123"/>
      <c r="D21" s="121"/>
      <c r="E21" s="119"/>
      <c r="F21" s="120"/>
      <c r="G21" s="121"/>
      <c r="H21" s="121"/>
      <c r="I21" s="121"/>
      <c r="J21" s="121"/>
      <c r="K21" s="121"/>
      <c r="L21" s="121"/>
    </row>
    <row r="22" spans="1:12">
      <c r="A22" s="121" t="s">
        <v>163</v>
      </c>
      <c r="B22" s="120"/>
      <c r="C22" s="123"/>
      <c r="D22" s="121"/>
      <c r="E22" s="119"/>
      <c r="F22" s="120"/>
      <c r="G22" s="121"/>
      <c r="H22" s="121"/>
      <c r="I22" s="121"/>
      <c r="J22" s="121"/>
      <c r="K22" s="121"/>
      <c r="L22" s="121"/>
    </row>
    <row r="23" spans="1:12">
      <c r="A23" s="116" t="s">
        <v>174</v>
      </c>
      <c r="B23" s="388" t="s">
        <v>175</v>
      </c>
      <c r="C23" s="388"/>
      <c r="D23" s="388"/>
      <c r="E23" s="50">
        <f>E16+E17-E20</f>
        <v>0</v>
      </c>
      <c r="F23" s="120"/>
      <c r="G23" s="121"/>
      <c r="H23" s="121"/>
      <c r="I23" s="121"/>
      <c r="J23" s="121"/>
      <c r="K23" s="121"/>
      <c r="L23" s="121"/>
    </row>
    <row r="24" spans="1:12">
      <c r="A24" s="116" t="s">
        <v>176</v>
      </c>
      <c r="B24" s="384" t="s">
        <v>177</v>
      </c>
      <c r="C24" s="384"/>
      <c r="D24" s="384"/>
      <c r="E24" s="50">
        <f>E23-E15</f>
        <v>0</v>
      </c>
      <c r="F24" s="120"/>
      <c r="G24" s="121"/>
      <c r="H24" s="121"/>
      <c r="I24" s="121"/>
      <c r="J24" s="121"/>
      <c r="K24" s="121"/>
      <c r="L24" s="121"/>
    </row>
    <row r="26" spans="1:12">
      <c r="A26" s="125" t="s">
        <v>178</v>
      </c>
      <c r="B26" s="90"/>
      <c r="C26" s="90"/>
      <c r="D26" s="90"/>
      <c r="E26" s="90"/>
      <c r="F26" s="90"/>
      <c r="G26" s="90"/>
      <c r="H26" s="90"/>
      <c r="I26" s="90"/>
      <c r="J26" s="90"/>
      <c r="K26" s="90"/>
      <c r="L26" s="90"/>
    </row>
  </sheetData>
  <mergeCells count="16">
    <mergeCell ref="B20:D20"/>
    <mergeCell ref="B23:D23"/>
    <mergeCell ref="B24:D24"/>
    <mergeCell ref="B7:D7"/>
    <mergeCell ref="B8:D8"/>
    <mergeCell ref="B12:D12"/>
    <mergeCell ref="B15:D15"/>
    <mergeCell ref="B16:D16"/>
    <mergeCell ref="B17:D17"/>
    <mergeCell ref="A2:L2"/>
    <mergeCell ref="A5:A6"/>
    <mergeCell ref="B5:D6"/>
    <mergeCell ref="E5:E6"/>
    <mergeCell ref="F5:J5"/>
    <mergeCell ref="K5:K6"/>
    <mergeCell ref="L5:L6"/>
  </mergeCells>
  <phoneticPr fontId="1" type="noConversion"/>
  <printOptions horizontalCentered="1"/>
  <pageMargins left="0.70866141732283472" right="0.70866141732283472" top="0.74803149606299213" bottom="0.74803149606299213" header="0.31496062992125984" footer="0.31496062992125984"/>
  <pageSetup paperSize="9"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21</vt:i4>
      </vt:variant>
      <vt:variant>
        <vt:lpstr>命名范围</vt:lpstr>
      </vt:variant>
      <vt:variant>
        <vt:i4>25</vt:i4>
      </vt:variant>
    </vt:vector>
  </HeadingPairs>
  <TitlesOfParts>
    <vt:vector size="46" baseType="lpstr">
      <vt:lpstr>基础信息</vt:lpstr>
      <vt:lpstr>审计说明</vt:lpstr>
      <vt:lpstr>调整分录</vt:lpstr>
      <vt:lpstr>货币资金审定表</vt:lpstr>
      <vt:lpstr>货币资金明细表</vt:lpstr>
      <vt:lpstr>货币资金增减变动明细表</vt:lpstr>
      <vt:lpstr>银行账户分析表</vt:lpstr>
      <vt:lpstr>存款利息收入检查表</vt:lpstr>
      <vt:lpstr>货币资金余额调节事项检查表</vt:lpstr>
      <vt:lpstr>函证过程控制及结果汇总表</vt:lpstr>
      <vt:lpstr>函证单位联系表</vt:lpstr>
      <vt:lpstr>跟函记录表</vt:lpstr>
      <vt:lpstr>函证结果调节表</vt:lpstr>
      <vt:lpstr>大额资金流水检查表</vt:lpstr>
      <vt:lpstr>序时账</vt:lpstr>
      <vt:lpstr>银行流水</vt:lpstr>
      <vt:lpstr>货币资金截止测试表</vt:lpstr>
      <vt:lpstr>定期存款检查表</vt:lpstr>
      <vt:lpstr>记账凭证测试表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2021-10-23T01:49:18Z</dcterms:modified>
</cp:coreProperties>
</file>