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90" windowWidth="19200" windowHeight="11640" firstSheet="9" activeTab="11"/>
  </bookViews>
  <sheets>
    <sheet name="基础信息" sheetId="5" state="hidden" r:id="rId1"/>
    <sheet name="审计说明" sheetId="6" r:id="rId2"/>
    <sheet name="调整分录" sheetId="4" r:id="rId3"/>
    <sheet name="生产成本明细表" sheetId="7" r:id="rId4"/>
    <sheet name="生产成本倒轧表" sheetId="8" r:id="rId5"/>
    <sheet name="完工产品按年度分析表" sheetId="9" r:id="rId6"/>
    <sheet name="完工产品单位成本按月分析表" sheetId="10" r:id="rId7"/>
    <sheet name="生产成本分析表" sheetId="11" r:id="rId8"/>
    <sheet name="成本计算单复核表" sheetId="12" r:id="rId9"/>
    <sheet name="生产成本分类核算检查表" sheetId="13" r:id="rId10"/>
    <sheet name="生产成本截止测试" sheetId="14" r:id="rId11"/>
    <sheet name="Xbase数据摘录" sheetId="15" r:id="rId12"/>
  </sheets>
  <definedNames>
    <definedName name="AJEDAICOL">调整分录!$F$1:$F$65536</definedName>
    <definedName name="AJEENDROW">调整分录!$A$33:$IV$33</definedName>
    <definedName name="AJEJIECOL">调整分录!$E$1:$E$65536</definedName>
    <definedName name="AJEKMDMCOL">调整分录!$H$1:$H$65536</definedName>
    <definedName name="AJEKMMCCOL">调整分录!$C$1:$C$65536</definedName>
    <definedName name="AJEKMMXCOL">调整分录!$D$1:$D$65536</definedName>
    <definedName name="AJESMCOL">调整分录!$B$1:$B$65536</definedName>
    <definedName name="AJESTARTROW">调整分录!$A$5:$IV$5</definedName>
    <definedName name="AJEXUHAOCOL">调整分录!$A$1:$A$65536</definedName>
    <definedName name="bianzhi">基础信息!$E$3</definedName>
    <definedName name="bianzhiriqi">基础信息!$G$3</definedName>
    <definedName name="CanSave">FALSE</definedName>
    <definedName name="DBPATH">"2_数据.cxt"</definedName>
    <definedName name="FILETYPE">"DIGAO"</definedName>
    <definedName name="FLStyleCol">调整分录!$G$1:$G$65536</definedName>
    <definedName name="fuhe">基础信息!$E$5</definedName>
    <definedName name="fuheriqi">基础信息!$G$5</definedName>
    <definedName name="kehu">基础信息!$B$3</definedName>
    <definedName name="kemudaima">基础信息!$H$9</definedName>
    <definedName name="kemuming">基础信息!$B$9</definedName>
    <definedName name="kuaijiqijian">基础信息!$B$5</definedName>
    <definedName name="kuwenjian">基础信息!$B$11</definedName>
    <definedName name="manuindex">基础信息!$B$12</definedName>
    <definedName name="NeedControl">#N/A</definedName>
    <definedName name="ProjCode">"210801200164972936595458_8803442"</definedName>
    <definedName name="qichushu">基础信息!$B$10</definedName>
    <definedName name="shenqianshu">基础信息!$H$10</definedName>
    <definedName name="suoyinhao">基础信息!$I$3</definedName>
    <definedName name="WorkCode">14011451400000</definedName>
    <definedName name="xiangmu">基础信息!$B$4</definedName>
    <definedName name="yeci">基础信息!$I$5</definedName>
    <definedName name="会计制度">3</definedName>
  </definedNames>
  <calcPr calcId="162913"/>
</workbook>
</file>

<file path=xl/calcChain.xml><?xml version="1.0" encoding="utf-8"?>
<calcChain xmlns="http://schemas.openxmlformats.org/spreadsheetml/2006/main">
  <c r="N19" i="13" l="1"/>
  <c r="K19" i="13"/>
  <c r="H19" i="13"/>
  <c r="F19" i="13"/>
  <c r="D19" i="13"/>
  <c r="C19" i="13"/>
  <c r="R18" i="13"/>
  <c r="P18" i="13"/>
  <c r="J18" i="13"/>
  <c r="P17" i="13"/>
  <c r="J17" i="13"/>
  <c r="R17" i="13" s="1"/>
  <c r="P16" i="13"/>
  <c r="J16" i="13"/>
  <c r="R16" i="13" s="1"/>
  <c r="R15" i="13"/>
  <c r="P15" i="13"/>
  <c r="J15" i="13"/>
  <c r="R14" i="13"/>
  <c r="P14" i="13"/>
  <c r="J14" i="13"/>
  <c r="P13" i="13"/>
  <c r="J13" i="13"/>
  <c r="R13" i="13" s="1"/>
  <c r="P12" i="13"/>
  <c r="J12" i="13"/>
  <c r="R12" i="13" s="1"/>
  <c r="R11" i="13"/>
  <c r="P11" i="13"/>
  <c r="J11" i="13"/>
  <c r="R10" i="13"/>
  <c r="P10" i="13"/>
  <c r="J10" i="13"/>
  <c r="P9" i="13"/>
  <c r="J9" i="13"/>
  <c r="R9" i="13" s="1"/>
  <c r="P8" i="13"/>
  <c r="J8" i="13"/>
  <c r="R8" i="13" s="1"/>
  <c r="R7" i="13"/>
  <c r="R19" i="13" s="1"/>
  <c r="P7" i="13"/>
  <c r="J7" i="13"/>
  <c r="R6" i="13"/>
  <c r="P6" i="13"/>
  <c r="J6" i="13"/>
  <c r="J19" i="13" s="1"/>
  <c r="L10" i="12"/>
  <c r="J10" i="12"/>
  <c r="H10" i="12"/>
  <c r="F10" i="12"/>
  <c r="D10" i="12"/>
  <c r="B10" i="12"/>
  <c r="M9" i="12"/>
  <c r="N9" i="12" s="1"/>
  <c r="M8" i="12"/>
  <c r="N8" i="12" s="1"/>
  <c r="M7" i="12"/>
  <c r="N7" i="12" s="1"/>
  <c r="M6" i="12"/>
  <c r="N6" i="12" s="1"/>
  <c r="M5" i="12"/>
  <c r="N5" i="12" s="1"/>
  <c r="T22" i="11"/>
  <c r="S22" i="11"/>
  <c r="R22" i="11"/>
  <c r="Q22" i="11"/>
  <c r="E22" i="11"/>
  <c r="D22" i="11"/>
  <c r="C22" i="11"/>
  <c r="B22" i="11"/>
  <c r="F21" i="11"/>
  <c r="G21" i="11" s="1"/>
  <c r="U19" i="11"/>
  <c r="O19" i="11"/>
  <c r="M19" i="11"/>
  <c r="L19" i="11"/>
  <c r="K19" i="11"/>
  <c r="J19" i="11"/>
  <c r="E19" i="11"/>
  <c r="D19" i="11"/>
  <c r="C19" i="11"/>
  <c r="B19" i="11"/>
  <c r="U18" i="11"/>
  <c r="P18" i="11"/>
  <c r="N18" i="11"/>
  <c r="I18" i="11"/>
  <c r="H18" i="11"/>
  <c r="G18" i="11"/>
  <c r="F18" i="11"/>
  <c r="U17" i="11"/>
  <c r="P17" i="11"/>
  <c r="N17" i="11"/>
  <c r="F17" i="11"/>
  <c r="I17" i="11" s="1"/>
  <c r="U16" i="11"/>
  <c r="N16" i="11"/>
  <c r="P16" i="11" s="1"/>
  <c r="I16" i="11"/>
  <c r="F16" i="11"/>
  <c r="H16" i="11" s="1"/>
  <c r="U15" i="11"/>
  <c r="N15" i="11"/>
  <c r="P15" i="11" s="1"/>
  <c r="I15" i="11"/>
  <c r="H15" i="11"/>
  <c r="G15" i="11"/>
  <c r="F15" i="11"/>
  <c r="U14" i="11"/>
  <c r="P14" i="11"/>
  <c r="N14" i="11"/>
  <c r="I14" i="11"/>
  <c r="H14" i="11"/>
  <c r="G14" i="11"/>
  <c r="F14" i="11"/>
  <c r="U13" i="11"/>
  <c r="N13" i="11"/>
  <c r="P13" i="11" s="1"/>
  <c r="G13" i="11"/>
  <c r="F13" i="11"/>
  <c r="I13" i="11" s="1"/>
  <c r="U12" i="11"/>
  <c r="N12" i="11"/>
  <c r="P12" i="11" s="1"/>
  <c r="F12" i="11"/>
  <c r="I12" i="11" s="1"/>
  <c r="U11" i="11"/>
  <c r="P11" i="11"/>
  <c r="N11" i="11"/>
  <c r="H11" i="11"/>
  <c r="F11" i="11"/>
  <c r="I11" i="11" s="1"/>
  <c r="U10" i="11"/>
  <c r="P10" i="11"/>
  <c r="N10" i="11"/>
  <c r="I10" i="11"/>
  <c r="H10" i="11"/>
  <c r="G10" i="11"/>
  <c r="F10" i="11"/>
  <c r="U9" i="11"/>
  <c r="P9" i="11"/>
  <c r="N9" i="11"/>
  <c r="F9" i="11"/>
  <c r="I9" i="11" s="1"/>
  <c r="U8" i="11"/>
  <c r="N8" i="11"/>
  <c r="P8" i="11" s="1"/>
  <c r="I8" i="11"/>
  <c r="F8" i="11"/>
  <c r="H8" i="11" s="1"/>
  <c r="U7" i="11"/>
  <c r="N7" i="11"/>
  <c r="N19" i="11" s="1"/>
  <c r="P19" i="11" s="1"/>
  <c r="I7" i="11"/>
  <c r="H7" i="11"/>
  <c r="G7" i="11"/>
  <c r="F7" i="11"/>
  <c r="F19" i="11" s="1"/>
  <c r="G19" i="11" s="1"/>
  <c r="H19" i="11" s="1"/>
  <c r="I19" i="11" s="1"/>
  <c r="U6" i="11"/>
  <c r="U22" i="11" s="1"/>
  <c r="P18" i="10"/>
  <c r="Q15" i="10" s="1"/>
  <c r="L18" i="10"/>
  <c r="J18" i="10"/>
  <c r="K14" i="10" s="1"/>
  <c r="I18" i="10"/>
  <c r="G18" i="10"/>
  <c r="H17" i="10" s="1"/>
  <c r="F18" i="10"/>
  <c r="D18" i="10"/>
  <c r="E10" i="10" s="1"/>
  <c r="C18" i="10"/>
  <c r="B18" i="10"/>
  <c r="M18" i="10" s="1"/>
  <c r="P17" i="10"/>
  <c r="O17" i="10"/>
  <c r="M17" i="10"/>
  <c r="K17" i="10"/>
  <c r="J17" i="10"/>
  <c r="G17" i="10"/>
  <c r="D17" i="10"/>
  <c r="P16" i="10"/>
  <c r="O16" i="10"/>
  <c r="M16" i="10"/>
  <c r="J16" i="10"/>
  <c r="H16" i="10"/>
  <c r="G16" i="10"/>
  <c r="D16" i="10"/>
  <c r="P15" i="10"/>
  <c r="O15" i="10"/>
  <c r="M15" i="10"/>
  <c r="J15" i="10"/>
  <c r="H15" i="10"/>
  <c r="G15" i="10"/>
  <c r="D15" i="10"/>
  <c r="P14" i="10"/>
  <c r="O14" i="10"/>
  <c r="M14" i="10"/>
  <c r="J14" i="10"/>
  <c r="H14" i="10"/>
  <c r="G14" i="10"/>
  <c r="D14" i="10"/>
  <c r="P13" i="10"/>
  <c r="O13" i="10"/>
  <c r="M13" i="10"/>
  <c r="K13" i="10"/>
  <c r="J13" i="10"/>
  <c r="H13" i="10"/>
  <c r="G13" i="10"/>
  <c r="E13" i="10"/>
  <c r="D13" i="10"/>
  <c r="P12" i="10"/>
  <c r="O12" i="10"/>
  <c r="M12" i="10"/>
  <c r="J12" i="10"/>
  <c r="H12" i="10"/>
  <c r="G12" i="10"/>
  <c r="D12" i="10"/>
  <c r="P11" i="10"/>
  <c r="O11" i="10"/>
  <c r="M11" i="10"/>
  <c r="J11" i="10"/>
  <c r="H11" i="10"/>
  <c r="G11" i="10"/>
  <c r="D11" i="10"/>
  <c r="Q10" i="10"/>
  <c r="P10" i="10"/>
  <c r="O10" i="10"/>
  <c r="M10" i="10"/>
  <c r="J10" i="10"/>
  <c r="H10" i="10"/>
  <c r="G10" i="10"/>
  <c r="D10" i="10"/>
  <c r="P9" i="10"/>
  <c r="O9" i="10"/>
  <c r="M9" i="10"/>
  <c r="K9" i="10"/>
  <c r="J9" i="10"/>
  <c r="H9" i="10"/>
  <c r="G9" i="10"/>
  <c r="D9" i="10"/>
  <c r="P8" i="10"/>
  <c r="O8" i="10"/>
  <c r="M8" i="10"/>
  <c r="J8" i="10"/>
  <c r="H8" i="10"/>
  <c r="G8" i="10"/>
  <c r="D8" i="10"/>
  <c r="P7" i="10"/>
  <c r="O7" i="10"/>
  <c r="M7" i="10"/>
  <c r="J7" i="10"/>
  <c r="H7" i="10"/>
  <c r="G7" i="10"/>
  <c r="D7" i="10"/>
  <c r="P6" i="10"/>
  <c r="O6" i="10"/>
  <c r="O18" i="10" s="1"/>
  <c r="M6" i="10"/>
  <c r="J6" i="10"/>
  <c r="H6" i="10"/>
  <c r="G6" i="10"/>
  <c r="D6" i="10"/>
  <c r="V18" i="9"/>
  <c r="U18" i="9"/>
  <c r="T18" i="9"/>
  <c r="S18" i="9"/>
  <c r="R18" i="9"/>
  <c r="Q18" i="9"/>
  <c r="O18" i="9"/>
  <c r="P18" i="9" s="1"/>
  <c r="W18" i="9" s="1"/>
  <c r="I18" i="9"/>
  <c r="H18" i="9"/>
  <c r="V17" i="9"/>
  <c r="U17" i="9"/>
  <c r="T17" i="9"/>
  <c r="S17" i="9"/>
  <c r="R17" i="9"/>
  <c r="Q17" i="9"/>
  <c r="O17" i="9"/>
  <c r="P17" i="9" s="1"/>
  <c r="W17" i="9" s="1"/>
  <c r="H17" i="9"/>
  <c r="I17" i="9" s="1"/>
  <c r="V16" i="9"/>
  <c r="U16" i="9"/>
  <c r="T16" i="9"/>
  <c r="S16" i="9"/>
  <c r="R16" i="9"/>
  <c r="Q16" i="9"/>
  <c r="P16" i="9"/>
  <c r="W16" i="9" s="1"/>
  <c r="O16" i="9"/>
  <c r="H16" i="9"/>
  <c r="I16" i="9" s="1"/>
  <c r="U15" i="9"/>
  <c r="T15" i="9"/>
  <c r="S15" i="9"/>
  <c r="R15" i="9"/>
  <c r="Q15" i="9"/>
  <c r="O15" i="9"/>
  <c r="V15" i="9" s="1"/>
  <c r="H15" i="9"/>
  <c r="I15" i="9" s="1"/>
  <c r="V14" i="9"/>
  <c r="U14" i="9"/>
  <c r="T14" i="9"/>
  <c r="S14" i="9"/>
  <c r="R14" i="9"/>
  <c r="Q14" i="9"/>
  <c r="O14" i="9"/>
  <c r="P14" i="9" s="1"/>
  <c r="W14" i="9" s="1"/>
  <c r="I14" i="9"/>
  <c r="H14" i="9"/>
  <c r="V13" i="9"/>
  <c r="U13" i="9"/>
  <c r="T13" i="9"/>
  <c r="S13" i="9"/>
  <c r="R13" i="9"/>
  <c r="Q13" i="9"/>
  <c r="O13" i="9"/>
  <c r="P13" i="9" s="1"/>
  <c r="W13" i="9" s="1"/>
  <c r="H13" i="9"/>
  <c r="I13" i="9" s="1"/>
  <c r="V12" i="9"/>
  <c r="U12" i="9"/>
  <c r="T12" i="9"/>
  <c r="S12" i="9"/>
  <c r="R12" i="9"/>
  <c r="Q12" i="9"/>
  <c r="P12" i="9"/>
  <c r="W12" i="9" s="1"/>
  <c r="O12" i="9"/>
  <c r="H12" i="9"/>
  <c r="I12" i="9" s="1"/>
  <c r="U11" i="9"/>
  <c r="T11" i="9"/>
  <c r="S11" i="9"/>
  <c r="R11" i="9"/>
  <c r="Q11" i="9"/>
  <c r="O11" i="9"/>
  <c r="P11" i="9" s="1"/>
  <c r="W11" i="9" s="1"/>
  <c r="H11" i="9"/>
  <c r="I11" i="9" s="1"/>
  <c r="V10" i="9"/>
  <c r="U10" i="9"/>
  <c r="T10" i="9"/>
  <c r="S10" i="9"/>
  <c r="R10" i="9"/>
  <c r="Q10" i="9"/>
  <c r="O10" i="9"/>
  <c r="P10" i="9" s="1"/>
  <c r="W10" i="9" s="1"/>
  <c r="I10" i="9"/>
  <c r="H10" i="9"/>
  <c r="V9" i="9"/>
  <c r="U9" i="9"/>
  <c r="T9" i="9"/>
  <c r="S9" i="9"/>
  <c r="R9" i="9"/>
  <c r="Q9" i="9"/>
  <c r="O9" i="9"/>
  <c r="P9" i="9" s="1"/>
  <c r="W9" i="9" s="1"/>
  <c r="H9" i="9"/>
  <c r="I9" i="9" s="1"/>
  <c r="V8" i="9"/>
  <c r="U8" i="9"/>
  <c r="T8" i="9"/>
  <c r="S8" i="9"/>
  <c r="R8" i="9"/>
  <c r="Q8" i="9"/>
  <c r="P8" i="9"/>
  <c r="W8" i="9" s="1"/>
  <c r="O8" i="9"/>
  <c r="H8" i="9"/>
  <c r="I8" i="9" s="1"/>
  <c r="U7" i="9"/>
  <c r="T7" i="9"/>
  <c r="S7" i="9"/>
  <c r="R7" i="9"/>
  <c r="Q7" i="9"/>
  <c r="O7" i="9"/>
  <c r="P7" i="9" s="1"/>
  <c r="W7" i="9" s="1"/>
  <c r="H7" i="9"/>
  <c r="I7" i="9" s="1"/>
  <c r="D14" i="8"/>
  <c r="D19" i="8" s="1"/>
  <c r="D23" i="8" s="1"/>
  <c r="D31" i="8" s="1"/>
  <c r="D33" i="8" s="1"/>
  <c r="J18" i="7"/>
  <c r="I18" i="7"/>
  <c r="H18" i="7"/>
  <c r="F18" i="7"/>
  <c r="E18" i="7"/>
  <c r="D18" i="7"/>
  <c r="C18" i="7"/>
  <c r="B18" i="7"/>
  <c r="G16" i="7"/>
  <c r="K16" i="7" s="1"/>
  <c r="G15" i="7"/>
  <c r="K15" i="7" s="1"/>
  <c r="G14" i="7"/>
  <c r="K14" i="7" s="1"/>
  <c r="G13" i="7"/>
  <c r="K13" i="7" s="1"/>
  <c r="G12" i="7"/>
  <c r="K12" i="7" s="1"/>
  <c r="G11" i="7"/>
  <c r="K11" i="7" s="1"/>
  <c r="G10" i="7"/>
  <c r="K10" i="7" s="1"/>
  <c r="G9" i="7"/>
  <c r="K9" i="7" s="1"/>
  <c r="G8" i="7"/>
  <c r="K8" i="7" s="1"/>
  <c r="G7" i="7"/>
  <c r="K7" i="7" s="1"/>
  <c r="G6" i="7"/>
  <c r="K6" i="7" s="1"/>
  <c r="G5" i="7"/>
  <c r="G18" i="7" s="1"/>
  <c r="K18" i="7" s="1"/>
  <c r="F33" i="4"/>
  <c r="E33" i="4"/>
  <c r="C33" i="4" s="1"/>
  <c r="A2" i="4"/>
  <c r="H21" i="11" l="1"/>
  <c r="G22" i="11"/>
  <c r="G12" i="11"/>
  <c r="H13" i="11"/>
  <c r="F22" i="11"/>
  <c r="P7" i="11"/>
  <c r="G11" i="11"/>
  <c r="H12" i="11"/>
  <c r="G9" i="11"/>
  <c r="G17" i="11"/>
  <c r="G8" i="11"/>
  <c r="H9" i="11"/>
  <c r="G16" i="11"/>
  <c r="H17" i="11"/>
  <c r="N11" i="10"/>
  <c r="N16" i="10"/>
  <c r="N8" i="10"/>
  <c r="N13" i="10"/>
  <c r="N10" i="10"/>
  <c r="N15" i="10"/>
  <c r="N7" i="10"/>
  <c r="N12" i="10"/>
  <c r="N17" i="10"/>
  <c r="N9" i="10"/>
  <c r="N14" i="10"/>
  <c r="N6" i="10"/>
  <c r="E8" i="10"/>
  <c r="E16" i="10"/>
  <c r="K7" i="10"/>
  <c r="Q8" i="10"/>
  <c r="E11" i="10"/>
  <c r="K15" i="10"/>
  <c r="Q16" i="10"/>
  <c r="K12" i="10"/>
  <c r="Q13" i="10"/>
  <c r="E6" i="10"/>
  <c r="K10" i="10"/>
  <c r="Q11" i="10"/>
  <c r="E14" i="10"/>
  <c r="K8" i="10"/>
  <c r="Q9" i="10"/>
  <c r="E12" i="10"/>
  <c r="K16" i="10"/>
  <c r="Q17" i="10"/>
  <c r="Q6" i="10"/>
  <c r="E9" i="10"/>
  <c r="Q14" i="10"/>
  <c r="E17" i="10"/>
  <c r="E7" i="10"/>
  <c r="K11" i="10"/>
  <c r="Q12" i="10"/>
  <c r="E15" i="10"/>
  <c r="K6" i="10"/>
  <c r="Q7" i="10"/>
  <c r="P15" i="9"/>
  <c r="W15" i="9" s="1"/>
  <c r="V11" i="9"/>
  <c r="V7" i="9"/>
  <c r="K5" i="7"/>
  <c r="I21" i="11" l="1"/>
  <c r="I22" i="11" s="1"/>
  <c r="H22" i="11"/>
</calcChain>
</file>

<file path=xl/sharedStrings.xml><?xml version="1.0" encoding="utf-8"?>
<sst xmlns="http://schemas.openxmlformats.org/spreadsheetml/2006/main" count="280" uniqueCount="200">
  <si>
    <t/>
  </si>
  <si>
    <t>调整分录表</t>
    <phoneticPr fontId="3" type="noConversion"/>
  </si>
  <si>
    <t>序号</t>
    <phoneticPr fontId="3" type="noConversion"/>
  </si>
  <si>
    <t>说明</t>
    <phoneticPr fontId="3" type="noConversion"/>
  </si>
  <si>
    <t>调整科目</t>
    <phoneticPr fontId="3" type="noConversion"/>
  </si>
  <si>
    <t>审计调整</t>
    <phoneticPr fontId="3" type="noConversion"/>
  </si>
  <si>
    <t>借方金额</t>
    <phoneticPr fontId="3" type="noConversion"/>
  </si>
  <si>
    <t>贷方金额</t>
    <phoneticPr fontId="3" type="noConversion"/>
  </si>
  <si>
    <t>科目类型</t>
    <phoneticPr fontId="3" type="noConversion"/>
  </si>
  <si>
    <t>科目代码</t>
    <phoneticPr fontId="3" type="noConversion"/>
  </si>
  <si>
    <t>小计</t>
    <phoneticPr fontId="3" type="noConversion"/>
  </si>
  <si>
    <t>差异：</t>
    <phoneticPr fontId="3" type="noConversion"/>
  </si>
  <si>
    <t>签名</t>
    <phoneticPr fontId="3" type="noConversion"/>
  </si>
  <si>
    <t>日期</t>
    <phoneticPr fontId="3" type="noConversion"/>
  </si>
  <si>
    <t>客    户</t>
    <phoneticPr fontId="3" type="noConversion"/>
  </si>
  <si>
    <t>编制</t>
    <phoneticPr fontId="3" type="noConversion"/>
  </si>
  <si>
    <t>索引号</t>
    <phoneticPr fontId="3" type="noConversion"/>
  </si>
  <si>
    <t>项    目</t>
    <phoneticPr fontId="3" type="noConversion"/>
  </si>
  <si>
    <t>会计期间</t>
    <phoneticPr fontId="3" type="noConversion"/>
  </si>
  <si>
    <t>复核</t>
    <phoneticPr fontId="3" type="noConversion"/>
  </si>
  <si>
    <t>页  次</t>
    <phoneticPr fontId="3" type="noConversion"/>
  </si>
  <si>
    <t>注意：本文档蓝色背景部分不可修改、删除。否则可能造成无法预知的结果！</t>
    <phoneticPr fontId="3" type="noConversion"/>
  </si>
  <si>
    <t>切勿删除《基础信息》、《自由底稿》与《调整分录》，也不可对这三个表改名！</t>
    <phoneticPr fontId="3" type="noConversion"/>
  </si>
  <si>
    <t>科目名</t>
    <phoneticPr fontId="3" type="noConversion"/>
  </si>
  <si>
    <t>期初数</t>
    <phoneticPr fontId="3" type="noConversion"/>
  </si>
  <si>
    <t>审 前 数</t>
    <phoneticPr fontId="3" type="noConversion"/>
  </si>
  <si>
    <t>库文件</t>
    <phoneticPr fontId="3" type="noConversion"/>
  </si>
  <si>
    <t>内部索引</t>
    <phoneticPr fontId="3" type="noConversion"/>
  </si>
  <si>
    <t>审计程序</t>
    <phoneticPr fontId="3" type="noConversion"/>
  </si>
  <si>
    <t>审计程序</t>
    <phoneticPr fontId="11" type="noConversion"/>
  </si>
  <si>
    <t>郭美玲</t>
  </si>
  <si>
    <t>生产成本明细表</t>
    <phoneticPr fontId="3" type="noConversion"/>
  </si>
  <si>
    <t>直接材料</t>
    <phoneticPr fontId="3" type="noConversion"/>
  </si>
  <si>
    <t>直接工资</t>
    <phoneticPr fontId="3" type="noConversion"/>
  </si>
  <si>
    <t>制造费用</t>
    <phoneticPr fontId="3" type="noConversion"/>
  </si>
  <si>
    <t>…</t>
    <phoneticPr fontId="3" type="noConversion"/>
  </si>
  <si>
    <t>加：期初在产品</t>
    <phoneticPr fontId="3" type="noConversion"/>
  </si>
  <si>
    <t>减：结转库存商品</t>
    <phoneticPr fontId="3" type="noConversion"/>
  </si>
  <si>
    <t>加或减：…</t>
    <phoneticPr fontId="3" type="noConversion"/>
  </si>
  <si>
    <t>期末在产品</t>
    <phoneticPr fontId="3" type="noConversion"/>
  </si>
  <si>
    <t>1月</t>
    <phoneticPr fontId="3" type="noConversion"/>
  </si>
  <si>
    <t>2月</t>
  </si>
  <si>
    <t>3月</t>
  </si>
  <si>
    <t>4月</t>
  </si>
  <si>
    <t>5月</t>
  </si>
  <si>
    <t>6月</t>
  </si>
  <si>
    <t>7月</t>
  </si>
  <si>
    <t>8月</t>
  </si>
  <si>
    <t>9月</t>
  </si>
  <si>
    <t>10月</t>
  </si>
  <si>
    <t>11月</t>
  </si>
  <si>
    <t>12月</t>
  </si>
  <si>
    <t>合计</t>
    <phoneticPr fontId="3" type="noConversion"/>
  </si>
  <si>
    <t>生产成本倒轧表</t>
    <phoneticPr fontId="3" type="noConversion"/>
  </si>
  <si>
    <t>项目</t>
  </si>
  <si>
    <t>数据来源</t>
  </si>
  <si>
    <t>索引号</t>
    <phoneticPr fontId="3" type="noConversion"/>
  </si>
  <si>
    <t>金额</t>
    <phoneticPr fontId="3" type="noConversion"/>
  </si>
  <si>
    <t>原材料期初余额</t>
  </si>
  <si>
    <t>原材料总账期初余额</t>
  </si>
  <si>
    <t>加：本期购进</t>
  </si>
  <si>
    <t>原材料借方发生额扣退货折让金额</t>
    <phoneticPr fontId="3" type="noConversion"/>
  </si>
  <si>
    <t>减：原材料期末余额</t>
  </si>
  <si>
    <t>原材料总账期末余额</t>
  </si>
  <si>
    <t xml:space="preserve">    制造费用领用</t>
    <phoneticPr fontId="3" type="noConversion"/>
  </si>
  <si>
    <t>根据原材料科目分析填列</t>
    <phoneticPr fontId="3" type="noConversion"/>
  </si>
  <si>
    <t xml:space="preserve">    结转其他业务支出</t>
    <phoneticPr fontId="3" type="noConversion"/>
  </si>
  <si>
    <t>其他业务支出</t>
    <phoneticPr fontId="3" type="noConversion"/>
  </si>
  <si>
    <t>……</t>
    <phoneticPr fontId="3" type="noConversion"/>
  </si>
  <si>
    <t>……</t>
    <phoneticPr fontId="3" type="noConversion"/>
  </si>
  <si>
    <t>等于：生产成本－直接材料成本</t>
    <phoneticPr fontId="3" type="noConversion"/>
  </si>
  <si>
    <t>加：直接人工成本</t>
  </si>
  <si>
    <t xml:space="preserve">    制造费用</t>
  </si>
  <si>
    <t>等于：生产成本本期发生额小计</t>
    <phoneticPr fontId="3" type="noConversion"/>
  </si>
  <si>
    <t>加：生产成本期初余额</t>
  </si>
  <si>
    <t>“生产成本”账户期初余额</t>
  </si>
  <si>
    <t>减：生产成本期末余额</t>
  </si>
  <si>
    <t>“生产成本”账户期末余额</t>
  </si>
  <si>
    <t>等于：库存商品增加额</t>
    <phoneticPr fontId="3" type="noConversion"/>
  </si>
  <si>
    <t>或“生产成本”转入“库存商品”借方金额</t>
    <phoneticPr fontId="3" type="noConversion"/>
  </si>
  <si>
    <t>加：库存商品期初余额</t>
    <phoneticPr fontId="3" type="noConversion"/>
  </si>
  <si>
    <t>“库存商品”账户期初余额</t>
    <phoneticPr fontId="3" type="noConversion"/>
  </si>
  <si>
    <t>减：库存商品期末余额</t>
    <phoneticPr fontId="3" type="noConversion"/>
  </si>
  <si>
    <t>“库存商品”账户期末余额</t>
    <phoneticPr fontId="3" type="noConversion"/>
  </si>
  <si>
    <t>加：产品盘盈</t>
    <phoneticPr fontId="3" type="noConversion"/>
  </si>
  <si>
    <t>存货（成品）盘盈会计记录</t>
    <phoneticPr fontId="3" type="noConversion"/>
  </si>
  <si>
    <t>减：产品盘亏、毁损</t>
    <phoneticPr fontId="3" type="noConversion"/>
  </si>
  <si>
    <t>存货（成品）折价，盘亏，报废会计记录</t>
    <phoneticPr fontId="3" type="noConversion"/>
  </si>
  <si>
    <t>减：……</t>
    <phoneticPr fontId="3" type="noConversion"/>
  </si>
  <si>
    <t>应结转产品销售成本</t>
    <phoneticPr fontId="3" type="noConversion"/>
  </si>
  <si>
    <t>主营业务成本</t>
    <phoneticPr fontId="3" type="noConversion"/>
  </si>
  <si>
    <t>差异</t>
    <phoneticPr fontId="3" type="noConversion"/>
  </si>
  <si>
    <t>2</t>
    <phoneticPr fontId="1" type="noConversion"/>
  </si>
  <si>
    <t>2021-12-31</t>
    <phoneticPr fontId="1" type="noConversion"/>
  </si>
  <si>
    <t>500100</t>
    <phoneticPr fontId="1" type="noConversion"/>
  </si>
  <si>
    <t>F:\工作\清算\电子底稿模板\2\2_数据.cxt</t>
    <phoneticPr fontId="1" type="noConversion"/>
  </si>
  <si>
    <t>完工产品按年度分析表</t>
    <phoneticPr fontId="3" type="noConversion"/>
  </si>
  <si>
    <t>产品名称</t>
    <phoneticPr fontId="3" type="noConversion"/>
  </si>
  <si>
    <t>本期数</t>
    <phoneticPr fontId="3" type="noConversion"/>
  </si>
  <si>
    <t>上期数</t>
    <phoneticPr fontId="3" type="noConversion"/>
  </si>
  <si>
    <t>变动比率</t>
    <phoneticPr fontId="3" type="noConversion"/>
  </si>
  <si>
    <t>异常变动原因</t>
    <phoneticPr fontId="3" type="noConversion"/>
  </si>
  <si>
    <t>产量</t>
    <phoneticPr fontId="3" type="noConversion"/>
  </si>
  <si>
    <t>本期单位成本</t>
    <phoneticPr fontId="3" type="noConversion"/>
  </si>
  <si>
    <t>总成本</t>
    <phoneticPr fontId="3" type="noConversion"/>
  </si>
  <si>
    <t>上期单位成本</t>
    <phoneticPr fontId="3" type="noConversion"/>
  </si>
  <si>
    <t>单位成本</t>
    <phoneticPr fontId="3" type="noConversion"/>
  </si>
  <si>
    <t>直接人工</t>
    <phoneticPr fontId="3" type="noConversion"/>
  </si>
  <si>
    <t>生产成本</t>
    <phoneticPr fontId="1" type="noConversion"/>
  </si>
  <si>
    <t>完工产品单位成本按月分析表</t>
    <phoneticPr fontId="3" type="noConversion"/>
  </si>
  <si>
    <t>完工产品名称：</t>
    <phoneticPr fontId="3" type="noConversion"/>
  </si>
  <si>
    <t>月份</t>
    <phoneticPr fontId="3" type="noConversion"/>
  </si>
  <si>
    <t>完工产量</t>
    <phoneticPr fontId="3" type="noConversion"/>
  </si>
  <si>
    <t>波动比例(与平均成本比较)</t>
    <phoneticPr fontId="3" type="noConversion"/>
  </si>
  <si>
    <t>生产成本分析表</t>
    <phoneticPr fontId="3" type="noConversion"/>
  </si>
  <si>
    <t>月份</t>
    <phoneticPr fontId="3" type="noConversion"/>
  </si>
  <si>
    <t>本期增加</t>
    <phoneticPr fontId="3" type="noConversion"/>
  </si>
  <si>
    <t>占生产成本的比重</t>
    <phoneticPr fontId="3" type="noConversion"/>
  </si>
  <si>
    <t>本期减少</t>
    <phoneticPr fontId="3" type="noConversion"/>
  </si>
  <si>
    <t>结转库存商品</t>
    <phoneticPr fontId="3" type="noConversion"/>
  </si>
  <si>
    <t>差异</t>
    <phoneticPr fontId="3" type="noConversion"/>
  </si>
  <si>
    <t>期末数</t>
    <phoneticPr fontId="3" type="noConversion"/>
  </si>
  <si>
    <t>期末在产品数量</t>
    <phoneticPr fontId="3" type="noConversion"/>
  </si>
  <si>
    <t>期末车间在产品盘存数</t>
    <phoneticPr fontId="3" type="noConversion"/>
  </si>
  <si>
    <t>直接材料</t>
    <phoneticPr fontId="3" type="noConversion"/>
  </si>
  <si>
    <t>直接人工</t>
    <phoneticPr fontId="3" type="noConversion"/>
  </si>
  <si>
    <t>制造费用</t>
    <phoneticPr fontId="3" type="noConversion"/>
  </si>
  <si>
    <t>…</t>
    <phoneticPr fontId="3" type="noConversion"/>
  </si>
  <si>
    <t>合计</t>
    <phoneticPr fontId="3" type="noConversion"/>
  </si>
  <si>
    <t>制造费用</t>
    <phoneticPr fontId="3" type="noConversion"/>
  </si>
  <si>
    <t>合计</t>
    <phoneticPr fontId="3" type="noConversion"/>
  </si>
  <si>
    <t>直接人工</t>
    <phoneticPr fontId="3" type="noConversion"/>
  </si>
  <si>
    <t>…</t>
    <phoneticPr fontId="3" type="noConversion"/>
  </si>
  <si>
    <t>期初数</t>
    <phoneticPr fontId="3" type="noConversion"/>
  </si>
  <si>
    <t>勾稽索引号</t>
    <phoneticPr fontId="3" type="noConversion"/>
  </si>
  <si>
    <t>上年同期数</t>
    <phoneticPr fontId="3" type="noConversion"/>
  </si>
  <si>
    <t>变动比率</t>
    <phoneticPr fontId="3" type="noConversion"/>
  </si>
  <si>
    <t>成本计算单复核表</t>
    <phoneticPr fontId="3" type="noConversion"/>
  </si>
  <si>
    <t>入库产品成本单价</t>
  </si>
  <si>
    <t>分配标准（产量、工时、定额成本等）</t>
    <phoneticPr fontId="3" type="noConversion"/>
  </si>
  <si>
    <t>直接材料分配率</t>
    <phoneticPr fontId="3" type="noConversion"/>
  </si>
  <si>
    <t>直接材料分配额</t>
    <phoneticPr fontId="3" type="noConversion"/>
  </si>
  <si>
    <t>直接人工分配率</t>
    <phoneticPr fontId="3" type="noConversion"/>
  </si>
  <si>
    <t>直接人工分配额</t>
    <phoneticPr fontId="3" type="noConversion"/>
  </si>
  <si>
    <t>制造费用分配率</t>
    <phoneticPr fontId="3" type="noConversion"/>
  </si>
  <si>
    <t>制造费用分配额</t>
    <phoneticPr fontId="3" type="noConversion"/>
  </si>
  <si>
    <t>其他分配率</t>
    <phoneticPr fontId="3" type="noConversion"/>
  </si>
  <si>
    <t>其他分配额</t>
    <phoneticPr fontId="3" type="noConversion"/>
  </si>
  <si>
    <t>应计单位成本</t>
    <phoneticPr fontId="3" type="noConversion"/>
  </si>
  <si>
    <t>核对</t>
    <phoneticPr fontId="3" type="noConversion"/>
  </si>
  <si>
    <t>----</t>
    <phoneticPr fontId="3" type="noConversion"/>
  </si>
  <si>
    <t>生产成本分类核算检查表</t>
    <phoneticPr fontId="3" type="noConversion"/>
  </si>
  <si>
    <t>序号</t>
  </si>
  <si>
    <t>月初余额</t>
  </si>
  <si>
    <t>本月投入</t>
  </si>
  <si>
    <t>本月产出</t>
  </si>
  <si>
    <t>月末余额</t>
  </si>
  <si>
    <t>直接材料</t>
  </si>
  <si>
    <t>直接人工</t>
  </si>
  <si>
    <t>制造费用</t>
  </si>
  <si>
    <t>合计</t>
  </si>
  <si>
    <t>数量</t>
  </si>
  <si>
    <t>金额</t>
  </si>
  <si>
    <t>单位成本</t>
  </si>
  <si>
    <t>核对内容：</t>
    <phoneticPr fontId="3" type="noConversion"/>
  </si>
  <si>
    <t>1.与材料分配汇总相符；</t>
    <phoneticPr fontId="3" type="noConversion"/>
  </si>
  <si>
    <t>4.产出数量与生产记录相符；</t>
    <phoneticPr fontId="3" type="noConversion"/>
  </si>
  <si>
    <t>7.当月与其他月份单位成本相近；</t>
    <phoneticPr fontId="3" type="noConversion"/>
  </si>
  <si>
    <t>2.与人工分配汇总相符；</t>
    <phoneticPr fontId="3" type="noConversion"/>
  </si>
  <si>
    <t>5.已办理入库手续；</t>
    <phoneticPr fontId="3" type="noConversion"/>
  </si>
  <si>
    <t>8.在产品成本计算恰当。</t>
    <phoneticPr fontId="3" type="noConversion"/>
  </si>
  <si>
    <t>3.与制造费用分配汇总相符；</t>
    <phoneticPr fontId="3" type="noConversion"/>
  </si>
  <si>
    <t xml:space="preserve">6.成本在产成品和在产品间分配合理；  </t>
    <phoneticPr fontId="3" type="noConversion"/>
  </si>
  <si>
    <t>填表说明：</t>
    <phoneticPr fontId="3" type="noConversion"/>
  </si>
  <si>
    <t>1.截止日后测试结束日期应该尽量接近审计报告日，如果外勤工作日与审计报告日间隔较长，应在接近审计报告日的期间补充执行截止测试程序。</t>
    <phoneticPr fontId="3" type="noConversion"/>
  </si>
  <si>
    <t>2.原始凭证日期一栏应根据实际情况填写用于判断交易记录是否跨期的原始单据日期，如费用发票日期，若一笔凭证对应较多的原始单据，可用区间形式表示日期，如12月3日至12月10日。</t>
    <phoneticPr fontId="3" type="noConversion"/>
  </si>
  <si>
    <t>截止测试</t>
    <phoneticPr fontId="3" type="noConversion"/>
  </si>
  <si>
    <t>截止日前天数</t>
    <phoneticPr fontId="3" type="noConversion"/>
  </si>
  <si>
    <t>截止日前测试开始日期</t>
    <phoneticPr fontId="3" type="noConversion"/>
  </si>
  <si>
    <t>截止日前测试金额绝对值≥</t>
    <phoneticPr fontId="3" type="noConversion"/>
  </si>
  <si>
    <t>截止日后天数</t>
    <phoneticPr fontId="3" type="noConversion"/>
  </si>
  <si>
    <t>截止日后测试结束日期</t>
    <phoneticPr fontId="3" type="noConversion"/>
  </si>
  <si>
    <t>截止日后测试金额绝对值≥</t>
    <phoneticPr fontId="3" type="noConversion"/>
  </si>
  <si>
    <t>客户名称：</t>
    <phoneticPr fontId="3" type="noConversion"/>
  </si>
  <si>
    <t>凭证号</t>
    <phoneticPr fontId="3" type="noConversion"/>
  </si>
  <si>
    <t>对应科目</t>
    <phoneticPr fontId="3" type="noConversion"/>
  </si>
  <si>
    <t>内容</t>
    <phoneticPr fontId="3" type="noConversion"/>
  </si>
  <si>
    <t>原始凭证日期</t>
    <phoneticPr fontId="3" type="noConversion"/>
  </si>
  <si>
    <t>是否跨期（用√或×表示）</t>
    <phoneticPr fontId="3" type="noConversion"/>
  </si>
  <si>
    <t>备注</t>
    <phoneticPr fontId="3" type="noConversion"/>
  </si>
  <si>
    <t>截止日期     年    月    日</t>
    <phoneticPr fontId="3" type="noConversion"/>
  </si>
  <si>
    <t>Xbase数据摘录</t>
    <phoneticPr fontId="3" type="noConversion"/>
  </si>
  <si>
    <t>科  目</t>
    <phoneticPr fontId="3" type="noConversion"/>
  </si>
  <si>
    <t>项  目</t>
    <phoneticPr fontId="3" type="noConversion"/>
  </si>
  <si>
    <t>金  额</t>
    <phoneticPr fontId="3" type="noConversion"/>
  </si>
  <si>
    <t>制造费用、生产成本</t>
    <phoneticPr fontId="3" type="noConversion"/>
  </si>
  <si>
    <t>租金支出</t>
  </si>
  <si>
    <t>本期增加</t>
    <phoneticPr fontId="3" type="noConversion"/>
  </si>
  <si>
    <t>资本化利息</t>
  </si>
  <si>
    <t>14011451400000</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</si>
</sst>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76" formatCode="&quot;￥&quot;#,##0.00;&quot;￥&quot;\-#,##0.00"/>
    <numFmt numFmtId="177" formatCode="#,##0.00_ "/>
    <numFmt numFmtId="178" formatCode="yyyy/mm/dd"/>
    <numFmt numFmtId="179" formatCode="0.00_ "/>
  </numFmts>
  <fonts count="32">
    <font>
      <sz val="11"/>
      <color theme="1"/>
      <name val="宋体"/>
      <family val="2"/>
      <charset val="134"/>
      <scheme val="minor"/>
    </font>
    <font>
      <sz val="9"/>
      <name val="宋体"/>
      <family val="2"/>
      <charset val="134"/>
      <scheme val="minor"/>
    </font>
    <font>
      <b/>
      <sz val="14"/>
      <name val="宋体"/>
      <family val="3"/>
      <charset val="134"/>
    </font>
    <font>
      <sz val="9"/>
      <name val="宋体"/>
      <family val="3"/>
      <charset val="134"/>
    </font>
    <font>
      <b/>
      <sz val="12"/>
      <name val="宋体"/>
      <family val="3"/>
      <charset val="134"/>
    </font>
    <font>
      <sz val="12"/>
      <name val="宋体"/>
      <family val="3"/>
      <charset val="134"/>
    </font>
    <font>
      <b/>
      <sz val="12"/>
      <color indexed="53"/>
      <name val="宋体"/>
      <family val="3"/>
      <charset val="134"/>
    </font>
    <font>
      <sz val="10"/>
      <name val="宋体"/>
      <family val="3"/>
      <charset val="134"/>
    </font>
    <font>
      <b/>
      <sz val="10"/>
      <name val="宋体"/>
      <family val="3"/>
      <charset val="134"/>
    </font>
    <font>
      <sz val="16"/>
      <name val="宋体"/>
      <family val="3"/>
      <charset val="134"/>
    </font>
    <font>
      <sz val="16"/>
      <name val="宋体"/>
      <charset val="134"/>
    </font>
    <font>
      <sz val="9"/>
      <name val="宋体"/>
      <charset val="134"/>
    </font>
    <font>
      <sz val="12"/>
      <name val="楷体"/>
      <family val="3"/>
      <charset val="134"/>
    </font>
    <font>
      <b/>
      <sz val="11"/>
      <name val="宋体"/>
      <family val="3"/>
      <charset val="134"/>
    </font>
    <font>
      <sz val="11"/>
      <color theme="1"/>
      <name val="宋体"/>
      <family val="3"/>
      <charset val="134"/>
      <scheme val="minor"/>
    </font>
    <font>
      <b/>
      <sz val="14"/>
      <color indexed="8"/>
      <name val="黑体"/>
      <family val="3"/>
      <charset val="134"/>
    </font>
    <font>
      <sz val="10"/>
      <color indexed="8"/>
      <name val="宋体"/>
      <family val="3"/>
      <charset val="134"/>
    </font>
    <font>
      <b/>
      <sz val="14"/>
      <name val="黑体"/>
      <family val="3"/>
      <charset val="134"/>
    </font>
    <font>
      <sz val="10"/>
      <name val="Arial Narrow"/>
      <family val="2"/>
    </font>
    <font>
      <sz val="10"/>
      <name val="楷体_GB2312"/>
      <family val="3"/>
      <charset val="134"/>
    </font>
    <font>
      <sz val="11"/>
      <color theme="1"/>
      <name val="宋体"/>
      <family val="3"/>
      <charset val="134"/>
    </font>
    <font>
      <sz val="10"/>
      <name val="Times New Roman"/>
      <family val="1"/>
    </font>
    <font>
      <b/>
      <sz val="12"/>
      <name val="Comic Sans MS"/>
      <family val="4"/>
    </font>
    <font>
      <sz val="10"/>
      <name val="Comic Sans MS"/>
      <family val="4"/>
    </font>
    <font>
      <sz val="10"/>
      <color indexed="10"/>
      <name val="Comic Sans MS"/>
      <family val="4"/>
    </font>
    <font>
      <sz val="9"/>
      <color indexed="12"/>
      <name val="宋体"/>
      <family val="3"/>
      <charset val="134"/>
    </font>
    <font>
      <sz val="10"/>
      <color indexed="12"/>
      <name val="宋体"/>
      <family val="3"/>
      <charset val="134"/>
    </font>
    <font>
      <sz val="10"/>
      <color indexed="10"/>
      <name val="Times New Roman"/>
      <family val="1"/>
    </font>
    <font>
      <sz val="10"/>
      <color indexed="10"/>
      <name val="宋体"/>
      <family val="3"/>
      <charset val="134"/>
    </font>
    <font>
      <b/>
      <sz val="14"/>
      <color theme="1"/>
      <name val="黑体"/>
      <family val="3"/>
      <charset val="134"/>
    </font>
    <font>
      <sz val="10"/>
      <color theme="1"/>
      <name val="宋体"/>
      <family val="3"/>
      <charset val="134"/>
      <scheme val="minor"/>
    </font>
    <font>
      <sz val="9"/>
      <color indexed="8"/>
      <name val="宋体"/>
      <family val="3"/>
      <charset val="134"/>
    </font>
  </fonts>
  <fills count="5">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9"/>
        <bgColor indexed="64"/>
      </patternFill>
    </fill>
  </fills>
  <borders count="40">
    <border>
      <left/>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double">
        <color indexed="64"/>
      </right>
      <top/>
      <bottom/>
      <diagonal/>
    </border>
    <border>
      <left style="thin">
        <color indexed="64"/>
      </left>
      <right style="thin">
        <color indexed="64"/>
      </right>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style="double">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s>
  <cellStyleXfs count="5">
    <xf numFmtId="0" fontId="0" fillId="0" borderId="0">
      <alignment vertical="center"/>
    </xf>
    <xf numFmtId="0" fontId="5" fillId="0" borderId="0">
      <alignment vertical="center"/>
    </xf>
    <xf numFmtId="43" fontId="5" fillId="0" borderId="0" applyFont="0" applyFill="0" applyBorder="0" applyAlignment="0" applyProtection="0">
      <alignment vertical="center"/>
    </xf>
    <xf numFmtId="0" fontId="12" fillId="0" borderId="0"/>
    <xf numFmtId="0" fontId="14" fillId="0" borderId="0"/>
  </cellStyleXfs>
  <cellXfs count="181">
    <xf numFmtId="0" fontId="0" fillId="0" borderId="0" xfId="0">
      <alignment vertical="center"/>
    </xf>
    <xf numFmtId="0" fontId="5" fillId="0" borderId="0" xfId="1">
      <alignment vertical="center"/>
    </xf>
    <xf numFmtId="0" fontId="4" fillId="2" borderId="0" xfId="1" applyNumberFormat="1" applyFont="1" applyFill="1" applyBorder="1" applyAlignment="1">
      <alignment vertical="center"/>
    </xf>
    <xf numFmtId="0" fontId="2" fillId="2" borderId="0" xfId="1" applyFont="1" applyFill="1" applyBorder="1" applyAlignment="1">
      <alignment horizontal="center" vertical="center"/>
    </xf>
    <xf numFmtId="0" fontId="4" fillId="2" borderId="0" xfId="1" applyNumberFormat="1" applyFont="1" applyFill="1">
      <alignment vertical="center"/>
    </xf>
    <xf numFmtId="0" fontId="4" fillId="2" borderId="0" xfId="1" applyFont="1" applyFill="1">
      <alignment vertical="center"/>
    </xf>
    <xf numFmtId="0" fontId="4" fillId="2" borderId="3" xfId="1" applyFont="1" applyFill="1" applyBorder="1" applyAlignment="1">
      <alignment horizontal="center" vertical="center"/>
    </xf>
    <xf numFmtId="0" fontId="4" fillId="2" borderId="4" xfId="1" applyFont="1" applyFill="1" applyBorder="1" applyAlignment="1">
      <alignment horizontal="center" vertical="center"/>
    </xf>
    <xf numFmtId="0" fontId="4" fillId="2" borderId="6" xfId="1" applyFont="1" applyFill="1" applyBorder="1" applyAlignment="1">
      <alignment horizontal="center" vertical="center"/>
    </xf>
    <xf numFmtId="0" fontId="4" fillId="2" borderId="7" xfId="1" applyFont="1" applyFill="1" applyBorder="1" applyAlignment="1">
      <alignment horizontal="center" vertical="center"/>
    </xf>
    <xf numFmtId="0" fontId="4" fillId="2" borderId="8" xfId="1" applyFont="1" applyFill="1" applyBorder="1" applyAlignment="1">
      <alignment horizontal="center" vertical="center"/>
    </xf>
    <xf numFmtId="0" fontId="5" fillId="3" borderId="9" xfId="1" applyNumberFormat="1" applyFont="1" applyFill="1" applyBorder="1">
      <alignment vertical="center"/>
    </xf>
    <xf numFmtId="49" fontId="5" fillId="3" borderId="10" xfId="1" applyNumberFormat="1" applyFont="1" applyFill="1" applyBorder="1">
      <alignment vertical="center"/>
    </xf>
    <xf numFmtId="43" fontId="5" fillId="3" borderId="10" xfId="2" applyFont="1" applyFill="1" applyBorder="1">
      <alignment vertical="center"/>
    </xf>
    <xf numFmtId="49" fontId="5" fillId="3" borderId="11" xfId="2" applyNumberFormat="1" applyFont="1" applyFill="1" applyBorder="1">
      <alignment vertical="center"/>
    </xf>
    <xf numFmtId="49" fontId="5" fillId="3" borderId="12" xfId="1" applyNumberFormat="1" applyFont="1" applyFill="1" applyBorder="1">
      <alignment vertical="center"/>
    </xf>
    <xf numFmtId="0" fontId="5" fillId="3" borderId="13" xfId="1" applyNumberFormat="1" applyFont="1" applyFill="1" applyBorder="1">
      <alignment vertical="center"/>
    </xf>
    <xf numFmtId="49" fontId="5" fillId="3" borderId="14" xfId="1" applyNumberFormat="1" applyFont="1" applyFill="1" applyBorder="1">
      <alignment vertical="center"/>
    </xf>
    <xf numFmtId="43" fontId="5" fillId="3" borderId="14" xfId="2" applyFont="1" applyFill="1" applyBorder="1">
      <alignment vertical="center"/>
    </xf>
    <xf numFmtId="49" fontId="5" fillId="3" borderId="15" xfId="2" applyNumberFormat="1" applyFont="1" applyFill="1" applyBorder="1">
      <alignment vertical="center"/>
    </xf>
    <xf numFmtId="49" fontId="5" fillId="3" borderId="16" xfId="1" applyNumberFormat="1" applyFont="1" applyFill="1" applyBorder="1">
      <alignment vertical="center"/>
    </xf>
    <xf numFmtId="49" fontId="5" fillId="3" borderId="17" xfId="1" applyNumberFormat="1" applyFont="1" applyFill="1" applyBorder="1">
      <alignment vertical="center"/>
    </xf>
    <xf numFmtId="0" fontId="4" fillId="2" borderId="18" xfId="1" applyNumberFormat="1" applyFont="1" applyFill="1" applyBorder="1" applyAlignment="1">
      <alignment horizontal="center" vertical="center"/>
    </xf>
    <xf numFmtId="0" fontId="4" fillId="2" borderId="19" xfId="1" applyFont="1" applyFill="1" applyBorder="1" applyAlignment="1">
      <alignment horizontal="right" vertical="center"/>
    </xf>
    <xf numFmtId="43" fontId="4" fillId="2" borderId="22" xfId="2" applyFont="1" applyFill="1" applyBorder="1">
      <alignment vertical="center"/>
    </xf>
    <xf numFmtId="43" fontId="4" fillId="2" borderId="19" xfId="2" applyFont="1" applyFill="1" applyBorder="1">
      <alignment vertical="center"/>
    </xf>
    <xf numFmtId="43" fontId="4" fillId="2" borderId="23" xfId="2" applyFont="1" applyFill="1" applyBorder="1">
      <alignment vertical="center"/>
    </xf>
    <xf numFmtId="0" fontId="5" fillId="0" borderId="0" xfId="1" applyNumberFormat="1">
      <alignment vertical="center"/>
    </xf>
    <xf numFmtId="0" fontId="7" fillId="0" borderId="0" xfId="1" applyFont="1">
      <alignment vertical="center"/>
    </xf>
    <xf numFmtId="0" fontId="7" fillId="4" borderId="0" xfId="1" applyFont="1" applyFill="1">
      <alignment vertical="center"/>
    </xf>
    <xf numFmtId="0" fontId="7" fillId="4" borderId="24" xfId="1" applyFont="1" applyFill="1" applyBorder="1">
      <alignment vertical="center"/>
    </xf>
    <xf numFmtId="0" fontId="7" fillId="4" borderId="0" xfId="1" applyFont="1" applyFill="1" applyAlignment="1">
      <alignment horizontal="center" vertical="center"/>
    </xf>
    <xf numFmtId="0" fontId="7" fillId="4" borderId="0" xfId="1" applyFont="1" applyFill="1" applyAlignment="1">
      <alignment horizontal="right" vertical="center"/>
    </xf>
    <xf numFmtId="0" fontId="7" fillId="4" borderId="24" xfId="1" applyFont="1" applyFill="1" applyBorder="1" applyAlignment="1">
      <alignment horizontal="right" vertical="center"/>
    </xf>
    <xf numFmtId="49" fontId="7" fillId="4" borderId="25" xfId="1" applyNumberFormat="1" applyFont="1" applyFill="1" applyBorder="1">
      <alignment vertical="center"/>
    </xf>
    <xf numFmtId="0" fontId="7" fillId="4" borderId="0" xfId="1" applyFont="1" applyFill="1" applyBorder="1">
      <alignment vertical="center"/>
    </xf>
    <xf numFmtId="14" fontId="7" fillId="4" borderId="25" xfId="1" applyNumberFormat="1" applyFont="1" applyFill="1" applyBorder="1">
      <alignment vertical="center"/>
    </xf>
    <xf numFmtId="0" fontId="7" fillId="2" borderId="30" xfId="1" applyFont="1" applyFill="1" applyBorder="1" applyAlignment="1">
      <alignment horizontal="right" vertical="center"/>
    </xf>
    <xf numFmtId="0" fontId="7" fillId="2" borderId="0" xfId="1" applyFont="1" applyFill="1" applyBorder="1">
      <alignment vertical="center"/>
    </xf>
    <xf numFmtId="0" fontId="7" fillId="2" borderId="0" xfId="1" applyFont="1" applyFill="1">
      <alignment vertical="center"/>
    </xf>
    <xf numFmtId="0" fontId="7" fillId="2" borderId="0" xfId="1" applyFont="1" applyFill="1" applyBorder="1" applyAlignment="1">
      <alignment horizontal="right" vertical="center"/>
    </xf>
    <xf numFmtId="0" fontId="8" fillId="2" borderId="34" xfId="1" applyFont="1" applyFill="1" applyBorder="1" applyAlignment="1">
      <alignment horizontal="center" vertical="center"/>
    </xf>
    <xf numFmtId="0" fontId="8" fillId="2" borderId="35" xfId="1" applyFont="1" applyFill="1" applyBorder="1" applyAlignment="1">
      <alignment horizontal="center" vertical="center"/>
    </xf>
    <xf numFmtId="0" fontId="8" fillId="2" borderId="36" xfId="1" applyFont="1" applyFill="1" applyBorder="1" applyAlignment="1">
      <alignment horizontal="center" vertical="center"/>
    </xf>
    <xf numFmtId="0" fontId="0" fillId="0" borderId="0" xfId="0" applyBorder="1">
      <alignment vertical="center"/>
    </xf>
    <xf numFmtId="0" fontId="8" fillId="2" borderId="27" xfId="1" applyFont="1" applyFill="1" applyBorder="1" applyAlignment="1">
      <alignment horizontal="center" vertical="center"/>
    </xf>
    <xf numFmtId="0" fontId="8" fillId="2" borderId="28" xfId="1" applyFont="1" applyFill="1" applyBorder="1" applyAlignment="1">
      <alignment horizontal="center" vertical="center"/>
    </xf>
    <xf numFmtId="0" fontId="8" fillId="2" borderId="29" xfId="1" applyFont="1" applyFill="1" applyBorder="1" applyAlignment="1">
      <alignment horizontal="center" vertical="center"/>
    </xf>
    <xf numFmtId="49" fontId="7" fillId="4" borderId="25" xfId="1" applyNumberFormat="1" applyFont="1" applyFill="1" applyBorder="1" applyAlignment="1">
      <alignment horizontal="center" vertical="center"/>
    </xf>
    <xf numFmtId="49" fontId="7" fillId="4" borderId="26" xfId="1" applyNumberFormat="1" applyFont="1" applyFill="1" applyBorder="1" applyAlignment="1">
      <alignment horizontal="center" vertical="center"/>
    </xf>
    <xf numFmtId="49" fontId="7" fillId="2" borderId="26" xfId="1" applyNumberFormat="1" applyFont="1" applyFill="1" applyBorder="1" applyAlignment="1">
      <alignment horizontal="center" vertical="center"/>
    </xf>
    <xf numFmtId="49" fontId="5" fillId="0" borderId="26" xfId="1" applyNumberFormat="1" applyBorder="1" applyAlignment="1">
      <alignment horizontal="center" vertical="center"/>
    </xf>
    <xf numFmtId="49" fontId="5" fillId="0" borderId="33" xfId="1" applyNumberFormat="1" applyBorder="1" applyAlignment="1">
      <alignment horizontal="center" vertical="center"/>
    </xf>
    <xf numFmtId="0" fontId="9" fillId="0" borderId="0" xfId="1" applyFont="1" applyAlignment="1">
      <alignment horizontal="center" vertical="center"/>
    </xf>
    <xf numFmtId="0" fontId="8" fillId="2" borderId="30" xfId="1" applyFont="1" applyFill="1" applyBorder="1" applyAlignment="1">
      <alignment horizontal="center" vertical="center"/>
    </xf>
    <xf numFmtId="0" fontId="8" fillId="2" borderId="0" xfId="1" applyFont="1" applyFill="1" applyBorder="1" applyAlignment="1">
      <alignment horizontal="center" vertical="center"/>
    </xf>
    <xf numFmtId="0" fontId="8" fillId="2" borderId="31" xfId="1" applyFont="1" applyFill="1" applyBorder="1" applyAlignment="1">
      <alignment horizontal="center" vertical="center"/>
    </xf>
    <xf numFmtId="49" fontId="7" fillId="2" borderId="25" xfId="1" applyNumberFormat="1" applyFont="1" applyFill="1" applyBorder="1" applyAlignment="1">
      <alignment horizontal="center" vertical="center"/>
    </xf>
    <xf numFmtId="49" fontId="7" fillId="2" borderId="32" xfId="1" applyNumberFormat="1" applyFont="1" applyFill="1" applyBorder="1" applyAlignment="1">
      <alignment horizontal="center" vertical="center"/>
    </xf>
    <xf numFmtId="176" fontId="7" fillId="2" borderId="26" xfId="1" applyNumberFormat="1" applyFont="1" applyFill="1" applyBorder="1" applyAlignment="1">
      <alignment horizontal="center" vertical="center"/>
    </xf>
    <xf numFmtId="176" fontId="7" fillId="2" borderId="33" xfId="1" applyNumberFormat="1" applyFont="1" applyFill="1" applyBorder="1" applyAlignment="1">
      <alignment horizontal="center" vertical="center"/>
    </xf>
    <xf numFmtId="0" fontId="7" fillId="2" borderId="25" xfId="1" applyFont="1" applyFill="1" applyBorder="1" applyAlignment="1">
      <alignment horizontal="center" vertical="center"/>
    </xf>
    <xf numFmtId="0" fontId="7" fillId="2" borderId="32" xfId="1" applyFont="1" applyFill="1" applyBorder="1" applyAlignment="1">
      <alignment horizontal="center" vertical="center"/>
    </xf>
    <xf numFmtId="0" fontId="10" fillId="0" borderId="0" xfId="0" applyFont="1" applyAlignment="1">
      <alignment horizontal="center" vertical="center"/>
    </xf>
    <xf numFmtId="0" fontId="4" fillId="0" borderId="0" xfId="1" applyFont="1" applyAlignment="1">
      <alignment horizontal="center" vertical="center"/>
    </xf>
    <xf numFmtId="0" fontId="2" fillId="2" borderId="0" xfId="1" applyFont="1" applyFill="1" applyBorder="1" applyAlignment="1">
      <alignment horizontal="center" vertical="center"/>
    </xf>
    <xf numFmtId="0" fontId="4" fillId="2" borderId="1" xfId="1" applyNumberFormat="1" applyFont="1" applyFill="1" applyBorder="1" applyAlignment="1">
      <alignment horizontal="center" vertical="center"/>
    </xf>
    <xf numFmtId="0" fontId="4" fillId="2" borderId="5" xfId="1" applyNumberFormat="1" applyFont="1" applyFill="1" applyBorder="1" applyAlignment="1">
      <alignment horizontal="center" vertical="center"/>
    </xf>
    <xf numFmtId="0" fontId="4" fillId="2" borderId="2" xfId="1" applyFont="1" applyFill="1" applyBorder="1" applyAlignment="1">
      <alignment horizontal="center" vertical="center"/>
    </xf>
    <xf numFmtId="0" fontId="4" fillId="2" borderId="6" xfId="1" applyFont="1" applyFill="1" applyBorder="1" applyAlignment="1">
      <alignment horizontal="center" vertical="center"/>
    </xf>
    <xf numFmtId="43" fontId="6" fillId="2" borderId="20" xfId="2" applyFont="1" applyFill="1" applyBorder="1" applyAlignment="1">
      <alignment horizontal="center" vertical="center"/>
    </xf>
    <xf numFmtId="43" fontId="6" fillId="2" borderId="21" xfId="2" applyFont="1" applyFill="1" applyBorder="1" applyAlignment="1">
      <alignment horizontal="center" vertical="center"/>
    </xf>
    <xf numFmtId="0" fontId="13" fillId="0" borderId="0" xfId="3" applyFont="1"/>
    <xf numFmtId="0" fontId="15" fillId="0" borderId="0" xfId="4" applyFont="1" applyAlignment="1">
      <alignment horizontal="center"/>
    </xf>
    <xf numFmtId="0" fontId="16" fillId="0" borderId="0" xfId="4" applyFont="1"/>
    <xf numFmtId="0" fontId="7" fillId="0" borderId="6" xfId="4" applyFont="1" applyBorder="1" applyAlignment="1">
      <alignment horizontal="center" vertical="center"/>
    </xf>
    <xf numFmtId="0" fontId="7" fillId="0" borderId="10" xfId="4" applyFont="1" applyBorder="1" applyAlignment="1">
      <alignment horizontal="center" vertical="center"/>
    </xf>
    <xf numFmtId="0" fontId="7" fillId="0" borderId="0" xfId="4" applyFont="1" applyAlignment="1">
      <alignment vertical="center"/>
    </xf>
    <xf numFmtId="0" fontId="7" fillId="0" borderId="6" xfId="4" applyFont="1" applyBorder="1" applyAlignment="1">
      <alignment vertical="center"/>
    </xf>
    <xf numFmtId="43" fontId="7" fillId="3" borderId="6" xfId="4" applyNumberFormat="1" applyFont="1" applyFill="1" applyBorder="1" applyAlignment="1">
      <alignment horizontal="right" vertical="center" shrinkToFit="1"/>
    </xf>
    <xf numFmtId="0" fontId="17" fillId="4" borderId="0" xfId="4" applyFont="1" applyFill="1" applyBorder="1" applyAlignment="1">
      <alignment horizontal="center"/>
    </xf>
    <xf numFmtId="0" fontId="14" fillId="0" borderId="0" xfId="4"/>
    <xf numFmtId="0" fontId="18" fillId="4" borderId="0" xfId="4" applyFont="1" applyFill="1" applyAlignment="1">
      <alignment vertical="center"/>
    </xf>
    <xf numFmtId="0" fontId="7" fillId="4" borderId="6" xfId="4" applyFont="1" applyFill="1" applyBorder="1" applyAlignment="1">
      <alignment horizontal="center" vertical="center" wrapText="1"/>
    </xf>
    <xf numFmtId="0" fontId="7" fillId="4" borderId="6" xfId="4" applyFont="1" applyFill="1" applyBorder="1" applyAlignment="1">
      <alignment vertical="center"/>
    </xf>
    <xf numFmtId="0" fontId="7" fillId="4" borderId="6" xfId="4" applyFont="1" applyFill="1" applyBorder="1" applyAlignment="1">
      <alignment horizontal="left" vertical="center" wrapText="1"/>
    </xf>
    <xf numFmtId="43" fontId="7" fillId="4" borderId="6" xfId="4" applyNumberFormat="1" applyFont="1" applyFill="1" applyBorder="1" applyAlignment="1">
      <alignment horizontal="right" vertical="center" shrinkToFit="1"/>
    </xf>
    <xf numFmtId="0" fontId="7" fillId="4" borderId="6" xfId="4" applyFont="1" applyFill="1" applyBorder="1" applyAlignment="1">
      <alignment horizontal="left" vertical="center"/>
    </xf>
    <xf numFmtId="0" fontId="7" fillId="4" borderId="6" xfId="4" applyFont="1" applyFill="1" applyBorder="1" applyAlignment="1">
      <alignment horizontal="center" vertical="center"/>
    </xf>
    <xf numFmtId="0" fontId="14" fillId="4" borderId="0" xfId="4" applyFill="1"/>
    <xf numFmtId="0" fontId="19" fillId="4" borderId="0" xfId="4" applyFont="1" applyFill="1" applyAlignment="1">
      <alignment vertical="center"/>
    </xf>
    <xf numFmtId="0" fontId="7" fillId="4" borderId="6" xfId="4" applyFont="1" applyFill="1" applyBorder="1" applyAlignment="1">
      <alignment horizontal="center" vertical="center" wrapText="1"/>
    </xf>
    <xf numFmtId="0" fontId="7" fillId="4" borderId="6" xfId="4" applyFont="1" applyFill="1" applyBorder="1" applyAlignment="1">
      <alignment horizontal="center" vertical="center"/>
    </xf>
    <xf numFmtId="0" fontId="7" fillId="4" borderId="6" xfId="4" applyFont="1" applyFill="1" applyBorder="1" applyAlignment="1">
      <alignment horizontal="centerContinuous" vertical="center"/>
    </xf>
    <xf numFmtId="0" fontId="7" fillId="4" borderId="6" xfId="4" applyFont="1" applyFill="1" applyBorder="1" applyAlignment="1">
      <alignment horizontal="center"/>
    </xf>
    <xf numFmtId="0" fontId="20" fillId="4" borderId="0" xfId="4" applyFont="1" applyFill="1"/>
    <xf numFmtId="0" fontId="7" fillId="4" borderId="6" xfId="4" applyFont="1" applyFill="1" applyBorder="1"/>
    <xf numFmtId="43" fontId="7" fillId="4" borderId="0" xfId="4" applyNumberFormat="1" applyFont="1" applyFill="1"/>
    <xf numFmtId="43" fontId="18" fillId="4" borderId="0" xfId="4" applyNumberFormat="1" applyFont="1" applyFill="1"/>
    <xf numFmtId="0" fontId="17" fillId="4" borderId="0" xfId="4" applyFont="1" applyFill="1" applyBorder="1" applyAlignment="1">
      <alignment horizontal="center"/>
    </xf>
    <xf numFmtId="0" fontId="7" fillId="4" borderId="10" xfId="4" applyFont="1" applyFill="1" applyBorder="1" applyAlignment="1">
      <alignment horizontal="center" vertical="center"/>
    </xf>
    <xf numFmtId="0" fontId="16" fillId="4" borderId="6" xfId="4" applyFont="1" applyFill="1" applyBorder="1" applyAlignment="1">
      <alignment horizontal="center" vertical="center" wrapText="1"/>
    </xf>
    <xf numFmtId="0" fontId="16" fillId="4" borderId="6" xfId="4" applyFont="1" applyFill="1" applyBorder="1" applyAlignment="1">
      <alignment horizontal="center" vertical="center"/>
    </xf>
    <xf numFmtId="0" fontId="7" fillId="4" borderId="37" xfId="4" applyFont="1" applyFill="1" applyBorder="1" applyAlignment="1">
      <alignment horizontal="center" vertical="center"/>
    </xf>
    <xf numFmtId="0" fontId="7" fillId="4" borderId="6" xfId="4" applyFont="1" applyFill="1" applyBorder="1" applyAlignment="1">
      <alignment horizontal="right"/>
    </xf>
    <xf numFmtId="0" fontId="7" fillId="3" borderId="6" xfId="4" applyFont="1" applyFill="1" applyBorder="1" applyAlignment="1">
      <alignment horizontal="right"/>
    </xf>
    <xf numFmtId="0" fontId="20" fillId="4" borderId="6" xfId="4" applyFont="1" applyFill="1" applyBorder="1"/>
    <xf numFmtId="0" fontId="7" fillId="3" borderId="6" xfId="4" applyFont="1" applyFill="1" applyBorder="1" applyAlignment="1">
      <alignment horizontal="center" vertical="center"/>
    </xf>
    <xf numFmtId="10" fontId="7" fillId="4" borderId="6" xfId="4" applyNumberFormat="1" applyFont="1" applyFill="1" applyBorder="1" applyAlignment="1">
      <alignment horizontal="center" vertical="center"/>
    </xf>
    <xf numFmtId="0" fontId="17" fillId="0" borderId="0" xfId="4" applyFont="1" applyFill="1" applyBorder="1" applyAlignment="1">
      <alignment horizontal="center"/>
    </xf>
    <xf numFmtId="0" fontId="21" fillId="0" borderId="0" xfId="4" applyFont="1" applyFill="1" applyBorder="1" applyAlignment="1"/>
    <xf numFmtId="0" fontId="21" fillId="0" borderId="0" xfId="4" applyFont="1" applyAlignment="1"/>
    <xf numFmtId="43" fontId="18" fillId="0" borderId="0" xfId="4" applyNumberFormat="1" applyFont="1"/>
    <xf numFmtId="0" fontId="21" fillId="0" borderId="0" xfId="4" applyFont="1"/>
    <xf numFmtId="0" fontId="7" fillId="0" borderId="0" xfId="4" applyFont="1" applyFill="1" applyBorder="1" applyAlignment="1"/>
    <xf numFmtId="0" fontId="14" fillId="0" borderId="0" xfId="4" applyFill="1" applyBorder="1" applyAlignment="1"/>
    <xf numFmtId="0" fontId="18" fillId="0" borderId="0" xfId="4" applyFont="1" applyAlignment="1">
      <alignment horizontal="center" vertical="center"/>
    </xf>
    <xf numFmtId="0" fontId="7" fillId="0" borderId="6" xfId="4" applyFont="1" applyFill="1" applyBorder="1" applyAlignment="1">
      <alignment horizontal="center" vertical="center" wrapText="1"/>
    </xf>
    <xf numFmtId="43" fontId="7" fillId="0" borderId="6" xfId="4" applyNumberFormat="1" applyFont="1" applyBorder="1" applyAlignment="1">
      <alignment horizontal="right" vertical="center" shrinkToFit="1"/>
    </xf>
    <xf numFmtId="43" fontId="7" fillId="0" borderId="6" xfId="4" applyNumberFormat="1" applyFont="1" applyFill="1" applyBorder="1" applyAlignment="1">
      <alignment horizontal="right" vertical="center" shrinkToFit="1"/>
    </xf>
    <xf numFmtId="0" fontId="20" fillId="0" borderId="0" xfId="4" applyFont="1"/>
    <xf numFmtId="0" fontId="7" fillId="0" borderId="6" xfId="4" applyFont="1" applyFill="1" applyBorder="1" applyAlignment="1">
      <alignment horizontal="center" vertical="center"/>
    </xf>
    <xf numFmtId="0" fontId="7" fillId="3" borderId="6" xfId="4" quotePrefix="1" applyFont="1" applyFill="1" applyBorder="1" applyAlignment="1">
      <alignment horizontal="center" vertical="center"/>
    </xf>
    <xf numFmtId="0" fontId="17" fillId="4" borderId="0" xfId="4" applyNumberFormat="1" applyFont="1" applyFill="1" applyBorder="1" applyAlignment="1">
      <alignment horizontal="center" vertical="center"/>
    </xf>
    <xf numFmtId="0" fontId="4" fillId="4" borderId="25" xfId="4" applyNumberFormat="1" applyFont="1" applyFill="1" applyBorder="1" applyAlignment="1">
      <alignment horizontal="center" vertical="center"/>
    </xf>
    <xf numFmtId="0" fontId="22" fillId="4" borderId="25" xfId="4" applyNumberFormat="1" applyFont="1" applyFill="1" applyBorder="1" applyAlignment="1">
      <alignment horizontal="center" vertical="center"/>
    </xf>
    <xf numFmtId="0" fontId="7" fillId="4" borderId="6" xfId="4" applyFont="1" applyFill="1" applyBorder="1" applyAlignment="1" applyProtection="1">
      <alignment horizontal="center" vertical="center"/>
      <protection locked="0"/>
    </xf>
    <xf numFmtId="0" fontId="3" fillId="4" borderId="6" xfId="4" applyFont="1" applyFill="1" applyBorder="1" applyAlignment="1" applyProtection="1">
      <alignment horizontal="center" vertical="center" wrapText="1"/>
      <protection locked="0"/>
    </xf>
    <xf numFmtId="0" fontId="7" fillId="4" borderId="6" xfId="4" applyFont="1" applyFill="1" applyBorder="1" applyAlignment="1" applyProtection="1">
      <alignment horizontal="center" vertical="center" wrapText="1"/>
      <protection locked="0"/>
    </xf>
    <xf numFmtId="43" fontId="21" fillId="4" borderId="10" xfId="4" applyNumberFormat="1" applyFont="1" applyFill="1" applyBorder="1" applyAlignment="1">
      <alignment horizontal="center" vertical="center" shrinkToFit="1"/>
    </xf>
    <xf numFmtId="0" fontId="3" fillId="4" borderId="6" xfId="4" applyFont="1" applyFill="1" applyBorder="1" applyAlignment="1" applyProtection="1">
      <alignment horizontal="center" vertical="center" shrinkToFit="1"/>
      <protection locked="0"/>
    </xf>
    <xf numFmtId="0" fontId="7" fillId="4" borderId="6" xfId="4" applyFont="1" applyFill="1" applyBorder="1" applyAlignment="1" applyProtection="1">
      <alignment horizontal="center" vertical="center" shrinkToFit="1"/>
      <protection locked="0"/>
    </xf>
    <xf numFmtId="43" fontId="21" fillId="4" borderId="37" xfId="4" applyNumberFormat="1" applyFont="1" applyFill="1" applyBorder="1" applyAlignment="1">
      <alignment horizontal="center" vertical="center" shrinkToFit="1"/>
    </xf>
    <xf numFmtId="0" fontId="7" fillId="4" borderId="6" xfId="4" applyFont="1" applyFill="1" applyBorder="1" applyAlignment="1" applyProtection="1">
      <alignment vertical="center"/>
      <protection locked="0"/>
    </xf>
    <xf numFmtId="177" fontId="7" fillId="4" borderId="6" xfId="4" applyNumberFormat="1" applyFont="1" applyFill="1" applyBorder="1" applyAlignment="1" applyProtection="1">
      <alignment horizontal="right" vertical="center"/>
      <protection locked="0"/>
    </xf>
    <xf numFmtId="0" fontId="7" fillId="4" borderId="6" xfId="4" applyFont="1" applyFill="1" applyBorder="1" applyAlignment="1" applyProtection="1">
      <alignment horizontal="center" vertical="center"/>
      <protection locked="0"/>
    </xf>
    <xf numFmtId="0" fontId="23" fillId="4" borderId="0" xfId="4" applyNumberFormat="1" applyFont="1" applyFill="1" applyBorder="1" applyAlignment="1">
      <alignment horizontal="center" vertical="center"/>
    </xf>
    <xf numFmtId="0" fontId="7" fillId="4" borderId="0" xfId="4" applyNumberFormat="1" applyFont="1" applyFill="1" applyBorder="1" applyAlignment="1">
      <alignment horizontal="distributed" vertical="center"/>
    </xf>
    <xf numFmtId="0" fontId="18" fillId="4" borderId="0" xfId="4" applyNumberFormat="1" applyFont="1" applyFill="1" applyBorder="1" applyAlignment="1">
      <alignment vertical="center"/>
    </xf>
    <xf numFmtId="0" fontId="24" fillId="4" borderId="0" xfId="4" applyNumberFormat="1" applyFont="1" applyFill="1" applyBorder="1" applyAlignment="1">
      <alignment vertical="center"/>
    </xf>
    <xf numFmtId="0" fontId="25" fillId="4" borderId="0" xfId="4" applyNumberFormat="1" applyFont="1" applyFill="1" applyBorder="1" applyAlignment="1" applyProtection="1">
      <alignment vertical="center"/>
    </xf>
    <xf numFmtId="0" fontId="26" fillId="4" borderId="0" xfId="4" applyNumberFormat="1" applyFont="1" applyFill="1" applyBorder="1" applyAlignment="1">
      <alignment horizontal="left" vertical="center"/>
    </xf>
    <xf numFmtId="0" fontId="7" fillId="4" borderId="0" xfId="4" applyNumberFormat="1" applyFont="1" applyFill="1" applyBorder="1" applyAlignment="1">
      <alignment vertical="center"/>
    </xf>
    <xf numFmtId="0" fontId="27" fillId="4" borderId="0" xfId="4" applyNumberFormat="1" applyFont="1" applyFill="1" applyBorder="1" applyAlignment="1">
      <alignment vertical="center"/>
    </xf>
    <xf numFmtId="0" fontId="21" fillId="4" borderId="0" xfId="4" applyNumberFormat="1" applyFont="1" applyFill="1" applyBorder="1" applyAlignment="1">
      <alignment vertical="center"/>
    </xf>
    <xf numFmtId="0" fontId="28" fillId="4" borderId="0" xfId="4" applyNumberFormat="1" applyFont="1" applyFill="1" applyBorder="1" applyAlignment="1">
      <alignment vertical="center"/>
    </xf>
    <xf numFmtId="0" fontId="26" fillId="0" borderId="0" xfId="4" applyFont="1" applyFill="1" applyAlignment="1"/>
    <xf numFmtId="0" fontId="3" fillId="0" borderId="0" xfId="4" applyFont="1" applyBorder="1" applyAlignment="1" applyProtection="1">
      <alignment vertical="center"/>
      <protection locked="0"/>
    </xf>
    <xf numFmtId="0" fontId="14" fillId="0" borderId="0" xfId="4" applyBorder="1" applyAlignment="1" applyProtection="1">
      <alignment vertical="center"/>
      <protection locked="0"/>
    </xf>
    <xf numFmtId="0" fontId="14" fillId="0" borderId="0" xfId="4" applyAlignment="1"/>
    <xf numFmtId="0" fontId="17" fillId="0" borderId="0" xfId="4" applyFont="1" applyBorder="1" applyAlignment="1">
      <alignment horizontal="center"/>
    </xf>
    <xf numFmtId="0" fontId="15" fillId="0" borderId="0" xfId="4" applyFont="1" applyBorder="1" applyAlignment="1">
      <alignment horizontal="center"/>
    </xf>
    <xf numFmtId="0" fontId="7" fillId="4" borderId="6" xfId="4" applyNumberFormat="1" applyFont="1" applyFill="1" applyBorder="1" applyAlignment="1" applyProtection="1">
      <alignment vertical="center" wrapText="1"/>
      <protection locked="0"/>
    </xf>
    <xf numFmtId="0" fontId="7" fillId="4" borderId="7" xfId="4" applyNumberFormat="1" applyFont="1" applyFill="1" applyBorder="1" applyAlignment="1" applyProtection="1">
      <alignment horizontal="center" vertical="center" wrapText="1"/>
      <protection locked="0"/>
    </xf>
    <xf numFmtId="0" fontId="7" fillId="4" borderId="38" xfId="4" applyNumberFormat="1" applyFont="1" applyFill="1" applyBorder="1" applyAlignment="1" applyProtection="1">
      <alignment horizontal="center" vertical="center" wrapText="1"/>
      <protection locked="0"/>
    </xf>
    <xf numFmtId="0" fontId="7" fillId="4" borderId="6" xfId="4" applyNumberFormat="1" applyFont="1" applyFill="1" applyBorder="1" applyAlignment="1" applyProtection="1">
      <alignment horizontal="center" vertical="center" wrapText="1"/>
      <protection locked="0"/>
    </xf>
    <xf numFmtId="178" fontId="7" fillId="4" borderId="7" xfId="4" applyNumberFormat="1" applyFont="1" applyFill="1" applyBorder="1" applyAlignment="1" applyProtection="1">
      <alignment horizontal="center" vertical="center" wrapText="1"/>
    </xf>
    <xf numFmtId="178" fontId="7" fillId="4" borderId="38" xfId="4" applyNumberFormat="1" applyFont="1" applyFill="1" applyBorder="1" applyAlignment="1" applyProtection="1">
      <alignment horizontal="center" vertical="center" wrapText="1"/>
    </xf>
    <xf numFmtId="0" fontId="7" fillId="4" borderId="6" xfId="4" applyNumberFormat="1" applyFont="1" applyFill="1" applyBorder="1" applyAlignment="1" applyProtection="1">
      <alignment horizontal="center" vertical="center" wrapText="1"/>
      <protection locked="0"/>
    </xf>
    <xf numFmtId="43" fontId="7" fillId="4" borderId="6" xfId="4" applyNumberFormat="1" applyFont="1" applyFill="1" applyBorder="1" applyAlignment="1" applyProtection="1">
      <alignment vertical="center" shrinkToFit="1"/>
      <protection locked="0"/>
    </xf>
    <xf numFmtId="0" fontId="7" fillId="4" borderId="39" xfId="4" applyFont="1" applyFill="1" applyBorder="1" applyAlignment="1">
      <alignment horizontal="left" vertical="center"/>
    </xf>
    <xf numFmtId="0" fontId="7" fillId="4" borderId="25" xfId="4" applyFont="1" applyFill="1" applyBorder="1" applyAlignment="1">
      <alignment horizontal="left" vertical="center"/>
    </xf>
    <xf numFmtId="0" fontId="14" fillId="4" borderId="25" xfId="4" applyFill="1" applyBorder="1"/>
    <xf numFmtId="0" fontId="3" fillId="4" borderId="6"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38" xfId="4" applyFont="1" applyFill="1" applyBorder="1" applyAlignment="1">
      <alignment horizontal="center" vertical="center"/>
    </xf>
    <xf numFmtId="0" fontId="3" fillId="4" borderId="6" xfId="4" applyFont="1" applyFill="1" applyBorder="1" applyAlignment="1">
      <alignment horizontal="center" vertical="center" wrapText="1"/>
    </xf>
    <xf numFmtId="0" fontId="21" fillId="4" borderId="6" xfId="4" applyFont="1" applyFill="1" applyBorder="1"/>
    <xf numFmtId="0" fontId="21" fillId="4" borderId="6" xfId="4" applyFont="1" applyFill="1" applyBorder="1" applyAlignment="1">
      <alignment vertical="center" wrapText="1"/>
    </xf>
    <xf numFmtId="43" fontId="21" fillId="4" borderId="6" xfId="4" applyNumberFormat="1" applyFont="1" applyFill="1" applyBorder="1"/>
    <xf numFmtId="179" fontId="21" fillId="4" borderId="6" xfId="4" applyNumberFormat="1" applyFont="1" applyFill="1" applyBorder="1" applyAlignment="1">
      <alignment horizontal="right" vertical="center"/>
    </xf>
    <xf numFmtId="0" fontId="7" fillId="4" borderId="26" xfId="4" applyFont="1" applyFill="1" applyBorder="1" applyAlignment="1">
      <alignment horizontal="center" vertical="center"/>
    </xf>
    <xf numFmtId="177" fontId="21" fillId="4" borderId="6" xfId="4" applyNumberFormat="1" applyFont="1" applyFill="1" applyBorder="1"/>
    <xf numFmtId="0" fontId="29" fillId="0" borderId="0" xfId="4" applyFont="1" applyAlignment="1">
      <alignment horizontal="center" vertical="center"/>
    </xf>
    <xf numFmtId="0" fontId="30" fillId="0" borderId="6"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0" xfId="4" applyFont="1" applyAlignment="1">
      <alignment vertical="center" wrapText="1"/>
    </xf>
    <xf numFmtId="49" fontId="31" fillId="4" borderId="6" xfId="4" applyNumberFormat="1" applyFont="1" applyFill="1" applyBorder="1" applyAlignment="1" applyProtection="1">
      <alignment horizontal="left" vertical="center" wrapText="1"/>
    </xf>
    <xf numFmtId="49" fontId="31" fillId="4" borderId="6" xfId="4" applyNumberFormat="1" applyFont="1" applyFill="1" applyBorder="1" applyAlignment="1" applyProtection="1">
      <alignment horizontal="left" vertical="center" wrapText="1"/>
    </xf>
    <xf numFmtId="0" fontId="30" fillId="0" borderId="6" xfId="4" applyFont="1" applyBorder="1"/>
    <xf numFmtId="0" fontId="30" fillId="0" borderId="0" xfId="4" applyFont="1"/>
  </cellXfs>
  <cellStyles count="5">
    <cellStyle name="Normal_附1 " xfId="3"/>
    <cellStyle name="常规" xfId="0" builtinId="0"/>
    <cellStyle name="常规 2" xfId="1"/>
    <cellStyle name="常规 3" xfId="4"/>
    <cellStyle name="千位分隔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37"/>
  <sheetViews>
    <sheetView workbookViewId="0">
      <selection activeCell="A16" sqref="A16:J16"/>
    </sheetView>
  </sheetViews>
  <sheetFormatPr defaultRowHeight="13"/>
  <cols>
    <col min="1" max="1" width="8.08984375" style="28" customWidth="1"/>
    <col min="2" max="2" width="10.90625" style="28" customWidth="1"/>
    <col min="3" max="3" width="10.7265625" style="28" customWidth="1"/>
    <col min="4" max="4" width="4.6328125" style="28" customWidth="1"/>
    <col min="5" max="5" width="11.08984375" style="28" customWidth="1"/>
    <col min="6" max="6" width="0.36328125" style="28" customWidth="1"/>
    <col min="7" max="7" width="10.453125" style="28" customWidth="1"/>
    <col min="8" max="8" width="6.6328125" style="28" customWidth="1"/>
    <col min="9" max="256" width="9" style="28"/>
    <col min="257" max="257" width="8.08984375" style="28" customWidth="1"/>
    <col min="258" max="258" width="10.90625" style="28" customWidth="1"/>
    <col min="259" max="259" width="10.7265625" style="28" customWidth="1"/>
    <col min="260" max="260" width="4.6328125" style="28" customWidth="1"/>
    <col min="261" max="261" width="11.08984375" style="28" customWidth="1"/>
    <col min="262" max="262" width="0.36328125" style="28" customWidth="1"/>
    <col min="263" max="263" width="10.453125" style="28" customWidth="1"/>
    <col min="264" max="264" width="6.6328125" style="28" customWidth="1"/>
    <col min="265" max="512" width="9" style="28"/>
    <col min="513" max="513" width="8.08984375" style="28" customWidth="1"/>
    <col min="514" max="514" width="10.90625" style="28" customWidth="1"/>
    <col min="515" max="515" width="10.7265625" style="28" customWidth="1"/>
    <col min="516" max="516" width="4.6328125" style="28" customWidth="1"/>
    <col min="517" max="517" width="11.08984375" style="28" customWidth="1"/>
    <col min="518" max="518" width="0.36328125" style="28" customWidth="1"/>
    <col min="519" max="519" width="10.453125" style="28" customWidth="1"/>
    <col min="520" max="520" width="6.6328125" style="28" customWidth="1"/>
    <col min="521" max="768" width="9" style="28"/>
    <col min="769" max="769" width="8.08984375" style="28" customWidth="1"/>
    <col min="770" max="770" width="10.90625" style="28" customWidth="1"/>
    <col min="771" max="771" width="10.7265625" style="28" customWidth="1"/>
    <col min="772" max="772" width="4.6328125" style="28" customWidth="1"/>
    <col min="773" max="773" width="11.08984375" style="28" customWidth="1"/>
    <col min="774" max="774" width="0.36328125" style="28" customWidth="1"/>
    <col min="775" max="775" width="10.453125" style="28" customWidth="1"/>
    <col min="776" max="776" width="6.6328125" style="28" customWidth="1"/>
    <col min="777" max="1024" width="9" style="28"/>
    <col min="1025" max="1025" width="8.08984375" style="28" customWidth="1"/>
    <col min="1026" max="1026" width="10.90625" style="28" customWidth="1"/>
    <col min="1027" max="1027" width="10.7265625" style="28" customWidth="1"/>
    <col min="1028" max="1028" width="4.6328125" style="28" customWidth="1"/>
    <col min="1029" max="1029" width="11.08984375" style="28" customWidth="1"/>
    <col min="1030" max="1030" width="0.36328125" style="28" customWidth="1"/>
    <col min="1031" max="1031" width="10.453125" style="28" customWidth="1"/>
    <col min="1032" max="1032" width="6.6328125" style="28" customWidth="1"/>
    <col min="1033" max="1280" width="9" style="28"/>
    <col min="1281" max="1281" width="8.08984375" style="28" customWidth="1"/>
    <col min="1282" max="1282" width="10.90625" style="28" customWidth="1"/>
    <col min="1283" max="1283" width="10.7265625" style="28" customWidth="1"/>
    <col min="1284" max="1284" width="4.6328125" style="28" customWidth="1"/>
    <col min="1285" max="1285" width="11.08984375" style="28" customWidth="1"/>
    <col min="1286" max="1286" width="0.36328125" style="28" customWidth="1"/>
    <col min="1287" max="1287" width="10.453125" style="28" customWidth="1"/>
    <col min="1288" max="1288" width="6.6328125" style="28" customWidth="1"/>
    <col min="1289" max="1536" width="9" style="28"/>
    <col min="1537" max="1537" width="8.08984375" style="28" customWidth="1"/>
    <col min="1538" max="1538" width="10.90625" style="28" customWidth="1"/>
    <col min="1539" max="1539" width="10.7265625" style="28" customWidth="1"/>
    <col min="1540" max="1540" width="4.6328125" style="28" customWidth="1"/>
    <col min="1541" max="1541" width="11.08984375" style="28" customWidth="1"/>
    <col min="1542" max="1542" width="0.36328125" style="28" customWidth="1"/>
    <col min="1543" max="1543" width="10.453125" style="28" customWidth="1"/>
    <col min="1544" max="1544" width="6.6328125" style="28" customWidth="1"/>
    <col min="1545" max="1792" width="9" style="28"/>
    <col min="1793" max="1793" width="8.08984375" style="28" customWidth="1"/>
    <col min="1794" max="1794" width="10.90625" style="28" customWidth="1"/>
    <col min="1795" max="1795" width="10.7265625" style="28" customWidth="1"/>
    <col min="1796" max="1796" width="4.6328125" style="28" customWidth="1"/>
    <col min="1797" max="1797" width="11.08984375" style="28" customWidth="1"/>
    <col min="1798" max="1798" width="0.36328125" style="28" customWidth="1"/>
    <col min="1799" max="1799" width="10.453125" style="28" customWidth="1"/>
    <col min="1800" max="1800" width="6.6328125" style="28" customWidth="1"/>
    <col min="1801" max="2048" width="9" style="28"/>
    <col min="2049" max="2049" width="8.08984375" style="28" customWidth="1"/>
    <col min="2050" max="2050" width="10.90625" style="28" customWidth="1"/>
    <col min="2051" max="2051" width="10.7265625" style="28" customWidth="1"/>
    <col min="2052" max="2052" width="4.6328125" style="28" customWidth="1"/>
    <col min="2053" max="2053" width="11.08984375" style="28" customWidth="1"/>
    <col min="2054" max="2054" width="0.36328125" style="28" customWidth="1"/>
    <col min="2055" max="2055" width="10.453125" style="28" customWidth="1"/>
    <col min="2056" max="2056" width="6.6328125" style="28" customWidth="1"/>
    <col min="2057" max="2304" width="9" style="28"/>
    <col min="2305" max="2305" width="8.08984375" style="28" customWidth="1"/>
    <col min="2306" max="2306" width="10.90625" style="28" customWidth="1"/>
    <col min="2307" max="2307" width="10.7265625" style="28" customWidth="1"/>
    <col min="2308" max="2308" width="4.6328125" style="28" customWidth="1"/>
    <col min="2309" max="2309" width="11.08984375" style="28" customWidth="1"/>
    <col min="2310" max="2310" width="0.36328125" style="28" customWidth="1"/>
    <col min="2311" max="2311" width="10.453125" style="28" customWidth="1"/>
    <col min="2312" max="2312" width="6.6328125" style="28" customWidth="1"/>
    <col min="2313" max="2560" width="9" style="28"/>
    <col min="2561" max="2561" width="8.08984375" style="28" customWidth="1"/>
    <col min="2562" max="2562" width="10.90625" style="28" customWidth="1"/>
    <col min="2563" max="2563" width="10.7265625" style="28" customWidth="1"/>
    <col min="2564" max="2564" width="4.6328125" style="28" customWidth="1"/>
    <col min="2565" max="2565" width="11.08984375" style="28" customWidth="1"/>
    <col min="2566" max="2566" width="0.36328125" style="28" customWidth="1"/>
    <col min="2567" max="2567" width="10.453125" style="28" customWidth="1"/>
    <col min="2568" max="2568" width="6.6328125" style="28" customWidth="1"/>
    <col min="2569" max="2816" width="9" style="28"/>
    <col min="2817" max="2817" width="8.08984375" style="28" customWidth="1"/>
    <col min="2818" max="2818" width="10.90625" style="28" customWidth="1"/>
    <col min="2819" max="2819" width="10.7265625" style="28" customWidth="1"/>
    <col min="2820" max="2820" width="4.6328125" style="28" customWidth="1"/>
    <col min="2821" max="2821" width="11.08984375" style="28" customWidth="1"/>
    <col min="2822" max="2822" width="0.36328125" style="28" customWidth="1"/>
    <col min="2823" max="2823" width="10.453125" style="28" customWidth="1"/>
    <col min="2824" max="2824" width="6.6328125" style="28" customWidth="1"/>
    <col min="2825" max="3072" width="9" style="28"/>
    <col min="3073" max="3073" width="8.08984375" style="28" customWidth="1"/>
    <col min="3074" max="3074" width="10.90625" style="28" customWidth="1"/>
    <col min="3075" max="3075" width="10.7265625" style="28" customWidth="1"/>
    <col min="3076" max="3076" width="4.6328125" style="28" customWidth="1"/>
    <col min="3077" max="3077" width="11.08984375" style="28" customWidth="1"/>
    <col min="3078" max="3078" width="0.36328125" style="28" customWidth="1"/>
    <col min="3079" max="3079" width="10.453125" style="28" customWidth="1"/>
    <col min="3080" max="3080" width="6.6328125" style="28" customWidth="1"/>
    <col min="3081" max="3328" width="9" style="28"/>
    <col min="3329" max="3329" width="8.08984375" style="28" customWidth="1"/>
    <col min="3330" max="3330" width="10.90625" style="28" customWidth="1"/>
    <col min="3331" max="3331" width="10.7265625" style="28" customWidth="1"/>
    <col min="3332" max="3332" width="4.6328125" style="28" customWidth="1"/>
    <col min="3333" max="3333" width="11.08984375" style="28" customWidth="1"/>
    <col min="3334" max="3334" width="0.36328125" style="28" customWidth="1"/>
    <col min="3335" max="3335" width="10.453125" style="28" customWidth="1"/>
    <col min="3336" max="3336" width="6.6328125" style="28" customWidth="1"/>
    <col min="3337" max="3584" width="9" style="28"/>
    <col min="3585" max="3585" width="8.08984375" style="28" customWidth="1"/>
    <col min="3586" max="3586" width="10.90625" style="28" customWidth="1"/>
    <col min="3587" max="3587" width="10.7265625" style="28" customWidth="1"/>
    <col min="3588" max="3588" width="4.6328125" style="28" customWidth="1"/>
    <col min="3589" max="3589" width="11.08984375" style="28" customWidth="1"/>
    <col min="3590" max="3590" width="0.36328125" style="28" customWidth="1"/>
    <col min="3591" max="3591" width="10.453125" style="28" customWidth="1"/>
    <col min="3592" max="3592" width="6.6328125" style="28" customWidth="1"/>
    <col min="3593" max="3840" width="9" style="28"/>
    <col min="3841" max="3841" width="8.08984375" style="28" customWidth="1"/>
    <col min="3842" max="3842" width="10.90625" style="28" customWidth="1"/>
    <col min="3843" max="3843" width="10.7265625" style="28" customWidth="1"/>
    <col min="3844" max="3844" width="4.6328125" style="28" customWidth="1"/>
    <col min="3845" max="3845" width="11.08984375" style="28" customWidth="1"/>
    <col min="3846" max="3846" width="0.36328125" style="28" customWidth="1"/>
    <col min="3847" max="3847" width="10.453125" style="28" customWidth="1"/>
    <col min="3848" max="3848" width="6.6328125" style="28" customWidth="1"/>
    <col min="3849" max="4096" width="9" style="28"/>
    <col min="4097" max="4097" width="8.08984375" style="28" customWidth="1"/>
    <col min="4098" max="4098" width="10.90625" style="28" customWidth="1"/>
    <col min="4099" max="4099" width="10.7265625" style="28" customWidth="1"/>
    <col min="4100" max="4100" width="4.6328125" style="28" customWidth="1"/>
    <col min="4101" max="4101" width="11.08984375" style="28" customWidth="1"/>
    <col min="4102" max="4102" width="0.36328125" style="28" customWidth="1"/>
    <col min="4103" max="4103" width="10.453125" style="28" customWidth="1"/>
    <col min="4104" max="4104" width="6.6328125" style="28" customWidth="1"/>
    <col min="4105" max="4352" width="9" style="28"/>
    <col min="4353" max="4353" width="8.08984375" style="28" customWidth="1"/>
    <col min="4354" max="4354" width="10.90625" style="28" customWidth="1"/>
    <col min="4355" max="4355" width="10.7265625" style="28" customWidth="1"/>
    <col min="4356" max="4356" width="4.6328125" style="28" customWidth="1"/>
    <col min="4357" max="4357" width="11.08984375" style="28" customWidth="1"/>
    <col min="4358" max="4358" width="0.36328125" style="28" customWidth="1"/>
    <col min="4359" max="4359" width="10.453125" style="28" customWidth="1"/>
    <col min="4360" max="4360" width="6.6328125" style="28" customWidth="1"/>
    <col min="4361" max="4608" width="9" style="28"/>
    <col min="4609" max="4609" width="8.08984375" style="28" customWidth="1"/>
    <col min="4610" max="4610" width="10.90625" style="28" customWidth="1"/>
    <col min="4611" max="4611" width="10.7265625" style="28" customWidth="1"/>
    <col min="4612" max="4612" width="4.6328125" style="28" customWidth="1"/>
    <col min="4613" max="4613" width="11.08984375" style="28" customWidth="1"/>
    <col min="4614" max="4614" width="0.36328125" style="28" customWidth="1"/>
    <col min="4615" max="4615" width="10.453125" style="28" customWidth="1"/>
    <col min="4616" max="4616" width="6.6328125" style="28" customWidth="1"/>
    <col min="4617" max="4864" width="9" style="28"/>
    <col min="4865" max="4865" width="8.08984375" style="28" customWidth="1"/>
    <col min="4866" max="4866" width="10.90625" style="28" customWidth="1"/>
    <col min="4867" max="4867" width="10.7265625" style="28" customWidth="1"/>
    <col min="4868" max="4868" width="4.6328125" style="28" customWidth="1"/>
    <col min="4869" max="4869" width="11.08984375" style="28" customWidth="1"/>
    <col min="4870" max="4870" width="0.36328125" style="28" customWidth="1"/>
    <col min="4871" max="4871" width="10.453125" style="28" customWidth="1"/>
    <col min="4872" max="4872" width="6.6328125" style="28" customWidth="1"/>
    <col min="4873" max="5120" width="9" style="28"/>
    <col min="5121" max="5121" width="8.08984375" style="28" customWidth="1"/>
    <col min="5122" max="5122" width="10.90625" style="28" customWidth="1"/>
    <col min="5123" max="5123" width="10.7265625" style="28" customWidth="1"/>
    <col min="5124" max="5124" width="4.6328125" style="28" customWidth="1"/>
    <col min="5125" max="5125" width="11.08984375" style="28" customWidth="1"/>
    <col min="5126" max="5126" width="0.36328125" style="28" customWidth="1"/>
    <col min="5127" max="5127" width="10.453125" style="28" customWidth="1"/>
    <col min="5128" max="5128" width="6.6328125" style="28" customWidth="1"/>
    <col min="5129" max="5376" width="9" style="28"/>
    <col min="5377" max="5377" width="8.08984375" style="28" customWidth="1"/>
    <col min="5378" max="5378" width="10.90625" style="28" customWidth="1"/>
    <col min="5379" max="5379" width="10.7265625" style="28" customWidth="1"/>
    <col min="5380" max="5380" width="4.6328125" style="28" customWidth="1"/>
    <col min="5381" max="5381" width="11.08984375" style="28" customWidth="1"/>
    <col min="5382" max="5382" width="0.36328125" style="28" customWidth="1"/>
    <col min="5383" max="5383" width="10.453125" style="28" customWidth="1"/>
    <col min="5384" max="5384" width="6.6328125" style="28" customWidth="1"/>
    <col min="5385" max="5632" width="9" style="28"/>
    <col min="5633" max="5633" width="8.08984375" style="28" customWidth="1"/>
    <col min="5634" max="5634" width="10.90625" style="28" customWidth="1"/>
    <col min="5635" max="5635" width="10.7265625" style="28" customWidth="1"/>
    <col min="5636" max="5636" width="4.6328125" style="28" customWidth="1"/>
    <col min="5637" max="5637" width="11.08984375" style="28" customWidth="1"/>
    <col min="5638" max="5638" width="0.36328125" style="28" customWidth="1"/>
    <col min="5639" max="5639" width="10.453125" style="28" customWidth="1"/>
    <col min="5640" max="5640" width="6.6328125" style="28" customWidth="1"/>
    <col min="5641" max="5888" width="9" style="28"/>
    <col min="5889" max="5889" width="8.08984375" style="28" customWidth="1"/>
    <col min="5890" max="5890" width="10.90625" style="28" customWidth="1"/>
    <col min="5891" max="5891" width="10.7265625" style="28" customWidth="1"/>
    <col min="5892" max="5892" width="4.6328125" style="28" customWidth="1"/>
    <col min="5893" max="5893" width="11.08984375" style="28" customWidth="1"/>
    <col min="5894" max="5894" width="0.36328125" style="28" customWidth="1"/>
    <col min="5895" max="5895" width="10.453125" style="28" customWidth="1"/>
    <col min="5896" max="5896" width="6.6328125" style="28" customWidth="1"/>
    <col min="5897" max="6144" width="9" style="28"/>
    <col min="6145" max="6145" width="8.08984375" style="28" customWidth="1"/>
    <col min="6146" max="6146" width="10.90625" style="28" customWidth="1"/>
    <col min="6147" max="6147" width="10.7265625" style="28" customWidth="1"/>
    <col min="6148" max="6148" width="4.6328125" style="28" customWidth="1"/>
    <col min="6149" max="6149" width="11.08984375" style="28" customWidth="1"/>
    <col min="6150" max="6150" width="0.36328125" style="28" customWidth="1"/>
    <col min="6151" max="6151" width="10.453125" style="28" customWidth="1"/>
    <col min="6152" max="6152" width="6.6328125" style="28" customWidth="1"/>
    <col min="6153" max="6400" width="9" style="28"/>
    <col min="6401" max="6401" width="8.08984375" style="28" customWidth="1"/>
    <col min="6402" max="6402" width="10.90625" style="28" customWidth="1"/>
    <col min="6403" max="6403" width="10.7265625" style="28" customWidth="1"/>
    <col min="6404" max="6404" width="4.6328125" style="28" customWidth="1"/>
    <col min="6405" max="6405" width="11.08984375" style="28" customWidth="1"/>
    <col min="6406" max="6406" width="0.36328125" style="28" customWidth="1"/>
    <col min="6407" max="6407" width="10.453125" style="28" customWidth="1"/>
    <col min="6408" max="6408" width="6.6328125" style="28" customWidth="1"/>
    <col min="6409" max="6656" width="9" style="28"/>
    <col min="6657" max="6657" width="8.08984375" style="28" customWidth="1"/>
    <col min="6658" max="6658" width="10.90625" style="28" customWidth="1"/>
    <col min="6659" max="6659" width="10.7265625" style="28" customWidth="1"/>
    <col min="6660" max="6660" width="4.6328125" style="28" customWidth="1"/>
    <col min="6661" max="6661" width="11.08984375" style="28" customWidth="1"/>
    <col min="6662" max="6662" width="0.36328125" style="28" customWidth="1"/>
    <col min="6663" max="6663" width="10.453125" style="28" customWidth="1"/>
    <col min="6664" max="6664" width="6.6328125" style="28" customWidth="1"/>
    <col min="6665" max="6912" width="9" style="28"/>
    <col min="6913" max="6913" width="8.08984375" style="28" customWidth="1"/>
    <col min="6914" max="6914" width="10.90625" style="28" customWidth="1"/>
    <col min="6915" max="6915" width="10.7265625" style="28" customWidth="1"/>
    <col min="6916" max="6916" width="4.6328125" style="28" customWidth="1"/>
    <col min="6917" max="6917" width="11.08984375" style="28" customWidth="1"/>
    <col min="6918" max="6918" width="0.36328125" style="28" customWidth="1"/>
    <col min="6919" max="6919" width="10.453125" style="28" customWidth="1"/>
    <col min="6920" max="6920" width="6.6328125" style="28" customWidth="1"/>
    <col min="6921" max="7168" width="9" style="28"/>
    <col min="7169" max="7169" width="8.08984375" style="28" customWidth="1"/>
    <col min="7170" max="7170" width="10.90625" style="28" customWidth="1"/>
    <col min="7171" max="7171" width="10.7265625" style="28" customWidth="1"/>
    <col min="7172" max="7172" width="4.6328125" style="28" customWidth="1"/>
    <col min="7173" max="7173" width="11.08984375" style="28" customWidth="1"/>
    <col min="7174" max="7174" width="0.36328125" style="28" customWidth="1"/>
    <col min="7175" max="7175" width="10.453125" style="28" customWidth="1"/>
    <col min="7176" max="7176" width="6.6328125" style="28" customWidth="1"/>
    <col min="7177" max="7424" width="9" style="28"/>
    <col min="7425" max="7425" width="8.08984375" style="28" customWidth="1"/>
    <col min="7426" max="7426" width="10.90625" style="28" customWidth="1"/>
    <col min="7427" max="7427" width="10.7265625" style="28" customWidth="1"/>
    <col min="7428" max="7428" width="4.6328125" style="28" customWidth="1"/>
    <col min="7429" max="7429" width="11.08984375" style="28" customWidth="1"/>
    <col min="7430" max="7430" width="0.36328125" style="28" customWidth="1"/>
    <col min="7431" max="7431" width="10.453125" style="28" customWidth="1"/>
    <col min="7432" max="7432" width="6.6328125" style="28" customWidth="1"/>
    <col min="7433" max="7680" width="9" style="28"/>
    <col min="7681" max="7681" width="8.08984375" style="28" customWidth="1"/>
    <col min="7682" max="7682" width="10.90625" style="28" customWidth="1"/>
    <col min="7683" max="7683" width="10.7265625" style="28" customWidth="1"/>
    <col min="7684" max="7684" width="4.6328125" style="28" customWidth="1"/>
    <col min="7685" max="7685" width="11.08984375" style="28" customWidth="1"/>
    <col min="7686" max="7686" width="0.36328125" style="28" customWidth="1"/>
    <col min="7687" max="7687" width="10.453125" style="28" customWidth="1"/>
    <col min="7688" max="7688" width="6.6328125" style="28" customWidth="1"/>
    <col min="7689" max="7936" width="9" style="28"/>
    <col min="7937" max="7937" width="8.08984375" style="28" customWidth="1"/>
    <col min="7938" max="7938" width="10.90625" style="28" customWidth="1"/>
    <col min="7939" max="7939" width="10.7265625" style="28" customWidth="1"/>
    <col min="7940" max="7940" width="4.6328125" style="28" customWidth="1"/>
    <col min="7941" max="7941" width="11.08984375" style="28" customWidth="1"/>
    <col min="7942" max="7942" width="0.36328125" style="28" customWidth="1"/>
    <col min="7943" max="7943" width="10.453125" style="28" customWidth="1"/>
    <col min="7944" max="7944" width="6.6328125" style="28" customWidth="1"/>
    <col min="7945" max="8192" width="9" style="28"/>
    <col min="8193" max="8193" width="8.08984375" style="28" customWidth="1"/>
    <col min="8194" max="8194" width="10.90625" style="28" customWidth="1"/>
    <col min="8195" max="8195" width="10.7265625" style="28" customWidth="1"/>
    <col min="8196" max="8196" width="4.6328125" style="28" customWidth="1"/>
    <col min="8197" max="8197" width="11.08984375" style="28" customWidth="1"/>
    <col min="8198" max="8198" width="0.36328125" style="28" customWidth="1"/>
    <col min="8199" max="8199" width="10.453125" style="28" customWidth="1"/>
    <col min="8200" max="8200" width="6.6328125" style="28" customWidth="1"/>
    <col min="8201" max="8448" width="9" style="28"/>
    <col min="8449" max="8449" width="8.08984375" style="28" customWidth="1"/>
    <col min="8450" max="8450" width="10.90625" style="28" customWidth="1"/>
    <col min="8451" max="8451" width="10.7265625" style="28" customWidth="1"/>
    <col min="8452" max="8452" width="4.6328125" style="28" customWidth="1"/>
    <col min="8453" max="8453" width="11.08984375" style="28" customWidth="1"/>
    <col min="8454" max="8454" width="0.36328125" style="28" customWidth="1"/>
    <col min="8455" max="8455" width="10.453125" style="28" customWidth="1"/>
    <col min="8456" max="8456" width="6.6328125" style="28" customWidth="1"/>
    <col min="8457" max="8704" width="9" style="28"/>
    <col min="8705" max="8705" width="8.08984375" style="28" customWidth="1"/>
    <col min="8706" max="8706" width="10.90625" style="28" customWidth="1"/>
    <col min="8707" max="8707" width="10.7265625" style="28" customWidth="1"/>
    <col min="8708" max="8708" width="4.6328125" style="28" customWidth="1"/>
    <col min="8709" max="8709" width="11.08984375" style="28" customWidth="1"/>
    <col min="8710" max="8710" width="0.36328125" style="28" customWidth="1"/>
    <col min="8711" max="8711" width="10.453125" style="28" customWidth="1"/>
    <col min="8712" max="8712" width="6.6328125" style="28" customWidth="1"/>
    <col min="8713" max="8960" width="9" style="28"/>
    <col min="8961" max="8961" width="8.08984375" style="28" customWidth="1"/>
    <col min="8962" max="8962" width="10.90625" style="28" customWidth="1"/>
    <col min="8963" max="8963" width="10.7265625" style="28" customWidth="1"/>
    <col min="8964" max="8964" width="4.6328125" style="28" customWidth="1"/>
    <col min="8965" max="8965" width="11.08984375" style="28" customWidth="1"/>
    <col min="8966" max="8966" width="0.36328125" style="28" customWidth="1"/>
    <col min="8967" max="8967" width="10.453125" style="28" customWidth="1"/>
    <col min="8968" max="8968" width="6.6328125" style="28" customWidth="1"/>
    <col min="8969" max="9216" width="9" style="28"/>
    <col min="9217" max="9217" width="8.08984375" style="28" customWidth="1"/>
    <col min="9218" max="9218" width="10.90625" style="28" customWidth="1"/>
    <col min="9219" max="9219" width="10.7265625" style="28" customWidth="1"/>
    <col min="9220" max="9220" width="4.6328125" style="28" customWidth="1"/>
    <col min="9221" max="9221" width="11.08984375" style="28" customWidth="1"/>
    <col min="9222" max="9222" width="0.36328125" style="28" customWidth="1"/>
    <col min="9223" max="9223" width="10.453125" style="28" customWidth="1"/>
    <col min="9224" max="9224" width="6.6328125" style="28" customWidth="1"/>
    <col min="9225" max="9472" width="9" style="28"/>
    <col min="9473" max="9473" width="8.08984375" style="28" customWidth="1"/>
    <col min="9474" max="9474" width="10.90625" style="28" customWidth="1"/>
    <col min="9475" max="9475" width="10.7265625" style="28" customWidth="1"/>
    <col min="9476" max="9476" width="4.6328125" style="28" customWidth="1"/>
    <col min="9477" max="9477" width="11.08984375" style="28" customWidth="1"/>
    <col min="9478" max="9478" width="0.36328125" style="28" customWidth="1"/>
    <col min="9479" max="9479" width="10.453125" style="28" customWidth="1"/>
    <col min="9480" max="9480" width="6.6328125" style="28" customWidth="1"/>
    <col min="9481" max="9728" width="9" style="28"/>
    <col min="9729" max="9729" width="8.08984375" style="28" customWidth="1"/>
    <col min="9730" max="9730" width="10.90625" style="28" customWidth="1"/>
    <col min="9731" max="9731" width="10.7265625" style="28" customWidth="1"/>
    <col min="9732" max="9732" width="4.6328125" style="28" customWidth="1"/>
    <col min="9733" max="9733" width="11.08984375" style="28" customWidth="1"/>
    <col min="9734" max="9734" width="0.36328125" style="28" customWidth="1"/>
    <col min="9735" max="9735" width="10.453125" style="28" customWidth="1"/>
    <col min="9736" max="9736" width="6.6328125" style="28" customWidth="1"/>
    <col min="9737" max="9984" width="9" style="28"/>
    <col min="9985" max="9985" width="8.08984375" style="28" customWidth="1"/>
    <col min="9986" max="9986" width="10.90625" style="28" customWidth="1"/>
    <col min="9987" max="9987" width="10.7265625" style="28" customWidth="1"/>
    <col min="9988" max="9988" width="4.6328125" style="28" customWidth="1"/>
    <col min="9989" max="9989" width="11.08984375" style="28" customWidth="1"/>
    <col min="9990" max="9990" width="0.36328125" style="28" customWidth="1"/>
    <col min="9991" max="9991" width="10.453125" style="28" customWidth="1"/>
    <col min="9992" max="9992" width="6.6328125" style="28" customWidth="1"/>
    <col min="9993" max="10240" width="9" style="28"/>
    <col min="10241" max="10241" width="8.08984375" style="28" customWidth="1"/>
    <col min="10242" max="10242" width="10.90625" style="28" customWidth="1"/>
    <col min="10243" max="10243" width="10.7265625" style="28" customWidth="1"/>
    <col min="10244" max="10244" width="4.6328125" style="28" customWidth="1"/>
    <col min="10245" max="10245" width="11.08984375" style="28" customWidth="1"/>
    <col min="10246" max="10246" width="0.36328125" style="28" customWidth="1"/>
    <col min="10247" max="10247" width="10.453125" style="28" customWidth="1"/>
    <col min="10248" max="10248" width="6.6328125" style="28" customWidth="1"/>
    <col min="10249" max="10496" width="9" style="28"/>
    <col min="10497" max="10497" width="8.08984375" style="28" customWidth="1"/>
    <col min="10498" max="10498" width="10.90625" style="28" customWidth="1"/>
    <col min="10499" max="10499" width="10.7265625" style="28" customWidth="1"/>
    <col min="10500" max="10500" width="4.6328125" style="28" customWidth="1"/>
    <col min="10501" max="10501" width="11.08984375" style="28" customWidth="1"/>
    <col min="10502" max="10502" width="0.36328125" style="28" customWidth="1"/>
    <col min="10503" max="10503" width="10.453125" style="28" customWidth="1"/>
    <col min="10504" max="10504" width="6.6328125" style="28" customWidth="1"/>
    <col min="10505" max="10752" width="9" style="28"/>
    <col min="10753" max="10753" width="8.08984375" style="28" customWidth="1"/>
    <col min="10754" max="10754" width="10.90625" style="28" customWidth="1"/>
    <col min="10755" max="10755" width="10.7265625" style="28" customWidth="1"/>
    <col min="10756" max="10756" width="4.6328125" style="28" customWidth="1"/>
    <col min="10757" max="10757" width="11.08984375" style="28" customWidth="1"/>
    <col min="10758" max="10758" width="0.36328125" style="28" customWidth="1"/>
    <col min="10759" max="10759" width="10.453125" style="28" customWidth="1"/>
    <col min="10760" max="10760" width="6.6328125" style="28" customWidth="1"/>
    <col min="10761" max="11008" width="9" style="28"/>
    <col min="11009" max="11009" width="8.08984375" style="28" customWidth="1"/>
    <col min="11010" max="11010" width="10.90625" style="28" customWidth="1"/>
    <col min="11011" max="11011" width="10.7265625" style="28" customWidth="1"/>
    <col min="11012" max="11012" width="4.6328125" style="28" customWidth="1"/>
    <col min="11013" max="11013" width="11.08984375" style="28" customWidth="1"/>
    <col min="11014" max="11014" width="0.36328125" style="28" customWidth="1"/>
    <col min="11015" max="11015" width="10.453125" style="28" customWidth="1"/>
    <col min="11016" max="11016" width="6.6328125" style="28" customWidth="1"/>
    <col min="11017" max="11264" width="9" style="28"/>
    <col min="11265" max="11265" width="8.08984375" style="28" customWidth="1"/>
    <col min="11266" max="11266" width="10.90625" style="28" customWidth="1"/>
    <col min="11267" max="11267" width="10.7265625" style="28" customWidth="1"/>
    <col min="11268" max="11268" width="4.6328125" style="28" customWidth="1"/>
    <col min="11269" max="11269" width="11.08984375" style="28" customWidth="1"/>
    <col min="11270" max="11270" width="0.36328125" style="28" customWidth="1"/>
    <col min="11271" max="11271" width="10.453125" style="28" customWidth="1"/>
    <col min="11272" max="11272" width="6.6328125" style="28" customWidth="1"/>
    <col min="11273" max="11520" width="9" style="28"/>
    <col min="11521" max="11521" width="8.08984375" style="28" customWidth="1"/>
    <col min="11522" max="11522" width="10.90625" style="28" customWidth="1"/>
    <col min="11523" max="11523" width="10.7265625" style="28" customWidth="1"/>
    <col min="11524" max="11524" width="4.6328125" style="28" customWidth="1"/>
    <col min="11525" max="11525" width="11.08984375" style="28" customWidth="1"/>
    <col min="11526" max="11526" width="0.36328125" style="28" customWidth="1"/>
    <col min="11527" max="11527" width="10.453125" style="28" customWidth="1"/>
    <col min="11528" max="11528" width="6.6328125" style="28" customWidth="1"/>
    <col min="11529" max="11776" width="9" style="28"/>
    <col min="11777" max="11777" width="8.08984375" style="28" customWidth="1"/>
    <col min="11778" max="11778" width="10.90625" style="28" customWidth="1"/>
    <col min="11779" max="11779" width="10.7265625" style="28" customWidth="1"/>
    <col min="11780" max="11780" width="4.6328125" style="28" customWidth="1"/>
    <col min="11781" max="11781" width="11.08984375" style="28" customWidth="1"/>
    <col min="11782" max="11782" width="0.36328125" style="28" customWidth="1"/>
    <col min="11783" max="11783" width="10.453125" style="28" customWidth="1"/>
    <col min="11784" max="11784" width="6.6328125" style="28" customWidth="1"/>
    <col min="11785" max="12032" width="9" style="28"/>
    <col min="12033" max="12033" width="8.08984375" style="28" customWidth="1"/>
    <col min="12034" max="12034" width="10.90625" style="28" customWidth="1"/>
    <col min="12035" max="12035" width="10.7265625" style="28" customWidth="1"/>
    <col min="12036" max="12036" width="4.6328125" style="28" customWidth="1"/>
    <col min="12037" max="12037" width="11.08984375" style="28" customWidth="1"/>
    <col min="12038" max="12038" width="0.36328125" style="28" customWidth="1"/>
    <col min="12039" max="12039" width="10.453125" style="28" customWidth="1"/>
    <col min="12040" max="12040" width="6.6328125" style="28" customWidth="1"/>
    <col min="12041" max="12288" width="9" style="28"/>
    <col min="12289" max="12289" width="8.08984375" style="28" customWidth="1"/>
    <col min="12290" max="12290" width="10.90625" style="28" customWidth="1"/>
    <col min="12291" max="12291" width="10.7265625" style="28" customWidth="1"/>
    <col min="12292" max="12292" width="4.6328125" style="28" customWidth="1"/>
    <col min="12293" max="12293" width="11.08984375" style="28" customWidth="1"/>
    <col min="12294" max="12294" width="0.36328125" style="28" customWidth="1"/>
    <col min="12295" max="12295" width="10.453125" style="28" customWidth="1"/>
    <col min="12296" max="12296" width="6.6328125" style="28" customWidth="1"/>
    <col min="12297" max="12544" width="9" style="28"/>
    <col min="12545" max="12545" width="8.08984375" style="28" customWidth="1"/>
    <col min="12546" max="12546" width="10.90625" style="28" customWidth="1"/>
    <col min="12547" max="12547" width="10.7265625" style="28" customWidth="1"/>
    <col min="12548" max="12548" width="4.6328125" style="28" customWidth="1"/>
    <col min="12549" max="12549" width="11.08984375" style="28" customWidth="1"/>
    <col min="12550" max="12550" width="0.36328125" style="28" customWidth="1"/>
    <col min="12551" max="12551" width="10.453125" style="28" customWidth="1"/>
    <col min="12552" max="12552" width="6.6328125" style="28" customWidth="1"/>
    <col min="12553" max="12800" width="9" style="28"/>
    <col min="12801" max="12801" width="8.08984375" style="28" customWidth="1"/>
    <col min="12802" max="12802" width="10.90625" style="28" customWidth="1"/>
    <col min="12803" max="12803" width="10.7265625" style="28" customWidth="1"/>
    <col min="12804" max="12804" width="4.6328125" style="28" customWidth="1"/>
    <col min="12805" max="12805" width="11.08984375" style="28" customWidth="1"/>
    <col min="12806" max="12806" width="0.36328125" style="28" customWidth="1"/>
    <col min="12807" max="12807" width="10.453125" style="28" customWidth="1"/>
    <col min="12808" max="12808" width="6.6328125" style="28" customWidth="1"/>
    <col min="12809" max="13056" width="9" style="28"/>
    <col min="13057" max="13057" width="8.08984375" style="28" customWidth="1"/>
    <col min="13058" max="13058" width="10.90625" style="28" customWidth="1"/>
    <col min="13059" max="13059" width="10.7265625" style="28" customWidth="1"/>
    <col min="13060" max="13060" width="4.6328125" style="28" customWidth="1"/>
    <col min="13061" max="13061" width="11.08984375" style="28" customWidth="1"/>
    <col min="13062" max="13062" width="0.36328125" style="28" customWidth="1"/>
    <col min="13063" max="13063" width="10.453125" style="28" customWidth="1"/>
    <col min="13064" max="13064" width="6.6328125" style="28" customWidth="1"/>
    <col min="13065" max="13312" width="9" style="28"/>
    <col min="13313" max="13313" width="8.08984375" style="28" customWidth="1"/>
    <col min="13314" max="13314" width="10.90625" style="28" customWidth="1"/>
    <col min="13315" max="13315" width="10.7265625" style="28" customWidth="1"/>
    <col min="13316" max="13316" width="4.6328125" style="28" customWidth="1"/>
    <col min="13317" max="13317" width="11.08984375" style="28" customWidth="1"/>
    <col min="13318" max="13318" width="0.36328125" style="28" customWidth="1"/>
    <col min="13319" max="13319" width="10.453125" style="28" customWidth="1"/>
    <col min="13320" max="13320" width="6.6328125" style="28" customWidth="1"/>
    <col min="13321" max="13568" width="9" style="28"/>
    <col min="13569" max="13569" width="8.08984375" style="28" customWidth="1"/>
    <col min="13570" max="13570" width="10.90625" style="28" customWidth="1"/>
    <col min="13571" max="13571" width="10.7265625" style="28" customWidth="1"/>
    <col min="13572" max="13572" width="4.6328125" style="28" customWidth="1"/>
    <col min="13573" max="13573" width="11.08984375" style="28" customWidth="1"/>
    <col min="13574" max="13574" width="0.36328125" style="28" customWidth="1"/>
    <col min="13575" max="13575" width="10.453125" style="28" customWidth="1"/>
    <col min="13576" max="13576" width="6.6328125" style="28" customWidth="1"/>
    <col min="13577" max="13824" width="9" style="28"/>
    <col min="13825" max="13825" width="8.08984375" style="28" customWidth="1"/>
    <col min="13826" max="13826" width="10.90625" style="28" customWidth="1"/>
    <col min="13827" max="13827" width="10.7265625" style="28" customWidth="1"/>
    <col min="13828" max="13828" width="4.6328125" style="28" customWidth="1"/>
    <col min="13829" max="13829" width="11.08984375" style="28" customWidth="1"/>
    <col min="13830" max="13830" width="0.36328125" style="28" customWidth="1"/>
    <col min="13831" max="13831" width="10.453125" style="28" customWidth="1"/>
    <col min="13832" max="13832" width="6.6328125" style="28" customWidth="1"/>
    <col min="13833" max="14080" width="9" style="28"/>
    <col min="14081" max="14081" width="8.08984375" style="28" customWidth="1"/>
    <col min="14082" max="14082" width="10.90625" style="28" customWidth="1"/>
    <col min="14083" max="14083" width="10.7265625" style="28" customWidth="1"/>
    <col min="14084" max="14084" width="4.6328125" style="28" customWidth="1"/>
    <col min="14085" max="14085" width="11.08984375" style="28" customWidth="1"/>
    <col min="14086" max="14086" width="0.36328125" style="28" customWidth="1"/>
    <col min="14087" max="14087" width="10.453125" style="28" customWidth="1"/>
    <col min="14088" max="14088" width="6.6328125" style="28" customWidth="1"/>
    <col min="14089" max="14336" width="9" style="28"/>
    <col min="14337" max="14337" width="8.08984375" style="28" customWidth="1"/>
    <col min="14338" max="14338" width="10.90625" style="28" customWidth="1"/>
    <col min="14339" max="14339" width="10.7265625" style="28" customWidth="1"/>
    <col min="14340" max="14340" width="4.6328125" style="28" customWidth="1"/>
    <col min="14341" max="14341" width="11.08984375" style="28" customWidth="1"/>
    <col min="14342" max="14342" width="0.36328125" style="28" customWidth="1"/>
    <col min="14343" max="14343" width="10.453125" style="28" customWidth="1"/>
    <col min="14344" max="14344" width="6.6328125" style="28" customWidth="1"/>
    <col min="14345" max="14592" width="9" style="28"/>
    <col min="14593" max="14593" width="8.08984375" style="28" customWidth="1"/>
    <col min="14594" max="14594" width="10.90625" style="28" customWidth="1"/>
    <col min="14595" max="14595" width="10.7265625" style="28" customWidth="1"/>
    <col min="14596" max="14596" width="4.6328125" style="28" customWidth="1"/>
    <col min="14597" max="14597" width="11.08984375" style="28" customWidth="1"/>
    <col min="14598" max="14598" width="0.36328125" style="28" customWidth="1"/>
    <col min="14599" max="14599" width="10.453125" style="28" customWidth="1"/>
    <col min="14600" max="14600" width="6.6328125" style="28" customWidth="1"/>
    <col min="14601" max="14848" width="9" style="28"/>
    <col min="14849" max="14849" width="8.08984375" style="28" customWidth="1"/>
    <col min="14850" max="14850" width="10.90625" style="28" customWidth="1"/>
    <col min="14851" max="14851" width="10.7265625" style="28" customWidth="1"/>
    <col min="14852" max="14852" width="4.6328125" style="28" customWidth="1"/>
    <col min="14853" max="14853" width="11.08984375" style="28" customWidth="1"/>
    <col min="14854" max="14854" width="0.36328125" style="28" customWidth="1"/>
    <col min="14855" max="14855" width="10.453125" style="28" customWidth="1"/>
    <col min="14856" max="14856" width="6.6328125" style="28" customWidth="1"/>
    <col min="14857" max="15104" width="9" style="28"/>
    <col min="15105" max="15105" width="8.08984375" style="28" customWidth="1"/>
    <col min="15106" max="15106" width="10.90625" style="28" customWidth="1"/>
    <col min="15107" max="15107" width="10.7265625" style="28" customWidth="1"/>
    <col min="15108" max="15108" width="4.6328125" style="28" customWidth="1"/>
    <col min="15109" max="15109" width="11.08984375" style="28" customWidth="1"/>
    <col min="15110" max="15110" width="0.36328125" style="28" customWidth="1"/>
    <col min="15111" max="15111" width="10.453125" style="28" customWidth="1"/>
    <col min="15112" max="15112" width="6.6328125" style="28" customWidth="1"/>
    <col min="15113" max="15360" width="9" style="28"/>
    <col min="15361" max="15361" width="8.08984375" style="28" customWidth="1"/>
    <col min="15362" max="15362" width="10.90625" style="28" customWidth="1"/>
    <col min="15363" max="15363" width="10.7265625" style="28" customWidth="1"/>
    <col min="15364" max="15364" width="4.6328125" style="28" customWidth="1"/>
    <col min="15365" max="15365" width="11.08984375" style="28" customWidth="1"/>
    <col min="15366" max="15366" width="0.36328125" style="28" customWidth="1"/>
    <col min="15367" max="15367" width="10.453125" style="28" customWidth="1"/>
    <col min="15368" max="15368" width="6.6328125" style="28" customWidth="1"/>
    <col min="15369" max="15616" width="9" style="28"/>
    <col min="15617" max="15617" width="8.08984375" style="28" customWidth="1"/>
    <col min="15618" max="15618" width="10.90625" style="28" customWidth="1"/>
    <col min="15619" max="15619" width="10.7265625" style="28" customWidth="1"/>
    <col min="15620" max="15620" width="4.6328125" style="28" customWidth="1"/>
    <col min="15621" max="15621" width="11.08984375" style="28" customWidth="1"/>
    <col min="15622" max="15622" width="0.36328125" style="28" customWidth="1"/>
    <col min="15623" max="15623" width="10.453125" style="28" customWidth="1"/>
    <col min="15624" max="15624" width="6.6328125" style="28" customWidth="1"/>
    <col min="15625" max="15872" width="9" style="28"/>
    <col min="15873" max="15873" width="8.08984375" style="28" customWidth="1"/>
    <col min="15874" max="15874" width="10.90625" style="28" customWidth="1"/>
    <col min="15875" max="15875" width="10.7265625" style="28" customWidth="1"/>
    <col min="15876" max="15876" width="4.6328125" style="28" customWidth="1"/>
    <col min="15877" max="15877" width="11.08984375" style="28" customWidth="1"/>
    <col min="15878" max="15878" width="0.36328125" style="28" customWidth="1"/>
    <col min="15879" max="15879" width="10.453125" style="28" customWidth="1"/>
    <col min="15880" max="15880" width="6.6328125" style="28" customWidth="1"/>
    <col min="15881" max="16128" width="9" style="28"/>
    <col min="16129" max="16129" width="8.08984375" style="28" customWidth="1"/>
    <col min="16130" max="16130" width="10.90625" style="28" customWidth="1"/>
    <col min="16131" max="16131" width="10.7265625" style="28" customWidth="1"/>
    <col min="16132" max="16132" width="4.6328125" style="28" customWidth="1"/>
    <col min="16133" max="16133" width="11.08984375" style="28" customWidth="1"/>
    <col min="16134" max="16134" width="0.36328125" style="28" customWidth="1"/>
    <col min="16135" max="16135" width="10.453125" style="28" customWidth="1"/>
    <col min="16136" max="16136" width="6.6328125" style="28" customWidth="1"/>
    <col min="16137" max="16384" width="9" style="28"/>
  </cols>
  <sheetData>
    <row r="1" spans="1:10" ht="30" customHeight="1"/>
    <row r="2" spans="1:10" ht="20.25" customHeight="1">
      <c r="A2" s="29"/>
      <c r="B2" s="29"/>
      <c r="C2" s="29"/>
      <c r="D2" s="30"/>
      <c r="E2" s="31" t="s">
        <v>12</v>
      </c>
      <c r="F2" s="31"/>
      <c r="G2" s="31" t="s">
        <v>13</v>
      </c>
      <c r="H2" s="30"/>
      <c r="I2" s="29"/>
      <c r="J2" s="29"/>
    </row>
    <row r="3" spans="1:10" ht="22.5" customHeight="1">
      <c r="A3" s="32" t="s">
        <v>14</v>
      </c>
      <c r="B3" s="48" t="s">
        <v>92</v>
      </c>
      <c r="C3" s="48"/>
      <c r="D3" s="33" t="s">
        <v>15</v>
      </c>
      <c r="E3" s="34" t="s">
        <v>30</v>
      </c>
      <c r="F3" s="35"/>
      <c r="G3" s="36">
        <v>44409</v>
      </c>
      <c r="H3" s="33" t="s">
        <v>16</v>
      </c>
      <c r="I3" s="48"/>
      <c r="J3" s="48"/>
    </row>
    <row r="4" spans="1:10" ht="22.5" customHeight="1">
      <c r="A4" s="32" t="s">
        <v>17</v>
      </c>
      <c r="B4" s="49" t="s">
        <v>92</v>
      </c>
      <c r="C4" s="49"/>
      <c r="D4" s="33"/>
      <c r="E4" s="29"/>
      <c r="F4" s="29"/>
      <c r="G4" s="29"/>
      <c r="H4" s="33"/>
      <c r="I4" s="29"/>
      <c r="J4" s="29"/>
    </row>
    <row r="5" spans="1:10" ht="22.5" customHeight="1">
      <c r="A5" s="32" t="s">
        <v>18</v>
      </c>
      <c r="B5" s="49" t="s">
        <v>93</v>
      </c>
      <c r="C5" s="49"/>
      <c r="D5" s="33" t="s">
        <v>19</v>
      </c>
      <c r="E5" s="34"/>
      <c r="F5" s="35"/>
      <c r="G5" s="36"/>
      <c r="H5" s="33" t="s">
        <v>20</v>
      </c>
      <c r="I5" s="48"/>
      <c r="J5" s="48"/>
    </row>
    <row r="6" spans="1:10" ht="13.5" thickBot="1">
      <c r="A6" s="29"/>
      <c r="B6" s="29"/>
      <c r="C6" s="29"/>
      <c r="D6" s="30"/>
      <c r="E6" s="29"/>
      <c r="F6" s="29"/>
      <c r="G6" s="29"/>
      <c r="H6" s="30"/>
      <c r="I6" s="29"/>
      <c r="J6" s="29"/>
    </row>
    <row r="7" spans="1:10" ht="13.5" customHeight="1">
      <c r="A7" s="45" t="s">
        <v>21</v>
      </c>
      <c r="B7" s="46"/>
      <c r="C7" s="46"/>
      <c r="D7" s="46"/>
      <c r="E7" s="46"/>
      <c r="F7" s="46"/>
      <c r="G7" s="46"/>
      <c r="H7" s="46"/>
      <c r="I7" s="46"/>
      <c r="J7" s="47"/>
    </row>
    <row r="8" spans="1:10" ht="10.5" customHeight="1">
      <c r="A8" s="54" t="s">
        <v>22</v>
      </c>
      <c r="B8" s="55"/>
      <c r="C8" s="55"/>
      <c r="D8" s="55"/>
      <c r="E8" s="55"/>
      <c r="F8" s="55"/>
      <c r="G8" s="55"/>
      <c r="H8" s="55"/>
      <c r="I8" s="55"/>
      <c r="J8" s="56"/>
    </row>
    <row r="9" spans="1:10" ht="18.75" customHeight="1">
      <c r="A9" s="37" t="s">
        <v>23</v>
      </c>
      <c r="B9" s="57" t="s">
        <v>108</v>
      </c>
      <c r="C9" s="57"/>
      <c r="D9" s="38"/>
      <c r="E9" s="39"/>
      <c r="F9" s="38"/>
      <c r="G9" s="40" t="s">
        <v>9</v>
      </c>
      <c r="H9" s="57" t="s">
        <v>94</v>
      </c>
      <c r="I9" s="57"/>
      <c r="J9" s="58"/>
    </row>
    <row r="10" spans="1:10" ht="18.75" customHeight="1">
      <c r="A10" s="37" t="s">
        <v>24</v>
      </c>
      <c r="B10" s="59">
        <v>0</v>
      </c>
      <c r="C10" s="59"/>
      <c r="D10" s="38"/>
      <c r="E10" s="39"/>
      <c r="F10" s="38"/>
      <c r="G10" s="40" t="s">
        <v>25</v>
      </c>
      <c r="H10" s="59">
        <v>0</v>
      </c>
      <c r="I10" s="59"/>
      <c r="J10" s="60"/>
    </row>
    <row r="11" spans="1:10" ht="18.75" customHeight="1">
      <c r="A11" s="37" t="s">
        <v>26</v>
      </c>
      <c r="B11" s="61" t="s">
        <v>95</v>
      </c>
      <c r="C11" s="61"/>
      <c r="D11" s="61"/>
      <c r="E11" s="61"/>
      <c r="F11" s="61"/>
      <c r="G11" s="61"/>
      <c r="H11" s="61"/>
      <c r="I11" s="61"/>
      <c r="J11" s="62"/>
    </row>
    <row r="12" spans="1:10" ht="18.75" customHeight="1">
      <c r="A12" s="37" t="s">
        <v>27</v>
      </c>
      <c r="B12" s="50" t="s">
        <v>199</v>
      </c>
      <c r="C12" s="51"/>
      <c r="D12" s="51"/>
      <c r="E12" s="51"/>
      <c r="F12" s="51"/>
      <c r="G12" s="51"/>
      <c r="H12" s="51"/>
      <c r="I12" s="51"/>
      <c r="J12" s="52"/>
    </row>
    <row r="13" spans="1:10" ht="18.75" customHeight="1" thickBot="1">
      <c r="A13" s="41"/>
      <c r="B13" s="42"/>
      <c r="C13" s="42"/>
      <c r="D13" s="42"/>
      <c r="E13" s="42"/>
      <c r="F13" s="42"/>
      <c r="G13" s="42"/>
      <c r="H13" s="42"/>
      <c r="I13" s="42"/>
      <c r="J13" s="43"/>
    </row>
    <row r="16" spans="1:10" ht="24.75" customHeight="1">
      <c r="A16" s="53" t="s">
        <v>28</v>
      </c>
      <c r="B16" s="53"/>
      <c r="C16" s="53"/>
      <c r="D16" s="53"/>
      <c r="E16" s="53"/>
      <c r="F16" s="53"/>
      <c r="G16" s="53"/>
      <c r="H16" s="53"/>
      <c r="I16" s="53"/>
      <c r="J16" s="53"/>
    </row>
    <row r="17" spans="1:13" ht="15">
      <c r="A17" s="1"/>
      <c r="B17" s="1"/>
      <c r="C17" s="1"/>
      <c r="D17" s="1"/>
      <c r="E17" s="1"/>
      <c r="F17" s="1"/>
      <c r="G17" s="1"/>
      <c r="H17" s="1"/>
      <c r="I17" s="1"/>
      <c r="J17" s="1"/>
      <c r="K17" s="1"/>
      <c r="L17" s="1"/>
      <c r="M17" s="1"/>
    </row>
    <row r="18" spans="1:13" ht="15">
      <c r="A18" s="1"/>
      <c r="B18" s="1"/>
      <c r="C18" s="1"/>
      <c r="D18" s="1"/>
      <c r="E18" s="1"/>
      <c r="F18" s="1"/>
      <c r="G18" s="1"/>
      <c r="H18" s="1"/>
      <c r="I18" s="1"/>
      <c r="J18" s="1"/>
      <c r="K18" s="1"/>
      <c r="L18" s="1"/>
      <c r="M18" s="1"/>
    </row>
    <row r="19" spans="1:13" ht="15">
      <c r="A19" s="1"/>
      <c r="B19" s="1"/>
      <c r="C19" s="1"/>
      <c r="D19" s="1"/>
      <c r="E19" s="1"/>
      <c r="F19" s="1"/>
      <c r="G19" s="1"/>
      <c r="H19" s="1"/>
      <c r="I19" s="1"/>
      <c r="J19" s="1"/>
      <c r="K19" s="1"/>
      <c r="L19" s="1"/>
      <c r="M19" s="1"/>
    </row>
    <row r="20" spans="1:13" ht="15">
      <c r="A20" s="1"/>
      <c r="B20" s="1"/>
      <c r="C20" s="1"/>
      <c r="D20" s="1"/>
      <c r="E20" s="1"/>
      <c r="F20" s="1"/>
      <c r="G20" s="1"/>
      <c r="H20" s="1"/>
      <c r="I20" s="1"/>
      <c r="J20" s="1"/>
      <c r="K20" s="1"/>
      <c r="L20" s="1"/>
      <c r="M20" s="1"/>
    </row>
    <row r="21" spans="1:13" ht="15">
      <c r="A21" s="1"/>
      <c r="B21" s="1"/>
      <c r="C21" s="1"/>
      <c r="D21" s="1"/>
      <c r="E21" s="1"/>
      <c r="F21" s="1"/>
      <c r="G21" s="1"/>
      <c r="H21" s="1"/>
      <c r="I21" s="1"/>
      <c r="J21" s="1"/>
      <c r="K21" s="1"/>
      <c r="L21" s="1"/>
      <c r="M21" s="1"/>
    </row>
    <row r="22" spans="1:13" ht="15">
      <c r="A22" s="1"/>
      <c r="B22" s="1"/>
      <c r="C22" s="1"/>
      <c r="D22" s="1"/>
      <c r="E22" s="1"/>
      <c r="F22" s="1"/>
      <c r="G22" s="1"/>
      <c r="H22" s="1"/>
      <c r="I22" s="1"/>
      <c r="J22" s="1"/>
      <c r="K22" s="1"/>
      <c r="L22" s="1"/>
      <c r="M22" s="1"/>
    </row>
    <row r="23" spans="1:13" ht="15">
      <c r="A23" s="1"/>
      <c r="B23" s="1"/>
      <c r="C23" s="1"/>
      <c r="D23" s="1"/>
      <c r="E23" s="1"/>
      <c r="F23" s="1"/>
      <c r="G23" s="1"/>
      <c r="H23" s="1"/>
      <c r="I23" s="1"/>
      <c r="J23" s="1"/>
      <c r="K23" s="1"/>
      <c r="L23" s="1"/>
      <c r="M23" s="1"/>
    </row>
    <row r="24" spans="1:13" ht="15">
      <c r="A24" s="1"/>
      <c r="B24" s="1"/>
      <c r="C24" s="1"/>
      <c r="D24" s="1"/>
      <c r="E24" s="1"/>
      <c r="F24" s="1"/>
      <c r="G24" s="1"/>
      <c r="H24" s="1"/>
      <c r="I24" s="1"/>
      <c r="J24" s="1"/>
      <c r="K24" s="1"/>
      <c r="L24" s="1"/>
      <c r="M24" s="1"/>
    </row>
    <row r="25" spans="1:13" ht="15">
      <c r="A25" s="1"/>
      <c r="B25" s="1"/>
      <c r="C25" s="1"/>
      <c r="D25" s="1"/>
      <c r="E25" s="1"/>
      <c r="F25" s="1"/>
      <c r="G25" s="1"/>
      <c r="H25" s="1"/>
      <c r="I25" s="1"/>
      <c r="J25" s="1"/>
      <c r="K25" s="1"/>
      <c r="L25" s="1"/>
      <c r="M25" s="1"/>
    </row>
    <row r="26" spans="1:13" ht="15">
      <c r="A26" s="1"/>
      <c r="B26" s="1"/>
      <c r="C26" s="1"/>
      <c r="D26" s="1"/>
      <c r="E26" s="1"/>
      <c r="F26" s="1"/>
      <c r="G26" s="1"/>
      <c r="H26" s="1"/>
      <c r="I26" s="1"/>
      <c r="J26" s="1"/>
      <c r="K26" s="1"/>
      <c r="L26" s="1"/>
      <c r="M26" s="1"/>
    </row>
    <row r="27" spans="1:13" ht="15">
      <c r="A27" s="1"/>
      <c r="B27" s="1"/>
      <c r="C27" s="1"/>
      <c r="D27" s="1"/>
      <c r="E27" s="1"/>
      <c r="F27" s="1"/>
      <c r="G27" s="1"/>
      <c r="H27" s="1"/>
      <c r="I27" s="1"/>
      <c r="J27" s="1"/>
      <c r="K27" s="1"/>
      <c r="L27" s="1"/>
      <c r="M27" s="1"/>
    </row>
    <row r="28" spans="1:13" ht="15">
      <c r="A28" s="1"/>
      <c r="B28" s="1"/>
      <c r="C28" s="1"/>
      <c r="D28" s="1"/>
      <c r="E28" s="1"/>
      <c r="F28" s="1"/>
      <c r="G28" s="1"/>
      <c r="H28" s="1"/>
      <c r="I28" s="1"/>
      <c r="J28" s="1"/>
      <c r="K28" s="1"/>
      <c r="L28" s="1"/>
      <c r="M28" s="1"/>
    </row>
    <row r="29" spans="1:13" ht="15">
      <c r="A29" s="1"/>
      <c r="B29" s="1"/>
      <c r="C29" s="1"/>
      <c r="D29" s="1"/>
      <c r="E29" s="1"/>
      <c r="F29" s="1"/>
      <c r="G29" s="1"/>
      <c r="H29" s="1"/>
      <c r="I29" s="1"/>
      <c r="J29" s="1"/>
      <c r="K29" s="1"/>
      <c r="L29" s="1"/>
      <c r="M29" s="1"/>
    </row>
    <row r="30" spans="1:13" ht="15">
      <c r="A30" s="1"/>
      <c r="B30" s="1"/>
      <c r="C30" s="1"/>
      <c r="D30" s="1"/>
      <c r="E30" s="1"/>
      <c r="F30" s="1"/>
      <c r="G30" s="1"/>
      <c r="H30" s="1"/>
      <c r="I30" s="1"/>
      <c r="J30" s="1"/>
      <c r="K30" s="1"/>
      <c r="L30" s="1"/>
      <c r="M30" s="1"/>
    </row>
    <row r="31" spans="1:13" ht="15">
      <c r="A31" s="1"/>
      <c r="B31" s="1"/>
      <c r="C31" s="1"/>
      <c r="D31" s="1"/>
      <c r="E31" s="1"/>
      <c r="F31" s="1"/>
      <c r="G31" s="1"/>
      <c r="H31" s="1"/>
      <c r="I31" s="1"/>
      <c r="J31" s="1"/>
      <c r="K31" s="1"/>
      <c r="L31" s="1"/>
      <c r="M31" s="1"/>
    </row>
    <row r="32" spans="1:13" ht="15">
      <c r="A32" s="1"/>
      <c r="B32" s="1"/>
      <c r="C32" s="1"/>
      <c r="D32" s="1"/>
      <c r="E32" s="1"/>
      <c r="F32" s="1"/>
      <c r="G32" s="1"/>
      <c r="H32" s="1"/>
      <c r="I32" s="1"/>
      <c r="J32" s="1"/>
      <c r="K32" s="1"/>
      <c r="L32" s="1"/>
      <c r="M32" s="1"/>
    </row>
    <row r="33" spans="1:13" ht="15">
      <c r="A33" s="1"/>
      <c r="B33" s="1"/>
      <c r="C33" s="1"/>
      <c r="D33" s="1"/>
      <c r="E33" s="1"/>
      <c r="F33" s="1"/>
      <c r="G33" s="1"/>
      <c r="H33" s="1"/>
      <c r="I33" s="1"/>
      <c r="J33" s="1"/>
      <c r="K33" s="1"/>
      <c r="L33" s="1"/>
      <c r="M33" s="1"/>
    </row>
    <row r="34" spans="1:13" ht="15">
      <c r="A34" s="1"/>
      <c r="B34" s="1"/>
      <c r="C34" s="1"/>
      <c r="D34" s="1"/>
      <c r="E34" s="1"/>
      <c r="F34" s="1"/>
      <c r="G34" s="1"/>
      <c r="H34" s="1"/>
      <c r="I34" s="1"/>
      <c r="J34" s="1"/>
      <c r="K34" s="1"/>
      <c r="L34" s="1"/>
      <c r="M34" s="1"/>
    </row>
    <row r="35" spans="1:13" ht="15">
      <c r="A35" s="1"/>
      <c r="B35" s="1"/>
      <c r="C35" s="1"/>
      <c r="D35" s="1"/>
      <c r="E35" s="1"/>
      <c r="F35" s="1"/>
      <c r="G35" s="1"/>
      <c r="H35" s="1"/>
      <c r="I35" s="1"/>
      <c r="J35" s="1"/>
      <c r="K35" s="1"/>
      <c r="L35" s="1"/>
      <c r="M35" s="1"/>
    </row>
    <row r="36" spans="1:13" ht="15">
      <c r="A36" s="1"/>
      <c r="B36" s="1"/>
      <c r="C36" s="1"/>
      <c r="D36" s="1"/>
      <c r="E36" s="1"/>
      <c r="F36" s="1"/>
      <c r="G36" s="1"/>
      <c r="H36" s="1"/>
      <c r="I36" s="1"/>
      <c r="J36" s="1"/>
      <c r="K36" s="1"/>
      <c r="L36" s="1"/>
      <c r="M36" s="1"/>
    </row>
    <row r="37" spans="1:13" ht="15">
      <c r="A37" s="1"/>
      <c r="B37" s="1"/>
      <c r="C37" s="1"/>
      <c r="D37" s="1"/>
      <c r="E37" s="1"/>
      <c r="F37" s="1"/>
      <c r="G37" s="1"/>
      <c r="H37" s="1"/>
      <c r="I37" s="1"/>
      <c r="J37" s="1"/>
      <c r="K37" s="1"/>
      <c r="L37" s="1"/>
      <c r="M37" s="1"/>
    </row>
    <row r="38" spans="1:13" ht="15">
      <c r="A38" s="1"/>
      <c r="B38" s="1"/>
      <c r="C38" s="1"/>
      <c r="D38" s="1"/>
      <c r="E38" s="1"/>
      <c r="F38" s="1"/>
      <c r="G38" s="1"/>
      <c r="H38" s="1"/>
      <c r="I38" s="1"/>
      <c r="J38" s="1"/>
      <c r="K38" s="1"/>
      <c r="L38" s="1"/>
      <c r="M38" s="1"/>
    </row>
    <row r="39" spans="1:13" ht="15">
      <c r="A39" s="1"/>
      <c r="B39" s="1"/>
      <c r="C39" s="1"/>
      <c r="D39" s="1"/>
      <c r="E39" s="1"/>
      <c r="F39" s="1"/>
      <c r="G39" s="1"/>
      <c r="H39" s="1"/>
      <c r="I39" s="1"/>
      <c r="J39" s="1"/>
      <c r="K39" s="1"/>
      <c r="L39" s="1"/>
      <c r="M39" s="1"/>
    </row>
    <row r="40" spans="1:13" ht="15">
      <c r="A40" s="1"/>
      <c r="B40" s="1"/>
      <c r="C40" s="1"/>
      <c r="D40" s="1"/>
      <c r="E40" s="1"/>
      <c r="F40" s="1"/>
      <c r="G40" s="1"/>
      <c r="H40" s="1"/>
      <c r="I40" s="1"/>
      <c r="J40" s="1"/>
      <c r="K40" s="1"/>
      <c r="L40" s="1"/>
      <c r="M40" s="1"/>
    </row>
    <row r="41" spans="1:13" ht="15">
      <c r="A41" s="1"/>
      <c r="B41" s="1"/>
      <c r="C41" s="1"/>
      <c r="D41" s="1"/>
      <c r="E41" s="1"/>
      <c r="F41" s="1"/>
      <c r="G41" s="1"/>
      <c r="H41" s="1"/>
      <c r="I41" s="1"/>
      <c r="J41" s="1"/>
      <c r="K41" s="1"/>
      <c r="L41" s="1"/>
      <c r="M41" s="1"/>
    </row>
    <row r="42" spans="1:13" ht="15">
      <c r="A42" s="1"/>
      <c r="B42" s="1"/>
      <c r="C42" s="1"/>
      <c r="D42" s="1"/>
      <c r="E42" s="1"/>
      <c r="F42" s="1"/>
      <c r="G42" s="1"/>
      <c r="H42" s="1"/>
      <c r="I42" s="1"/>
      <c r="J42" s="1"/>
      <c r="K42" s="1"/>
      <c r="L42" s="1"/>
      <c r="M42" s="1"/>
    </row>
    <row r="43" spans="1:13" ht="15">
      <c r="A43" s="1"/>
      <c r="B43" s="1"/>
      <c r="C43" s="1"/>
      <c r="D43" s="1"/>
      <c r="E43" s="1"/>
      <c r="F43" s="1"/>
      <c r="G43" s="1"/>
      <c r="H43" s="1"/>
      <c r="I43" s="1"/>
      <c r="J43" s="1"/>
      <c r="K43" s="1"/>
      <c r="L43" s="1"/>
      <c r="M43" s="1"/>
    </row>
    <row r="44" spans="1:13" ht="15">
      <c r="A44" s="1"/>
      <c r="B44" s="1"/>
      <c r="C44" s="1"/>
      <c r="D44" s="1"/>
      <c r="E44" s="1"/>
      <c r="F44" s="1"/>
      <c r="G44" s="1"/>
      <c r="H44" s="1"/>
      <c r="I44" s="1"/>
      <c r="J44" s="1"/>
      <c r="K44" s="1"/>
      <c r="L44" s="1"/>
      <c r="M44" s="1"/>
    </row>
    <row r="45" spans="1:13" ht="15">
      <c r="A45" s="1"/>
      <c r="B45" s="1"/>
      <c r="C45" s="1"/>
      <c r="D45" s="1"/>
      <c r="E45" s="1"/>
      <c r="F45" s="1"/>
      <c r="G45" s="1"/>
      <c r="H45" s="1"/>
      <c r="I45" s="1"/>
      <c r="J45" s="1"/>
      <c r="K45" s="1"/>
      <c r="L45" s="1"/>
      <c r="M45" s="1"/>
    </row>
    <row r="46" spans="1:13" ht="15">
      <c r="A46" s="1"/>
      <c r="B46" s="1"/>
      <c r="C46" s="1"/>
      <c r="D46" s="1"/>
      <c r="E46" s="1"/>
      <c r="F46" s="1"/>
      <c r="G46" s="1"/>
      <c r="H46" s="1"/>
      <c r="I46" s="1"/>
      <c r="J46" s="1"/>
      <c r="K46" s="1"/>
      <c r="L46" s="1"/>
      <c r="M46" s="1"/>
    </row>
    <row r="47" spans="1:13" ht="15">
      <c r="A47" s="1"/>
      <c r="B47" s="1"/>
      <c r="C47" s="1"/>
      <c r="D47" s="1"/>
      <c r="E47" s="1"/>
      <c r="F47" s="1"/>
      <c r="G47" s="1"/>
      <c r="H47" s="1"/>
      <c r="I47" s="1"/>
      <c r="J47" s="1"/>
      <c r="K47" s="1"/>
      <c r="L47" s="1"/>
      <c r="M47" s="1"/>
    </row>
    <row r="48" spans="1:13" ht="15">
      <c r="A48" s="1"/>
      <c r="B48" s="1"/>
      <c r="C48" s="1"/>
      <c r="D48" s="1"/>
      <c r="E48" s="1"/>
      <c r="F48" s="1"/>
      <c r="G48" s="1"/>
      <c r="H48" s="1"/>
      <c r="I48" s="1"/>
      <c r="J48" s="1"/>
      <c r="K48" s="1"/>
      <c r="L48" s="1"/>
      <c r="M48" s="1"/>
    </row>
    <row r="49" spans="1:13" ht="15">
      <c r="A49" s="1"/>
      <c r="B49" s="1"/>
      <c r="C49" s="1"/>
      <c r="D49" s="1"/>
      <c r="E49" s="1"/>
      <c r="F49" s="1"/>
      <c r="G49" s="1"/>
      <c r="H49" s="1"/>
      <c r="I49" s="1"/>
      <c r="J49" s="1"/>
      <c r="K49" s="1"/>
      <c r="L49" s="1"/>
      <c r="M49" s="1"/>
    </row>
    <row r="50" spans="1:13" ht="15">
      <c r="A50" s="1"/>
      <c r="B50" s="1"/>
      <c r="C50" s="1"/>
      <c r="D50" s="1"/>
      <c r="E50" s="1"/>
      <c r="F50" s="1"/>
      <c r="G50" s="1"/>
      <c r="H50" s="1"/>
      <c r="I50" s="1"/>
      <c r="J50" s="1"/>
      <c r="K50" s="1"/>
      <c r="L50" s="1"/>
      <c r="M50" s="1"/>
    </row>
    <row r="51" spans="1:13" ht="15">
      <c r="A51" s="1"/>
      <c r="B51" s="1"/>
      <c r="C51" s="1"/>
      <c r="D51" s="1"/>
      <c r="E51" s="1"/>
      <c r="F51" s="1"/>
      <c r="G51" s="1"/>
      <c r="H51" s="1"/>
      <c r="I51" s="1"/>
      <c r="J51" s="1"/>
      <c r="K51" s="1"/>
      <c r="L51" s="1"/>
      <c r="M51" s="1"/>
    </row>
    <row r="52" spans="1:13" ht="15">
      <c r="A52" s="1"/>
      <c r="B52" s="1"/>
      <c r="C52" s="1"/>
      <c r="D52" s="1"/>
      <c r="E52" s="1"/>
      <c r="F52" s="1"/>
      <c r="G52" s="1"/>
      <c r="H52" s="1"/>
      <c r="I52" s="1"/>
      <c r="J52" s="1"/>
      <c r="K52" s="1"/>
      <c r="L52" s="1"/>
      <c r="M52" s="1"/>
    </row>
    <row r="53" spans="1:13" ht="15">
      <c r="A53" s="1"/>
      <c r="B53" s="1"/>
      <c r="C53" s="1"/>
      <c r="D53" s="1"/>
      <c r="E53" s="1"/>
      <c r="F53" s="1"/>
      <c r="G53" s="1"/>
      <c r="H53" s="1"/>
      <c r="I53" s="1"/>
      <c r="J53" s="1"/>
      <c r="K53" s="1"/>
      <c r="L53" s="1"/>
      <c r="M53" s="1"/>
    </row>
    <row r="54" spans="1:13" ht="15">
      <c r="A54" s="1"/>
      <c r="B54" s="1"/>
      <c r="C54" s="1"/>
      <c r="D54" s="1"/>
      <c r="E54" s="1"/>
      <c r="F54" s="1"/>
      <c r="G54" s="1"/>
      <c r="H54" s="1"/>
      <c r="I54" s="1"/>
      <c r="J54" s="1"/>
      <c r="K54" s="1"/>
      <c r="L54" s="1"/>
      <c r="M54" s="1"/>
    </row>
    <row r="55" spans="1:13" ht="15">
      <c r="A55" s="1"/>
      <c r="B55" s="1"/>
      <c r="C55" s="1"/>
      <c r="D55" s="1"/>
      <c r="E55" s="1"/>
      <c r="F55" s="1"/>
      <c r="G55" s="1"/>
      <c r="H55" s="1"/>
      <c r="I55" s="1"/>
      <c r="J55" s="1"/>
      <c r="K55" s="1"/>
      <c r="L55" s="1"/>
      <c r="M55" s="1"/>
    </row>
    <row r="56" spans="1:13" ht="15">
      <c r="A56" s="1"/>
      <c r="B56" s="1"/>
      <c r="C56" s="1"/>
      <c r="D56" s="1"/>
      <c r="E56" s="1"/>
      <c r="F56" s="1"/>
      <c r="G56" s="1"/>
      <c r="H56" s="1"/>
      <c r="I56" s="1"/>
      <c r="J56" s="1"/>
      <c r="K56" s="1"/>
      <c r="L56" s="1"/>
      <c r="M56" s="1"/>
    </row>
    <row r="57" spans="1:13" ht="15">
      <c r="A57" s="1"/>
      <c r="B57" s="1"/>
      <c r="C57" s="1"/>
      <c r="D57" s="1"/>
      <c r="E57" s="1"/>
      <c r="F57" s="1"/>
      <c r="G57" s="1"/>
      <c r="H57" s="1"/>
      <c r="I57" s="1"/>
      <c r="J57" s="1"/>
      <c r="K57" s="1"/>
      <c r="L57" s="1"/>
      <c r="M57" s="1"/>
    </row>
    <row r="58" spans="1:13" ht="15">
      <c r="A58" s="1"/>
      <c r="B58" s="1"/>
      <c r="C58" s="1"/>
      <c r="D58" s="1"/>
      <c r="E58" s="1"/>
      <c r="F58" s="1"/>
      <c r="G58" s="1"/>
      <c r="H58" s="1"/>
      <c r="I58" s="1"/>
      <c r="J58" s="1"/>
      <c r="K58" s="1"/>
      <c r="L58" s="1"/>
      <c r="M58" s="1"/>
    </row>
    <row r="59" spans="1:13" ht="15">
      <c r="A59" s="1"/>
      <c r="B59" s="1"/>
      <c r="C59" s="1"/>
      <c r="D59" s="1"/>
      <c r="E59" s="1"/>
      <c r="F59" s="1"/>
      <c r="G59" s="1"/>
      <c r="H59" s="1"/>
      <c r="I59" s="1"/>
      <c r="J59" s="1"/>
      <c r="K59" s="1"/>
      <c r="L59" s="1"/>
      <c r="M59" s="1"/>
    </row>
    <row r="60" spans="1:13" ht="15">
      <c r="A60" s="1"/>
      <c r="B60" s="1"/>
      <c r="C60" s="1"/>
      <c r="D60" s="1"/>
      <c r="E60" s="1"/>
      <c r="F60" s="1"/>
      <c r="G60" s="1"/>
      <c r="H60" s="1"/>
      <c r="I60" s="1"/>
      <c r="J60" s="1"/>
      <c r="K60" s="1"/>
      <c r="L60" s="1"/>
      <c r="M60" s="1"/>
    </row>
    <row r="61" spans="1:13" ht="15">
      <c r="A61" s="1"/>
      <c r="B61" s="1"/>
      <c r="C61" s="1"/>
      <c r="D61" s="1"/>
      <c r="E61" s="1"/>
      <c r="F61" s="1"/>
      <c r="G61" s="1"/>
      <c r="H61" s="1"/>
      <c r="I61" s="1"/>
      <c r="J61" s="1"/>
      <c r="K61" s="1"/>
      <c r="L61" s="1"/>
      <c r="M61" s="1"/>
    </row>
    <row r="62" spans="1:13" ht="15">
      <c r="A62" s="1"/>
      <c r="B62" s="1"/>
      <c r="C62" s="1"/>
      <c r="D62" s="1"/>
      <c r="E62" s="1"/>
      <c r="F62" s="1"/>
      <c r="G62" s="1"/>
      <c r="H62" s="1"/>
      <c r="I62" s="1"/>
      <c r="J62" s="1"/>
      <c r="K62" s="1"/>
      <c r="L62" s="1"/>
      <c r="M62" s="1"/>
    </row>
    <row r="63" spans="1:13" ht="15">
      <c r="A63" s="1"/>
      <c r="B63" s="1"/>
      <c r="C63" s="1"/>
      <c r="D63" s="1"/>
      <c r="E63" s="1"/>
      <c r="F63" s="1"/>
      <c r="G63" s="1"/>
      <c r="H63" s="1"/>
      <c r="I63" s="1"/>
      <c r="J63" s="1"/>
      <c r="K63" s="1"/>
      <c r="L63" s="1"/>
      <c r="M63" s="1"/>
    </row>
    <row r="64" spans="1:13" ht="15">
      <c r="A64" s="1"/>
      <c r="B64" s="1"/>
      <c r="C64" s="1"/>
      <c r="D64" s="1"/>
      <c r="E64" s="1"/>
      <c r="F64" s="1"/>
      <c r="G64" s="1"/>
      <c r="H64" s="1"/>
      <c r="I64" s="1"/>
      <c r="J64" s="1"/>
      <c r="K64" s="1"/>
      <c r="L64" s="1"/>
      <c r="M64" s="1"/>
    </row>
    <row r="65" spans="1:13" ht="15">
      <c r="A65" s="1"/>
      <c r="B65" s="1"/>
      <c r="C65" s="1"/>
      <c r="D65" s="1"/>
      <c r="E65" s="1"/>
      <c r="F65" s="1"/>
      <c r="G65" s="1"/>
      <c r="H65" s="1"/>
      <c r="I65" s="1"/>
      <c r="J65" s="1"/>
      <c r="K65" s="1"/>
      <c r="L65" s="1"/>
      <c r="M65" s="1"/>
    </row>
    <row r="66" spans="1:13" ht="15">
      <c r="A66" s="1"/>
      <c r="B66" s="1"/>
      <c r="C66" s="1"/>
      <c r="D66" s="1"/>
      <c r="E66" s="1"/>
      <c r="F66" s="1"/>
      <c r="G66" s="1"/>
      <c r="H66" s="1"/>
      <c r="I66" s="1"/>
      <c r="J66" s="1"/>
      <c r="K66" s="1"/>
      <c r="L66" s="1"/>
      <c r="M66" s="1"/>
    </row>
    <row r="67" spans="1:13" ht="15">
      <c r="A67" s="1"/>
      <c r="B67" s="1"/>
      <c r="C67" s="1"/>
      <c r="D67" s="1"/>
      <c r="E67" s="1"/>
      <c r="F67" s="1"/>
      <c r="G67" s="1"/>
      <c r="H67" s="1"/>
      <c r="I67" s="1"/>
      <c r="J67" s="1"/>
      <c r="K67" s="1"/>
      <c r="L67" s="1"/>
      <c r="M67" s="1"/>
    </row>
    <row r="68" spans="1:13" ht="15">
      <c r="A68" s="1"/>
      <c r="B68" s="1"/>
      <c r="C68" s="1"/>
      <c r="D68" s="1"/>
      <c r="E68" s="1"/>
      <c r="F68" s="1"/>
      <c r="G68" s="1"/>
      <c r="H68" s="1"/>
      <c r="I68" s="1"/>
      <c r="J68" s="1"/>
      <c r="K68" s="1"/>
      <c r="L68" s="1"/>
      <c r="M68" s="1"/>
    </row>
    <row r="69" spans="1:13" ht="15">
      <c r="A69" s="1"/>
      <c r="B69" s="1"/>
      <c r="C69" s="1"/>
      <c r="D69" s="1"/>
      <c r="E69" s="1"/>
      <c r="F69" s="1"/>
      <c r="G69" s="1"/>
      <c r="H69" s="1"/>
      <c r="I69" s="1"/>
      <c r="J69" s="1"/>
      <c r="K69" s="1"/>
      <c r="L69" s="1"/>
      <c r="M69" s="1"/>
    </row>
    <row r="70" spans="1:13" ht="15">
      <c r="A70" s="1"/>
      <c r="B70" s="1"/>
      <c r="C70" s="1"/>
      <c r="D70" s="1"/>
      <c r="E70" s="1"/>
      <c r="F70" s="1"/>
      <c r="G70" s="1"/>
      <c r="H70" s="1"/>
      <c r="I70" s="1"/>
      <c r="J70" s="1"/>
      <c r="K70" s="1"/>
      <c r="L70" s="1"/>
      <c r="M70" s="1"/>
    </row>
    <row r="71" spans="1:13" ht="15">
      <c r="A71" s="1"/>
      <c r="B71" s="1"/>
      <c r="C71" s="1"/>
      <c r="D71" s="1"/>
      <c r="E71" s="1"/>
      <c r="F71" s="1"/>
      <c r="G71" s="1"/>
      <c r="H71" s="1"/>
      <c r="I71" s="1"/>
      <c r="J71" s="1"/>
      <c r="K71" s="1"/>
      <c r="L71" s="1"/>
      <c r="M71" s="1"/>
    </row>
    <row r="72" spans="1:13" ht="15">
      <c r="A72" s="1"/>
      <c r="B72" s="1"/>
      <c r="C72" s="1"/>
      <c r="D72" s="1"/>
      <c r="E72" s="1"/>
      <c r="F72" s="1"/>
      <c r="G72" s="1"/>
      <c r="H72" s="1"/>
      <c r="I72" s="1"/>
      <c r="J72" s="1"/>
      <c r="K72" s="1"/>
      <c r="L72" s="1"/>
      <c r="M72" s="1"/>
    </row>
    <row r="73" spans="1:13" ht="15">
      <c r="A73" s="1"/>
      <c r="B73" s="1"/>
      <c r="C73" s="1"/>
      <c r="D73" s="1"/>
      <c r="E73" s="1"/>
      <c r="F73" s="1"/>
      <c r="G73" s="1"/>
      <c r="H73" s="1"/>
      <c r="I73" s="1"/>
      <c r="J73" s="1"/>
      <c r="K73" s="1"/>
      <c r="L73" s="1"/>
      <c r="M73" s="1"/>
    </row>
    <row r="74" spans="1:13" ht="15">
      <c r="A74" s="1"/>
      <c r="B74" s="1"/>
      <c r="C74" s="1"/>
      <c r="D74" s="1"/>
      <c r="E74" s="1"/>
      <c r="F74" s="1"/>
      <c r="G74" s="1"/>
      <c r="H74" s="1"/>
      <c r="I74" s="1"/>
      <c r="J74" s="1"/>
      <c r="K74" s="1"/>
      <c r="L74" s="1"/>
      <c r="M74" s="1"/>
    </row>
    <row r="75" spans="1:13" ht="15">
      <c r="A75" s="1"/>
      <c r="B75" s="1"/>
      <c r="C75" s="1"/>
      <c r="D75" s="1"/>
      <c r="E75" s="1"/>
      <c r="F75" s="1"/>
      <c r="G75" s="1"/>
      <c r="H75" s="1"/>
      <c r="I75" s="1"/>
      <c r="J75" s="1"/>
      <c r="K75" s="1"/>
      <c r="L75" s="1"/>
      <c r="M75" s="1"/>
    </row>
    <row r="76" spans="1:13" ht="15">
      <c r="A76" s="1"/>
      <c r="B76" s="1"/>
      <c r="C76" s="1"/>
      <c r="D76" s="1"/>
      <c r="E76" s="1"/>
      <c r="F76" s="1"/>
      <c r="G76" s="1"/>
      <c r="H76" s="1"/>
      <c r="I76" s="1"/>
      <c r="J76" s="1"/>
      <c r="K76" s="1"/>
      <c r="L76" s="1"/>
      <c r="M76" s="1"/>
    </row>
    <row r="77" spans="1:13" ht="15">
      <c r="A77" s="1"/>
      <c r="B77" s="1"/>
      <c r="C77" s="1"/>
      <c r="D77" s="1"/>
      <c r="E77" s="1"/>
      <c r="F77" s="1"/>
      <c r="G77" s="1"/>
      <c r="H77" s="1"/>
      <c r="I77" s="1"/>
      <c r="J77" s="1"/>
      <c r="K77" s="1"/>
      <c r="L77" s="1"/>
      <c r="M77" s="1"/>
    </row>
    <row r="78" spans="1:13" ht="15">
      <c r="A78" s="1"/>
      <c r="B78" s="1"/>
      <c r="C78" s="1"/>
      <c r="D78" s="1"/>
      <c r="E78" s="1"/>
      <c r="F78" s="1"/>
      <c r="G78" s="1"/>
      <c r="H78" s="1"/>
      <c r="I78" s="1"/>
      <c r="J78" s="1"/>
      <c r="K78" s="1"/>
      <c r="L78" s="1"/>
      <c r="M78" s="1"/>
    </row>
    <row r="79" spans="1:13" ht="15">
      <c r="A79" s="1"/>
      <c r="B79" s="1"/>
      <c r="C79" s="1"/>
      <c r="D79" s="1"/>
      <c r="E79" s="1"/>
      <c r="F79" s="1"/>
      <c r="G79" s="1"/>
      <c r="H79" s="1"/>
      <c r="I79" s="1"/>
      <c r="J79" s="1"/>
      <c r="K79" s="1"/>
      <c r="L79" s="1"/>
      <c r="M79" s="1"/>
    </row>
    <row r="80" spans="1:13" ht="15">
      <c r="A80" s="1"/>
      <c r="B80" s="1"/>
      <c r="C80" s="1"/>
      <c r="D80" s="1"/>
      <c r="E80" s="1"/>
      <c r="F80" s="1"/>
      <c r="G80" s="1"/>
      <c r="H80" s="1"/>
      <c r="I80" s="1"/>
      <c r="J80" s="1"/>
      <c r="K80" s="1"/>
      <c r="L80" s="1"/>
      <c r="M80" s="1"/>
    </row>
    <row r="81" spans="1:13" ht="15">
      <c r="A81" s="1"/>
      <c r="B81" s="1"/>
      <c r="C81" s="1"/>
      <c r="D81" s="1"/>
      <c r="E81" s="1"/>
      <c r="F81" s="1"/>
      <c r="G81" s="1"/>
      <c r="H81" s="1"/>
      <c r="I81" s="1"/>
      <c r="J81" s="1"/>
      <c r="K81" s="1"/>
      <c r="L81" s="1"/>
      <c r="M81" s="1"/>
    </row>
    <row r="82" spans="1:13" ht="15">
      <c r="A82" s="1"/>
      <c r="B82" s="1"/>
      <c r="C82" s="1"/>
      <c r="D82" s="1"/>
      <c r="E82" s="1"/>
      <c r="F82" s="1"/>
      <c r="G82" s="1"/>
      <c r="H82" s="1"/>
      <c r="I82" s="1"/>
      <c r="J82" s="1"/>
      <c r="K82" s="1"/>
      <c r="L82" s="1"/>
      <c r="M82" s="1"/>
    </row>
    <row r="83" spans="1:13" ht="15">
      <c r="A83" s="1"/>
      <c r="B83" s="1"/>
      <c r="C83" s="1"/>
      <c r="D83" s="1"/>
      <c r="E83" s="1"/>
      <c r="F83" s="1"/>
      <c r="G83" s="1"/>
      <c r="H83" s="1"/>
      <c r="I83" s="1"/>
      <c r="J83" s="1"/>
      <c r="K83" s="1"/>
      <c r="L83" s="1"/>
      <c r="M83" s="1"/>
    </row>
    <row r="84" spans="1:13" ht="15">
      <c r="A84" s="1"/>
      <c r="B84" s="1"/>
      <c r="C84" s="1"/>
      <c r="D84" s="1"/>
      <c r="E84" s="1"/>
      <c r="F84" s="1"/>
      <c r="G84" s="1"/>
      <c r="H84" s="1"/>
      <c r="I84" s="1"/>
      <c r="J84" s="1"/>
      <c r="K84" s="1"/>
      <c r="L84" s="1"/>
      <c r="M84" s="1"/>
    </row>
    <row r="85" spans="1:13" ht="15">
      <c r="A85" s="1"/>
      <c r="B85" s="1"/>
      <c r="C85" s="1"/>
      <c r="D85" s="1"/>
      <c r="E85" s="1"/>
      <c r="F85" s="1"/>
      <c r="G85" s="1"/>
      <c r="H85" s="1"/>
      <c r="I85" s="1"/>
      <c r="J85" s="1"/>
      <c r="K85" s="1"/>
      <c r="L85" s="1"/>
      <c r="M85" s="1"/>
    </row>
    <row r="86" spans="1:13" ht="15">
      <c r="A86" s="1"/>
      <c r="B86" s="1"/>
      <c r="C86" s="1"/>
      <c r="D86" s="1"/>
      <c r="E86" s="1"/>
      <c r="F86" s="1"/>
      <c r="G86" s="1"/>
      <c r="H86" s="1"/>
      <c r="I86" s="1"/>
      <c r="J86" s="1"/>
      <c r="K86" s="1"/>
      <c r="L86" s="1"/>
      <c r="M86" s="1"/>
    </row>
    <row r="87" spans="1:13" ht="15">
      <c r="A87" s="1"/>
      <c r="B87" s="1"/>
      <c r="C87" s="1"/>
      <c r="D87" s="1"/>
      <c r="E87" s="1"/>
      <c r="F87" s="1"/>
      <c r="G87" s="1"/>
      <c r="H87" s="1"/>
      <c r="I87" s="1"/>
      <c r="J87" s="1"/>
      <c r="K87" s="1"/>
      <c r="L87" s="1"/>
      <c r="M87" s="1"/>
    </row>
    <row r="88" spans="1:13" ht="15">
      <c r="A88" s="1"/>
      <c r="B88" s="1"/>
      <c r="C88" s="1"/>
      <c r="D88" s="1"/>
      <c r="E88" s="1"/>
      <c r="F88" s="1"/>
      <c r="G88" s="1"/>
      <c r="H88" s="1"/>
      <c r="I88" s="1"/>
      <c r="J88" s="1"/>
      <c r="K88" s="1"/>
      <c r="L88" s="1"/>
      <c r="M88" s="1"/>
    </row>
    <row r="89" spans="1:13" ht="15">
      <c r="A89" s="1"/>
      <c r="B89" s="1"/>
      <c r="C89" s="1"/>
      <c r="D89" s="1"/>
      <c r="E89" s="1"/>
      <c r="F89" s="1"/>
      <c r="G89" s="1"/>
      <c r="H89" s="1"/>
      <c r="I89" s="1"/>
      <c r="J89" s="1"/>
      <c r="K89" s="1"/>
      <c r="L89" s="1"/>
      <c r="M89" s="1"/>
    </row>
    <row r="90" spans="1:13" ht="15">
      <c r="A90" s="1"/>
      <c r="B90" s="1"/>
      <c r="C90" s="1"/>
      <c r="D90" s="1"/>
      <c r="E90" s="1"/>
      <c r="F90" s="1"/>
      <c r="G90" s="1"/>
      <c r="H90" s="1"/>
      <c r="I90" s="1"/>
      <c r="J90" s="1"/>
      <c r="K90" s="1"/>
      <c r="L90" s="1"/>
      <c r="M90" s="1"/>
    </row>
    <row r="91" spans="1:13" ht="15">
      <c r="A91" s="1"/>
      <c r="B91" s="1"/>
      <c r="C91" s="1"/>
      <c r="D91" s="1"/>
      <c r="E91" s="1"/>
      <c r="F91" s="1"/>
      <c r="G91" s="1"/>
      <c r="H91" s="1"/>
      <c r="I91" s="1"/>
      <c r="J91" s="1"/>
      <c r="K91" s="1"/>
      <c r="L91" s="1"/>
      <c r="M91" s="1"/>
    </row>
    <row r="92" spans="1:13" ht="15">
      <c r="A92" s="1"/>
      <c r="B92" s="1"/>
      <c r="C92" s="1"/>
      <c r="D92" s="1"/>
      <c r="E92" s="1"/>
      <c r="F92" s="1"/>
      <c r="G92" s="1"/>
      <c r="H92" s="1"/>
      <c r="I92" s="1"/>
      <c r="J92" s="1"/>
      <c r="K92" s="1"/>
      <c r="L92" s="1"/>
      <c r="M92" s="1"/>
    </row>
    <row r="93" spans="1:13" ht="15">
      <c r="A93" s="1"/>
      <c r="B93" s="1"/>
      <c r="C93" s="1"/>
      <c r="D93" s="1"/>
      <c r="E93" s="1"/>
      <c r="F93" s="1"/>
      <c r="G93" s="1"/>
      <c r="H93" s="1"/>
      <c r="I93" s="1"/>
      <c r="J93" s="1"/>
      <c r="K93" s="1"/>
      <c r="L93" s="1"/>
      <c r="M93" s="1"/>
    </row>
    <row r="94" spans="1:13" ht="15">
      <c r="A94" s="1"/>
      <c r="B94" s="1"/>
      <c r="C94" s="1"/>
      <c r="D94" s="1"/>
      <c r="E94" s="1"/>
      <c r="F94" s="1"/>
      <c r="G94" s="1"/>
      <c r="H94" s="1"/>
      <c r="I94" s="1"/>
      <c r="J94" s="1"/>
      <c r="K94" s="1"/>
      <c r="L94" s="1"/>
      <c r="M94" s="1"/>
    </row>
    <row r="95" spans="1:13" ht="15">
      <c r="A95" s="1"/>
      <c r="B95" s="1"/>
      <c r="C95" s="1"/>
      <c r="D95" s="1"/>
      <c r="E95" s="1"/>
      <c r="F95" s="1"/>
      <c r="G95" s="1"/>
      <c r="H95" s="1"/>
      <c r="I95" s="1"/>
      <c r="J95" s="1"/>
      <c r="K95" s="1"/>
      <c r="L95" s="1"/>
      <c r="M95" s="1"/>
    </row>
    <row r="96" spans="1:13" ht="15">
      <c r="A96" s="1"/>
      <c r="B96" s="1"/>
      <c r="C96" s="1"/>
      <c r="D96" s="1"/>
      <c r="E96" s="1"/>
      <c r="F96" s="1"/>
      <c r="G96" s="1"/>
      <c r="H96" s="1"/>
      <c r="I96" s="1"/>
      <c r="J96" s="1"/>
      <c r="K96" s="1"/>
      <c r="L96" s="1"/>
      <c r="M96" s="1"/>
    </row>
    <row r="97" spans="1:13" ht="15">
      <c r="A97" s="1"/>
      <c r="B97" s="1"/>
      <c r="C97" s="1"/>
      <c r="D97" s="1"/>
      <c r="E97" s="1"/>
      <c r="F97" s="1"/>
      <c r="G97" s="1"/>
      <c r="H97" s="1"/>
      <c r="I97" s="1"/>
      <c r="J97" s="1"/>
      <c r="K97" s="1"/>
      <c r="L97" s="1"/>
      <c r="M97" s="1"/>
    </row>
    <row r="98" spans="1:13" ht="15">
      <c r="A98" s="1"/>
      <c r="B98" s="1"/>
      <c r="C98" s="1"/>
      <c r="D98" s="1"/>
      <c r="E98" s="1"/>
      <c r="F98" s="1"/>
      <c r="G98" s="1"/>
      <c r="H98" s="1"/>
      <c r="I98" s="1"/>
      <c r="J98" s="1"/>
      <c r="K98" s="1"/>
      <c r="L98" s="1"/>
      <c r="M98" s="1"/>
    </row>
    <row r="99" spans="1:13" ht="15">
      <c r="A99" s="1"/>
      <c r="B99" s="1"/>
      <c r="C99" s="1"/>
      <c r="D99" s="1"/>
      <c r="E99" s="1"/>
      <c r="F99" s="1"/>
      <c r="G99" s="1"/>
      <c r="H99" s="1"/>
      <c r="I99" s="1"/>
      <c r="J99" s="1"/>
      <c r="K99" s="1"/>
      <c r="L99" s="1"/>
      <c r="M99" s="1"/>
    </row>
    <row r="100" spans="1:13" ht="15">
      <c r="A100" s="1"/>
      <c r="B100" s="1"/>
      <c r="C100" s="1"/>
      <c r="D100" s="1"/>
      <c r="E100" s="1"/>
      <c r="F100" s="1"/>
      <c r="G100" s="1"/>
      <c r="H100" s="1"/>
      <c r="I100" s="1"/>
      <c r="J100" s="1"/>
      <c r="K100" s="1"/>
      <c r="L100" s="1"/>
      <c r="M100" s="1"/>
    </row>
    <row r="101" spans="1:13" ht="15">
      <c r="A101" s="1"/>
      <c r="B101" s="1"/>
      <c r="C101" s="1"/>
      <c r="D101" s="1"/>
      <c r="E101" s="1"/>
      <c r="F101" s="1"/>
      <c r="G101" s="1"/>
      <c r="H101" s="1"/>
      <c r="I101" s="1"/>
      <c r="J101" s="1"/>
      <c r="K101" s="1"/>
      <c r="L101" s="1"/>
      <c r="M101" s="1"/>
    </row>
    <row r="102" spans="1:13" ht="15">
      <c r="A102" s="1"/>
      <c r="B102" s="1"/>
      <c r="C102" s="1"/>
      <c r="D102" s="1"/>
      <c r="E102" s="1"/>
      <c r="F102" s="1"/>
      <c r="G102" s="1"/>
      <c r="H102" s="1"/>
      <c r="I102" s="1"/>
      <c r="J102" s="1"/>
      <c r="K102" s="1"/>
      <c r="L102" s="1"/>
      <c r="M102" s="1"/>
    </row>
    <row r="103" spans="1:13" ht="15">
      <c r="A103" s="1"/>
      <c r="B103" s="1"/>
      <c r="C103" s="1"/>
      <c r="D103" s="1"/>
      <c r="E103" s="1"/>
      <c r="F103" s="1"/>
      <c r="G103" s="1"/>
      <c r="H103" s="1"/>
      <c r="I103" s="1"/>
      <c r="J103" s="1"/>
      <c r="K103" s="1"/>
      <c r="L103" s="1"/>
      <c r="M103" s="1"/>
    </row>
    <row r="104" spans="1:13" ht="15">
      <c r="A104" s="1"/>
      <c r="B104" s="1"/>
      <c r="C104" s="1"/>
      <c r="D104" s="1"/>
      <c r="E104" s="1"/>
      <c r="F104" s="1"/>
      <c r="G104" s="1"/>
      <c r="H104" s="1"/>
      <c r="I104" s="1"/>
      <c r="J104" s="1"/>
      <c r="K104" s="1"/>
      <c r="L104" s="1"/>
      <c r="M104" s="1"/>
    </row>
    <row r="105" spans="1:13" ht="15">
      <c r="A105" s="1"/>
      <c r="B105" s="1"/>
      <c r="C105" s="1"/>
      <c r="D105" s="1"/>
      <c r="E105" s="1"/>
      <c r="F105" s="1"/>
      <c r="G105" s="1"/>
      <c r="H105" s="1"/>
      <c r="I105" s="1"/>
      <c r="J105" s="1"/>
      <c r="K105" s="1"/>
      <c r="L105" s="1"/>
      <c r="M105" s="1"/>
    </row>
    <row r="106" spans="1:13" ht="15">
      <c r="A106" s="1"/>
      <c r="B106" s="1"/>
      <c r="C106" s="1"/>
      <c r="D106" s="1"/>
      <c r="E106" s="1"/>
      <c r="F106" s="1"/>
      <c r="G106" s="1"/>
      <c r="H106" s="1"/>
      <c r="I106" s="1"/>
      <c r="J106" s="1"/>
      <c r="K106" s="1"/>
      <c r="L106" s="1"/>
      <c r="M106" s="1"/>
    </row>
    <row r="107" spans="1:13" ht="15">
      <c r="A107" s="1"/>
      <c r="B107" s="1"/>
      <c r="C107" s="1"/>
      <c r="D107" s="1"/>
      <c r="E107" s="1"/>
      <c r="F107" s="1"/>
      <c r="G107" s="1"/>
      <c r="H107" s="1"/>
      <c r="I107" s="1"/>
      <c r="J107" s="1"/>
      <c r="K107" s="1"/>
      <c r="L107" s="1"/>
      <c r="M107" s="1"/>
    </row>
    <row r="108" spans="1:13" ht="15">
      <c r="A108" s="1"/>
      <c r="B108" s="1"/>
      <c r="C108" s="1"/>
      <c r="D108" s="1"/>
      <c r="E108" s="1"/>
      <c r="F108" s="1"/>
      <c r="G108" s="1"/>
      <c r="H108" s="1"/>
      <c r="I108" s="1"/>
      <c r="J108" s="1"/>
      <c r="K108" s="1"/>
      <c r="L108" s="1"/>
      <c r="M108" s="1"/>
    </row>
    <row r="109" spans="1:13" ht="15">
      <c r="A109" s="1"/>
      <c r="B109" s="1"/>
      <c r="C109" s="1"/>
      <c r="D109" s="1"/>
      <c r="E109" s="1"/>
      <c r="F109" s="1"/>
      <c r="G109" s="1"/>
      <c r="H109" s="1"/>
      <c r="I109" s="1"/>
      <c r="J109" s="1"/>
      <c r="K109" s="1"/>
      <c r="L109" s="1"/>
      <c r="M109" s="1"/>
    </row>
    <row r="110" spans="1:13" ht="15">
      <c r="A110" s="1"/>
      <c r="B110" s="1"/>
      <c r="C110" s="1"/>
      <c r="D110" s="1"/>
      <c r="E110" s="1"/>
      <c r="F110" s="1"/>
      <c r="G110" s="1"/>
      <c r="H110" s="1"/>
      <c r="I110" s="1"/>
      <c r="J110" s="1"/>
      <c r="K110" s="1"/>
      <c r="L110" s="1"/>
      <c r="M110" s="1"/>
    </row>
    <row r="111" spans="1:13" ht="15">
      <c r="A111" s="1"/>
      <c r="B111" s="1"/>
      <c r="C111" s="1"/>
      <c r="D111" s="1"/>
      <c r="E111" s="1"/>
      <c r="F111" s="1"/>
      <c r="G111" s="1"/>
      <c r="H111" s="1"/>
      <c r="I111" s="1"/>
      <c r="J111" s="1"/>
      <c r="K111" s="1"/>
      <c r="L111" s="1"/>
      <c r="M111" s="1"/>
    </row>
    <row r="112" spans="1:13" ht="15">
      <c r="A112" s="1"/>
      <c r="B112" s="1"/>
      <c r="C112" s="1"/>
      <c r="D112" s="1"/>
      <c r="E112" s="1"/>
      <c r="F112" s="1"/>
      <c r="G112" s="1"/>
      <c r="H112" s="1"/>
      <c r="I112" s="1"/>
      <c r="J112" s="1"/>
      <c r="K112" s="1"/>
      <c r="L112" s="1"/>
      <c r="M112" s="1"/>
    </row>
    <row r="113" spans="1:13" ht="15">
      <c r="A113" s="1"/>
      <c r="B113" s="1"/>
      <c r="C113" s="1"/>
      <c r="D113" s="1"/>
      <c r="E113" s="1"/>
      <c r="F113" s="1"/>
      <c r="G113" s="1"/>
      <c r="H113" s="1"/>
      <c r="I113" s="1"/>
      <c r="J113" s="1"/>
      <c r="K113" s="1"/>
      <c r="L113" s="1"/>
      <c r="M113" s="1"/>
    </row>
    <row r="114" spans="1:13" ht="15">
      <c r="A114" s="1"/>
      <c r="B114" s="1"/>
      <c r="C114" s="1"/>
      <c r="D114" s="1"/>
      <c r="E114" s="1"/>
      <c r="F114" s="1"/>
      <c r="G114" s="1"/>
      <c r="H114" s="1"/>
      <c r="I114" s="1"/>
      <c r="J114" s="1"/>
      <c r="K114" s="1"/>
      <c r="L114" s="1"/>
      <c r="M114" s="1"/>
    </row>
    <row r="115" spans="1:13" ht="15">
      <c r="A115" s="1"/>
      <c r="B115" s="1"/>
      <c r="C115" s="1"/>
      <c r="D115" s="1"/>
      <c r="E115" s="1"/>
      <c r="F115" s="1"/>
      <c r="G115" s="1"/>
      <c r="H115" s="1"/>
      <c r="I115" s="1"/>
      <c r="J115" s="1"/>
      <c r="K115" s="1"/>
      <c r="L115" s="1"/>
      <c r="M115" s="1"/>
    </row>
    <row r="116" spans="1:13" ht="15">
      <c r="A116" s="1"/>
      <c r="B116" s="1"/>
      <c r="C116" s="1"/>
      <c r="D116" s="1"/>
      <c r="E116" s="1"/>
      <c r="F116" s="1"/>
      <c r="G116" s="1"/>
      <c r="H116" s="1"/>
      <c r="I116" s="1"/>
      <c r="J116" s="1"/>
      <c r="K116" s="1"/>
      <c r="L116" s="1"/>
      <c r="M116" s="1"/>
    </row>
    <row r="117" spans="1:13" ht="15">
      <c r="A117" s="1"/>
      <c r="B117" s="1"/>
      <c r="C117" s="1"/>
      <c r="D117" s="1"/>
      <c r="E117" s="1"/>
      <c r="F117" s="1"/>
      <c r="G117" s="1"/>
      <c r="H117" s="1"/>
      <c r="I117" s="1"/>
      <c r="J117" s="1"/>
      <c r="K117" s="1"/>
      <c r="L117" s="1"/>
      <c r="M117" s="1"/>
    </row>
    <row r="118" spans="1:13" ht="15">
      <c r="A118" s="1"/>
      <c r="B118" s="1"/>
      <c r="C118" s="1"/>
      <c r="D118" s="1"/>
      <c r="E118" s="1"/>
      <c r="F118" s="1"/>
      <c r="G118" s="1"/>
      <c r="H118" s="1"/>
      <c r="I118" s="1"/>
      <c r="J118" s="1"/>
      <c r="K118" s="1"/>
      <c r="L118" s="1"/>
      <c r="M118" s="1"/>
    </row>
    <row r="119" spans="1:13" ht="15">
      <c r="A119" s="1"/>
      <c r="B119" s="1"/>
      <c r="C119" s="1"/>
      <c r="D119" s="1"/>
      <c r="E119" s="1"/>
      <c r="F119" s="1"/>
      <c r="G119" s="1"/>
      <c r="H119" s="1"/>
      <c r="I119" s="1"/>
      <c r="J119" s="1"/>
      <c r="K119" s="1"/>
      <c r="L119" s="1"/>
      <c r="M119" s="1"/>
    </row>
    <row r="120" spans="1:13" ht="15">
      <c r="A120" s="1"/>
      <c r="B120" s="1"/>
      <c r="C120" s="1"/>
      <c r="D120" s="1"/>
      <c r="E120" s="1"/>
      <c r="F120" s="1"/>
      <c r="G120" s="1"/>
      <c r="H120" s="1"/>
      <c r="I120" s="1"/>
      <c r="J120" s="1"/>
      <c r="K120" s="1"/>
      <c r="L120" s="1"/>
      <c r="M120" s="1"/>
    </row>
    <row r="121" spans="1:13" ht="15">
      <c r="A121" s="1"/>
      <c r="B121" s="1"/>
      <c r="C121" s="1"/>
      <c r="D121" s="1"/>
      <c r="E121" s="1"/>
      <c r="F121" s="1"/>
      <c r="G121" s="1"/>
      <c r="H121" s="1"/>
      <c r="I121" s="1"/>
      <c r="J121" s="1"/>
      <c r="K121" s="1"/>
      <c r="L121" s="1"/>
      <c r="M121" s="1"/>
    </row>
    <row r="122" spans="1:13" ht="15">
      <c r="A122" s="1"/>
      <c r="B122" s="1"/>
      <c r="C122" s="1"/>
      <c r="D122" s="1"/>
      <c r="E122" s="1"/>
      <c r="F122" s="1"/>
      <c r="G122" s="1"/>
      <c r="H122" s="1"/>
      <c r="I122" s="1"/>
      <c r="J122" s="1"/>
      <c r="K122" s="1"/>
      <c r="L122" s="1"/>
      <c r="M122" s="1"/>
    </row>
    <row r="123" spans="1:13" ht="15">
      <c r="A123" s="1"/>
      <c r="B123" s="1"/>
      <c r="C123" s="1"/>
      <c r="D123" s="1"/>
      <c r="E123" s="1"/>
      <c r="F123" s="1"/>
      <c r="G123" s="1"/>
      <c r="H123" s="1"/>
      <c r="I123" s="1"/>
      <c r="J123" s="1"/>
      <c r="K123" s="1"/>
      <c r="L123" s="1"/>
      <c r="M123" s="1"/>
    </row>
    <row r="124" spans="1:13" ht="15">
      <c r="A124" s="1"/>
      <c r="B124" s="1"/>
      <c r="C124" s="1"/>
      <c r="D124" s="1"/>
      <c r="E124" s="1"/>
      <c r="F124" s="1"/>
      <c r="G124" s="1"/>
      <c r="H124" s="1"/>
      <c r="I124" s="1"/>
      <c r="J124" s="1"/>
      <c r="K124" s="1"/>
      <c r="L124" s="1"/>
      <c r="M124" s="1"/>
    </row>
    <row r="125" spans="1:13" ht="15">
      <c r="A125" s="1"/>
      <c r="B125" s="1"/>
      <c r="C125" s="1"/>
      <c r="D125" s="1"/>
      <c r="E125" s="1"/>
      <c r="F125" s="1"/>
      <c r="G125" s="1"/>
      <c r="H125" s="1"/>
      <c r="I125" s="1"/>
      <c r="J125" s="1"/>
      <c r="K125" s="1"/>
      <c r="L125" s="1"/>
      <c r="M125" s="1"/>
    </row>
    <row r="126" spans="1:13" ht="15">
      <c r="A126" s="1"/>
      <c r="B126" s="1"/>
      <c r="C126" s="1"/>
      <c r="D126" s="1"/>
      <c r="E126" s="1"/>
      <c r="F126" s="1"/>
      <c r="G126" s="1"/>
      <c r="H126" s="1"/>
      <c r="I126" s="1"/>
      <c r="J126" s="1"/>
      <c r="K126" s="1"/>
      <c r="L126" s="1"/>
      <c r="M126" s="1"/>
    </row>
    <row r="127" spans="1:13" ht="15">
      <c r="A127" s="1"/>
      <c r="B127" s="1"/>
      <c r="C127" s="1"/>
      <c r="D127" s="1"/>
      <c r="E127" s="1"/>
      <c r="F127" s="1"/>
      <c r="G127" s="1"/>
      <c r="H127" s="1"/>
      <c r="I127" s="1"/>
      <c r="J127" s="1"/>
      <c r="K127" s="1"/>
      <c r="L127" s="1"/>
      <c r="M127" s="1"/>
    </row>
    <row r="128" spans="1:13" ht="15">
      <c r="A128" s="1"/>
      <c r="B128" s="1"/>
      <c r="C128" s="1"/>
      <c r="D128" s="1"/>
      <c r="E128" s="1"/>
      <c r="F128" s="1"/>
      <c r="G128" s="1"/>
      <c r="H128" s="1"/>
      <c r="I128" s="1"/>
      <c r="J128" s="1"/>
      <c r="K128" s="1"/>
      <c r="L128" s="1"/>
      <c r="M128" s="1"/>
    </row>
    <row r="129" spans="1:13" ht="15">
      <c r="A129" s="1"/>
      <c r="B129" s="1"/>
      <c r="C129" s="1"/>
      <c r="D129" s="1"/>
      <c r="E129" s="1"/>
      <c r="F129" s="1"/>
      <c r="G129" s="1"/>
      <c r="H129" s="1"/>
      <c r="I129" s="1"/>
      <c r="J129" s="1"/>
      <c r="K129" s="1"/>
      <c r="L129" s="1"/>
      <c r="M129" s="1"/>
    </row>
    <row r="130" spans="1:13" ht="15">
      <c r="A130" s="1"/>
      <c r="B130" s="1"/>
      <c r="C130" s="1"/>
      <c r="D130" s="1"/>
      <c r="E130" s="1"/>
      <c r="F130" s="1"/>
      <c r="G130" s="1"/>
      <c r="H130" s="1"/>
      <c r="I130" s="1"/>
      <c r="J130" s="1"/>
      <c r="K130" s="1"/>
      <c r="L130" s="1"/>
      <c r="M130" s="1"/>
    </row>
    <row r="131" spans="1:13" ht="15">
      <c r="A131" s="1"/>
      <c r="B131" s="1"/>
      <c r="C131" s="1"/>
      <c r="D131" s="1"/>
      <c r="E131" s="1"/>
      <c r="F131" s="1"/>
      <c r="G131" s="1"/>
      <c r="H131" s="1"/>
      <c r="I131" s="1"/>
      <c r="J131" s="1"/>
      <c r="K131" s="1"/>
      <c r="L131" s="1"/>
      <c r="M131" s="1"/>
    </row>
    <row r="132" spans="1:13" ht="15">
      <c r="A132" s="1"/>
      <c r="B132" s="1"/>
      <c r="C132" s="1"/>
      <c r="D132" s="1"/>
      <c r="E132" s="1"/>
      <c r="F132" s="1"/>
      <c r="G132" s="1"/>
      <c r="H132" s="1"/>
      <c r="I132" s="1"/>
      <c r="J132" s="1"/>
      <c r="K132" s="1"/>
      <c r="L132" s="1"/>
      <c r="M132" s="1"/>
    </row>
    <row r="133" spans="1:13" ht="15">
      <c r="A133" s="1"/>
      <c r="B133" s="1"/>
      <c r="C133" s="1"/>
      <c r="D133" s="1"/>
      <c r="E133" s="1"/>
      <c r="F133" s="1"/>
      <c r="G133" s="1"/>
      <c r="H133" s="1"/>
      <c r="I133" s="1"/>
      <c r="J133" s="1"/>
      <c r="K133" s="1"/>
      <c r="L133" s="1"/>
      <c r="M133" s="1"/>
    </row>
    <row r="134" spans="1:13" ht="15">
      <c r="A134" s="1"/>
      <c r="B134" s="1"/>
      <c r="C134" s="1"/>
      <c r="D134" s="1"/>
      <c r="E134" s="1"/>
      <c r="F134" s="1"/>
      <c r="G134" s="1"/>
      <c r="H134" s="1"/>
      <c r="I134" s="1"/>
      <c r="J134" s="1"/>
      <c r="K134" s="1"/>
      <c r="L134" s="1"/>
      <c r="M134" s="1"/>
    </row>
    <row r="135" spans="1:13" ht="15">
      <c r="A135" s="1"/>
      <c r="B135" s="1"/>
      <c r="C135" s="1"/>
      <c r="D135" s="1"/>
      <c r="E135" s="1"/>
      <c r="F135" s="1"/>
      <c r="G135" s="1"/>
      <c r="H135" s="1"/>
      <c r="I135" s="1"/>
      <c r="J135" s="1"/>
      <c r="K135" s="1"/>
      <c r="L135" s="1"/>
      <c r="M135" s="1"/>
    </row>
    <row r="136" spans="1:13" ht="15">
      <c r="A136" s="1"/>
      <c r="B136" s="1"/>
      <c r="C136" s="1"/>
      <c r="D136" s="1"/>
      <c r="E136" s="1"/>
      <c r="F136" s="1"/>
      <c r="G136" s="1"/>
      <c r="H136" s="1"/>
      <c r="I136" s="1"/>
      <c r="J136" s="1"/>
      <c r="K136" s="1"/>
      <c r="L136" s="1"/>
      <c r="M136" s="1"/>
    </row>
    <row r="137" spans="1:13" ht="15">
      <c r="A137" s="1"/>
      <c r="B137" s="1"/>
      <c r="C137" s="1"/>
      <c r="D137" s="1"/>
      <c r="E137" s="1"/>
      <c r="F137" s="1"/>
      <c r="G137" s="1"/>
      <c r="H137" s="1"/>
      <c r="I137" s="1"/>
      <c r="J137" s="1"/>
      <c r="K137" s="1"/>
      <c r="L137" s="1"/>
      <c r="M137" s="1"/>
    </row>
    <row r="138" spans="1:13" ht="15">
      <c r="A138" s="1"/>
      <c r="B138" s="1"/>
      <c r="C138" s="1"/>
      <c r="D138" s="1"/>
      <c r="E138" s="1"/>
      <c r="F138" s="1"/>
      <c r="G138" s="1"/>
      <c r="H138" s="1"/>
      <c r="I138" s="1"/>
      <c r="J138" s="1"/>
      <c r="K138" s="1"/>
      <c r="L138" s="1"/>
      <c r="M138" s="1"/>
    </row>
    <row r="139" spans="1:13" ht="15">
      <c r="A139" s="1"/>
      <c r="B139" s="1"/>
      <c r="C139" s="1"/>
      <c r="D139" s="1"/>
      <c r="E139" s="1"/>
      <c r="F139" s="1"/>
      <c r="G139" s="1"/>
      <c r="H139" s="1"/>
      <c r="I139" s="1"/>
      <c r="J139" s="1"/>
      <c r="K139" s="1"/>
      <c r="L139" s="1"/>
      <c r="M139" s="1"/>
    </row>
    <row r="140" spans="1:13" ht="15">
      <c r="A140" s="1"/>
      <c r="B140" s="1"/>
      <c r="C140" s="1"/>
      <c r="D140" s="1"/>
      <c r="E140" s="1"/>
      <c r="F140" s="1"/>
      <c r="G140" s="1"/>
      <c r="H140" s="1"/>
      <c r="I140" s="1"/>
      <c r="J140" s="1"/>
      <c r="K140" s="1"/>
      <c r="L140" s="1"/>
      <c r="M140" s="1"/>
    </row>
    <row r="141" spans="1:13" ht="15">
      <c r="A141" s="1"/>
      <c r="B141" s="1"/>
      <c r="C141" s="1"/>
      <c r="D141" s="1"/>
      <c r="E141" s="1"/>
      <c r="F141" s="1"/>
      <c r="G141" s="1"/>
      <c r="H141" s="1"/>
      <c r="I141" s="1"/>
      <c r="J141" s="1"/>
      <c r="K141" s="1"/>
      <c r="L141" s="1"/>
      <c r="M141" s="1"/>
    </row>
    <row r="142" spans="1:13" ht="15">
      <c r="A142" s="1"/>
      <c r="B142" s="1"/>
      <c r="C142" s="1"/>
      <c r="D142" s="1"/>
      <c r="E142" s="1"/>
      <c r="F142" s="1"/>
      <c r="G142" s="1"/>
      <c r="H142" s="1"/>
      <c r="I142" s="1"/>
      <c r="J142" s="1"/>
      <c r="K142" s="1"/>
      <c r="L142" s="1"/>
      <c r="M142" s="1"/>
    </row>
    <row r="143" spans="1:13" ht="15">
      <c r="A143" s="1"/>
      <c r="B143" s="1"/>
      <c r="C143" s="1"/>
      <c r="D143" s="1"/>
      <c r="E143" s="1"/>
      <c r="F143" s="1"/>
      <c r="G143" s="1"/>
      <c r="H143" s="1"/>
      <c r="I143" s="1"/>
      <c r="J143" s="1"/>
      <c r="K143" s="1"/>
      <c r="L143" s="1"/>
      <c r="M143" s="1"/>
    </row>
    <row r="144" spans="1:13" ht="15">
      <c r="A144" s="1"/>
      <c r="B144" s="1"/>
      <c r="C144" s="1"/>
      <c r="D144" s="1"/>
      <c r="E144" s="1"/>
      <c r="F144" s="1"/>
      <c r="G144" s="1"/>
      <c r="H144" s="1"/>
      <c r="I144" s="1"/>
      <c r="J144" s="1"/>
      <c r="K144" s="1"/>
      <c r="L144" s="1"/>
      <c r="M144" s="1"/>
    </row>
    <row r="145" spans="1:13" ht="15">
      <c r="A145" s="1"/>
      <c r="B145" s="1"/>
      <c r="C145" s="1"/>
      <c r="D145" s="1"/>
      <c r="E145" s="1"/>
      <c r="F145" s="1"/>
      <c r="G145" s="1"/>
      <c r="H145" s="1"/>
      <c r="I145" s="1"/>
      <c r="J145" s="1"/>
      <c r="K145" s="1"/>
      <c r="L145" s="1"/>
      <c r="M145" s="1"/>
    </row>
    <row r="146" spans="1:13" ht="15">
      <c r="A146" s="1"/>
      <c r="B146" s="1"/>
      <c r="C146" s="1"/>
      <c r="D146" s="1"/>
      <c r="E146" s="1"/>
      <c r="F146" s="1"/>
      <c r="G146" s="1"/>
      <c r="H146" s="1"/>
      <c r="I146" s="1"/>
      <c r="J146" s="1"/>
      <c r="K146" s="1"/>
      <c r="L146" s="1"/>
      <c r="M146" s="1"/>
    </row>
    <row r="147" spans="1:13" ht="15">
      <c r="A147" s="1"/>
      <c r="B147" s="1"/>
      <c r="C147" s="1"/>
      <c r="D147" s="1"/>
      <c r="E147" s="1"/>
      <c r="F147" s="1"/>
      <c r="G147" s="1"/>
      <c r="H147" s="1"/>
      <c r="I147" s="1"/>
      <c r="J147" s="1"/>
      <c r="K147" s="1"/>
      <c r="L147" s="1"/>
      <c r="M147" s="1"/>
    </row>
    <row r="148" spans="1:13" ht="15">
      <c r="A148" s="1"/>
      <c r="B148" s="1"/>
      <c r="C148" s="1"/>
      <c r="D148" s="1"/>
      <c r="E148" s="1"/>
      <c r="F148" s="1"/>
      <c r="G148" s="1"/>
      <c r="H148" s="1"/>
      <c r="I148" s="1"/>
      <c r="J148" s="1"/>
      <c r="K148" s="1"/>
      <c r="L148" s="1"/>
      <c r="M148" s="1"/>
    </row>
    <row r="149" spans="1:13" ht="15">
      <c r="A149" s="1"/>
      <c r="B149" s="1"/>
      <c r="C149" s="1"/>
      <c r="D149" s="1"/>
      <c r="E149" s="1"/>
      <c r="F149" s="1"/>
      <c r="G149" s="1"/>
      <c r="H149" s="1"/>
      <c r="I149" s="1"/>
      <c r="J149" s="1"/>
      <c r="K149" s="1"/>
      <c r="L149" s="1"/>
      <c r="M149" s="1"/>
    </row>
    <row r="150" spans="1:13" ht="15">
      <c r="A150" s="1"/>
      <c r="B150" s="1"/>
      <c r="C150" s="1"/>
      <c r="D150" s="1"/>
      <c r="E150" s="1"/>
      <c r="F150" s="1"/>
      <c r="G150" s="1"/>
      <c r="H150" s="1"/>
      <c r="I150" s="1"/>
      <c r="J150" s="1"/>
      <c r="K150" s="1"/>
      <c r="L150" s="1"/>
      <c r="M150" s="1"/>
    </row>
    <row r="151" spans="1:13" ht="15">
      <c r="A151" s="1"/>
      <c r="B151" s="1"/>
      <c r="C151" s="1"/>
      <c r="D151" s="1"/>
      <c r="E151" s="1"/>
      <c r="F151" s="1"/>
      <c r="G151" s="1"/>
      <c r="H151" s="1"/>
      <c r="I151" s="1"/>
      <c r="J151" s="1"/>
      <c r="K151" s="1"/>
      <c r="L151" s="1"/>
      <c r="M151" s="1"/>
    </row>
    <row r="152" spans="1:13" ht="15">
      <c r="A152" s="1"/>
      <c r="B152" s="1"/>
      <c r="C152" s="1"/>
      <c r="D152" s="1"/>
      <c r="E152" s="1"/>
      <c r="F152" s="1"/>
      <c r="G152" s="1"/>
      <c r="H152" s="1"/>
      <c r="I152" s="1"/>
      <c r="J152" s="1"/>
      <c r="K152" s="1"/>
      <c r="L152" s="1"/>
      <c r="M152" s="1"/>
    </row>
    <row r="153" spans="1:13" ht="15">
      <c r="A153" s="1"/>
      <c r="B153" s="1"/>
      <c r="C153" s="1"/>
      <c r="D153" s="1"/>
      <c r="E153" s="1"/>
      <c r="F153" s="1"/>
      <c r="G153" s="1"/>
      <c r="H153" s="1"/>
      <c r="I153" s="1"/>
      <c r="J153" s="1"/>
      <c r="K153" s="1"/>
      <c r="L153" s="1"/>
      <c r="M153" s="1"/>
    </row>
    <row r="154" spans="1:13" ht="15">
      <c r="A154" s="1"/>
      <c r="B154" s="1"/>
      <c r="C154" s="1"/>
      <c r="D154" s="1"/>
      <c r="E154" s="1"/>
      <c r="F154" s="1"/>
      <c r="G154" s="1"/>
      <c r="H154" s="1"/>
      <c r="I154" s="1"/>
      <c r="J154" s="1"/>
      <c r="K154" s="1"/>
      <c r="L154" s="1"/>
      <c r="M154" s="1"/>
    </row>
    <row r="155" spans="1:13" ht="15">
      <c r="A155" s="1"/>
      <c r="B155" s="1"/>
      <c r="C155" s="1"/>
      <c r="D155" s="1"/>
      <c r="E155" s="1"/>
      <c r="F155" s="1"/>
      <c r="G155" s="1"/>
      <c r="H155" s="1"/>
      <c r="I155" s="1"/>
      <c r="J155" s="1"/>
      <c r="K155" s="1"/>
      <c r="L155" s="1"/>
      <c r="M155" s="1"/>
    </row>
    <row r="156" spans="1:13" ht="15">
      <c r="A156" s="1"/>
      <c r="B156" s="1"/>
      <c r="C156" s="1"/>
      <c r="D156" s="1"/>
      <c r="E156" s="1"/>
      <c r="F156" s="1"/>
      <c r="G156" s="1"/>
      <c r="H156" s="1"/>
      <c r="I156" s="1"/>
      <c r="J156" s="1"/>
      <c r="K156" s="1"/>
      <c r="L156" s="1"/>
      <c r="M156" s="1"/>
    </row>
    <row r="157" spans="1:13" ht="15">
      <c r="A157" s="1"/>
      <c r="B157" s="1"/>
      <c r="C157" s="1"/>
      <c r="D157" s="1"/>
      <c r="E157" s="1"/>
      <c r="F157" s="1"/>
      <c r="G157" s="1"/>
      <c r="H157" s="1"/>
      <c r="I157" s="1"/>
      <c r="J157" s="1"/>
      <c r="K157" s="1"/>
      <c r="L157" s="1"/>
      <c r="M157" s="1"/>
    </row>
    <row r="158" spans="1:13" ht="15">
      <c r="A158" s="1"/>
      <c r="B158" s="1"/>
      <c r="C158" s="1"/>
      <c r="D158" s="1"/>
      <c r="E158" s="1"/>
      <c r="F158" s="1"/>
      <c r="G158" s="1"/>
      <c r="H158" s="1"/>
      <c r="I158" s="1"/>
      <c r="J158" s="1"/>
      <c r="K158" s="1"/>
      <c r="L158" s="1"/>
      <c r="M158" s="1"/>
    </row>
    <row r="159" spans="1:13" ht="15">
      <c r="A159" s="1"/>
      <c r="B159" s="1"/>
      <c r="C159" s="1"/>
      <c r="D159" s="1"/>
      <c r="E159" s="1"/>
      <c r="F159" s="1"/>
      <c r="G159" s="1"/>
      <c r="H159" s="1"/>
      <c r="I159" s="1"/>
      <c r="J159" s="1"/>
      <c r="K159" s="1"/>
      <c r="L159" s="1"/>
      <c r="M159" s="1"/>
    </row>
    <row r="160" spans="1:13" ht="15">
      <c r="A160" s="1"/>
      <c r="B160" s="1"/>
      <c r="C160" s="1"/>
      <c r="D160" s="1"/>
      <c r="E160" s="1"/>
      <c r="F160" s="1"/>
      <c r="G160" s="1"/>
      <c r="H160" s="1"/>
      <c r="I160" s="1"/>
      <c r="J160" s="1"/>
      <c r="K160" s="1"/>
      <c r="L160" s="1"/>
      <c r="M160" s="1"/>
    </row>
    <row r="161" spans="1:13" ht="15">
      <c r="A161" s="1"/>
      <c r="B161" s="1"/>
      <c r="C161" s="1"/>
      <c r="D161" s="1"/>
      <c r="E161" s="1"/>
      <c r="F161" s="1"/>
      <c r="G161" s="1"/>
      <c r="H161" s="1"/>
      <c r="I161" s="1"/>
      <c r="J161" s="1"/>
      <c r="K161" s="1"/>
      <c r="L161" s="1"/>
      <c r="M161" s="1"/>
    </row>
    <row r="162" spans="1:13" ht="15">
      <c r="A162" s="1"/>
      <c r="B162" s="1"/>
      <c r="C162" s="1"/>
      <c r="D162" s="1"/>
      <c r="E162" s="1"/>
      <c r="F162" s="1"/>
      <c r="G162" s="1"/>
      <c r="H162" s="1"/>
      <c r="I162" s="1"/>
      <c r="J162" s="1"/>
      <c r="K162" s="1"/>
      <c r="L162" s="1"/>
      <c r="M162" s="1"/>
    </row>
    <row r="163" spans="1:13" ht="15">
      <c r="A163" s="1"/>
      <c r="B163" s="1"/>
      <c r="C163" s="1"/>
      <c r="D163" s="1"/>
      <c r="E163" s="1"/>
      <c r="F163" s="1"/>
      <c r="G163" s="1"/>
      <c r="H163" s="1"/>
      <c r="I163" s="1"/>
      <c r="J163" s="1"/>
      <c r="K163" s="1"/>
      <c r="L163" s="1"/>
      <c r="M163" s="1"/>
    </row>
    <row r="164" spans="1:13" ht="15">
      <c r="A164" s="1"/>
      <c r="B164" s="1"/>
      <c r="C164" s="1"/>
      <c r="D164" s="1"/>
      <c r="E164" s="1"/>
      <c r="F164" s="1"/>
      <c r="G164" s="1"/>
      <c r="H164" s="1"/>
      <c r="I164" s="1"/>
      <c r="J164" s="1"/>
      <c r="K164" s="1"/>
      <c r="L164" s="1"/>
      <c r="M164" s="1"/>
    </row>
    <row r="165" spans="1:13" ht="15">
      <c r="A165" s="1"/>
      <c r="B165" s="1"/>
      <c r="C165" s="1"/>
      <c r="D165" s="1"/>
      <c r="E165" s="1"/>
      <c r="F165" s="1"/>
      <c r="G165" s="1"/>
      <c r="H165" s="1"/>
      <c r="I165" s="1"/>
      <c r="J165" s="1"/>
      <c r="K165" s="1"/>
      <c r="L165" s="1"/>
      <c r="M165" s="1"/>
    </row>
    <row r="166" spans="1:13" ht="15">
      <c r="A166" s="1"/>
      <c r="B166" s="1"/>
      <c r="C166" s="1"/>
      <c r="D166" s="1"/>
      <c r="E166" s="1"/>
      <c r="F166" s="1"/>
      <c r="G166" s="1"/>
      <c r="H166" s="1"/>
      <c r="I166" s="1"/>
      <c r="J166" s="1"/>
      <c r="K166" s="1"/>
      <c r="L166" s="1"/>
      <c r="M166" s="1"/>
    </row>
    <row r="167" spans="1:13" ht="15">
      <c r="A167" s="1"/>
      <c r="B167" s="1"/>
      <c r="C167" s="1"/>
      <c r="D167" s="1"/>
      <c r="E167" s="1"/>
      <c r="F167" s="1"/>
      <c r="G167" s="1"/>
      <c r="H167" s="1"/>
      <c r="I167" s="1"/>
      <c r="J167" s="1"/>
      <c r="K167" s="1"/>
      <c r="L167" s="1"/>
      <c r="M167" s="1"/>
    </row>
    <row r="168" spans="1:13" ht="15">
      <c r="A168" s="1"/>
      <c r="B168" s="1"/>
      <c r="C168" s="1"/>
      <c r="D168" s="1"/>
      <c r="E168" s="1"/>
      <c r="F168" s="1"/>
      <c r="G168" s="1"/>
      <c r="H168" s="1"/>
      <c r="I168" s="1"/>
      <c r="J168" s="1"/>
      <c r="K168" s="1"/>
      <c r="L168" s="1"/>
      <c r="M168" s="1"/>
    </row>
    <row r="169" spans="1:13" ht="15">
      <c r="A169" s="1"/>
      <c r="B169" s="1"/>
      <c r="C169" s="1"/>
      <c r="D169" s="1"/>
      <c r="E169" s="1"/>
      <c r="F169" s="1"/>
      <c r="G169" s="1"/>
      <c r="H169" s="1"/>
      <c r="I169" s="1"/>
      <c r="J169" s="1"/>
      <c r="K169" s="1"/>
      <c r="L169" s="1"/>
      <c r="M169" s="1"/>
    </row>
    <row r="170" spans="1:13" ht="15">
      <c r="A170" s="1"/>
      <c r="B170" s="1"/>
      <c r="C170" s="1"/>
      <c r="D170" s="1"/>
      <c r="E170" s="1"/>
      <c r="F170" s="1"/>
      <c r="G170" s="1"/>
      <c r="H170" s="1"/>
      <c r="I170" s="1"/>
      <c r="J170" s="1"/>
      <c r="K170" s="1"/>
      <c r="L170" s="1"/>
      <c r="M170" s="1"/>
    </row>
    <row r="171" spans="1:13" ht="15">
      <c r="A171" s="1"/>
      <c r="B171" s="1"/>
      <c r="C171" s="1"/>
      <c r="D171" s="1"/>
      <c r="E171" s="1"/>
      <c r="F171" s="1"/>
      <c r="G171" s="1"/>
      <c r="H171" s="1"/>
      <c r="I171" s="1"/>
      <c r="J171" s="1"/>
      <c r="K171" s="1"/>
      <c r="L171" s="1"/>
      <c r="M171" s="1"/>
    </row>
    <row r="172" spans="1:13" ht="15">
      <c r="A172" s="1"/>
      <c r="B172" s="1"/>
      <c r="C172" s="1"/>
      <c r="D172" s="1"/>
      <c r="E172" s="1"/>
      <c r="F172" s="1"/>
      <c r="G172" s="1"/>
      <c r="H172" s="1"/>
      <c r="I172" s="1"/>
      <c r="J172" s="1"/>
      <c r="K172" s="1"/>
      <c r="L172" s="1"/>
      <c r="M172" s="1"/>
    </row>
    <row r="173" spans="1:13" ht="15">
      <c r="A173" s="1"/>
      <c r="B173" s="1"/>
      <c r="C173" s="1"/>
      <c r="D173" s="1"/>
      <c r="E173" s="1"/>
      <c r="F173" s="1"/>
      <c r="G173" s="1"/>
      <c r="H173" s="1"/>
      <c r="I173" s="1"/>
      <c r="J173" s="1"/>
      <c r="K173" s="1"/>
      <c r="L173" s="1"/>
      <c r="M173" s="1"/>
    </row>
    <row r="174" spans="1:13" ht="15">
      <c r="A174" s="1"/>
      <c r="B174" s="1"/>
      <c r="C174" s="1"/>
      <c r="D174" s="1"/>
      <c r="E174" s="1"/>
      <c r="F174" s="1"/>
      <c r="G174" s="1"/>
      <c r="H174" s="1"/>
      <c r="I174" s="1"/>
      <c r="J174" s="1"/>
      <c r="K174" s="1"/>
      <c r="L174" s="1"/>
      <c r="M174" s="1"/>
    </row>
    <row r="175" spans="1:13" ht="15">
      <c r="A175" s="1"/>
      <c r="B175" s="1"/>
      <c r="C175" s="1"/>
      <c r="D175" s="1"/>
      <c r="E175" s="1"/>
      <c r="F175" s="1"/>
      <c r="G175" s="1"/>
      <c r="H175" s="1"/>
      <c r="I175" s="1"/>
      <c r="J175" s="1"/>
      <c r="K175" s="1"/>
      <c r="L175" s="1"/>
      <c r="M175" s="1"/>
    </row>
    <row r="176" spans="1:13" ht="15">
      <c r="A176" s="1"/>
      <c r="B176" s="1"/>
      <c r="C176" s="1"/>
      <c r="D176" s="1"/>
      <c r="E176" s="1"/>
      <c r="F176" s="1"/>
      <c r="G176" s="1"/>
      <c r="H176" s="1"/>
      <c r="I176" s="1"/>
      <c r="J176" s="1"/>
      <c r="K176" s="1"/>
      <c r="L176" s="1"/>
      <c r="M176" s="1"/>
    </row>
    <row r="177" spans="1:13" ht="15">
      <c r="A177" s="1"/>
      <c r="B177" s="1"/>
      <c r="C177" s="1"/>
      <c r="D177" s="1"/>
      <c r="E177" s="1"/>
      <c r="F177" s="1"/>
      <c r="G177" s="1"/>
      <c r="H177" s="1"/>
      <c r="I177" s="1"/>
      <c r="J177" s="1"/>
      <c r="K177" s="1"/>
      <c r="L177" s="1"/>
      <c r="M177" s="1"/>
    </row>
    <row r="178" spans="1:13" ht="15">
      <c r="A178" s="1"/>
      <c r="B178" s="1"/>
      <c r="C178" s="1"/>
      <c r="D178" s="1"/>
      <c r="E178" s="1"/>
      <c r="F178" s="1"/>
      <c r="G178" s="1"/>
      <c r="H178" s="1"/>
      <c r="I178" s="1"/>
      <c r="J178" s="1"/>
      <c r="K178" s="1"/>
      <c r="L178" s="1"/>
      <c r="M178" s="1"/>
    </row>
    <row r="179" spans="1:13" ht="15">
      <c r="A179" s="1"/>
      <c r="B179" s="1"/>
      <c r="C179" s="1"/>
      <c r="D179" s="1"/>
      <c r="E179" s="1"/>
      <c r="F179" s="1"/>
      <c r="G179" s="1"/>
      <c r="H179" s="1"/>
      <c r="I179" s="1"/>
      <c r="J179" s="1"/>
      <c r="K179" s="1"/>
      <c r="L179" s="1"/>
      <c r="M179" s="1"/>
    </row>
    <row r="180" spans="1:13" ht="15">
      <c r="A180" s="1"/>
      <c r="B180" s="1"/>
      <c r="C180" s="1"/>
      <c r="D180" s="1"/>
      <c r="E180" s="1"/>
      <c r="F180" s="1"/>
      <c r="G180" s="1"/>
      <c r="H180" s="1"/>
      <c r="I180" s="1"/>
      <c r="J180" s="1"/>
      <c r="K180" s="1"/>
      <c r="L180" s="1"/>
      <c r="M180" s="1"/>
    </row>
    <row r="181" spans="1:13" ht="15">
      <c r="A181" s="1"/>
      <c r="B181" s="1"/>
      <c r="C181" s="1"/>
      <c r="D181" s="1"/>
      <c r="E181" s="1"/>
      <c r="F181" s="1"/>
      <c r="G181" s="1"/>
      <c r="H181" s="1"/>
      <c r="I181" s="1"/>
      <c r="J181" s="1"/>
      <c r="K181" s="1"/>
      <c r="L181" s="1"/>
      <c r="M181" s="1"/>
    </row>
    <row r="182" spans="1:13" ht="15">
      <c r="A182" s="1"/>
      <c r="B182" s="1"/>
      <c r="C182" s="1"/>
      <c r="D182" s="1"/>
      <c r="E182" s="1"/>
      <c r="F182" s="1"/>
      <c r="G182" s="1"/>
      <c r="H182" s="1"/>
      <c r="I182" s="1"/>
      <c r="J182" s="1"/>
      <c r="K182" s="1"/>
      <c r="L182" s="1"/>
      <c r="M182" s="1"/>
    </row>
    <row r="183" spans="1:13" ht="15">
      <c r="A183" s="1"/>
      <c r="B183" s="1"/>
      <c r="C183" s="1"/>
      <c r="D183" s="1"/>
      <c r="E183" s="1"/>
      <c r="F183" s="1"/>
      <c r="G183" s="1"/>
      <c r="H183" s="1"/>
      <c r="I183" s="1"/>
      <c r="J183" s="1"/>
      <c r="K183" s="1"/>
      <c r="L183" s="1"/>
      <c r="M183" s="1"/>
    </row>
    <row r="184" spans="1:13" ht="15">
      <c r="A184" s="1"/>
      <c r="B184" s="1"/>
      <c r="C184" s="1"/>
      <c r="D184" s="1"/>
      <c r="E184" s="1"/>
      <c r="F184" s="1"/>
      <c r="G184" s="1"/>
      <c r="H184" s="1"/>
      <c r="I184" s="1"/>
      <c r="J184" s="1"/>
      <c r="K184" s="1"/>
      <c r="L184" s="1"/>
      <c r="M184" s="1"/>
    </row>
    <row r="185" spans="1:13" ht="15">
      <c r="A185" s="1"/>
      <c r="B185" s="1"/>
      <c r="C185" s="1"/>
      <c r="D185" s="1"/>
      <c r="E185" s="1"/>
      <c r="F185" s="1"/>
      <c r="G185" s="1"/>
      <c r="H185" s="1"/>
      <c r="I185" s="1"/>
      <c r="J185" s="1"/>
      <c r="K185" s="1"/>
      <c r="L185" s="1"/>
      <c r="M185" s="1"/>
    </row>
    <row r="186" spans="1:13" ht="15">
      <c r="A186" s="1"/>
      <c r="B186" s="1"/>
      <c r="C186" s="1"/>
      <c r="D186" s="1"/>
      <c r="E186" s="1"/>
      <c r="F186" s="1"/>
      <c r="G186" s="1"/>
      <c r="H186" s="1"/>
      <c r="I186" s="1"/>
      <c r="J186" s="1"/>
      <c r="K186" s="1"/>
      <c r="L186" s="1"/>
      <c r="M186" s="1"/>
    </row>
    <row r="187" spans="1:13" ht="15">
      <c r="A187" s="1"/>
      <c r="B187" s="1"/>
      <c r="C187" s="1"/>
      <c r="D187" s="1"/>
      <c r="E187" s="1"/>
      <c r="F187" s="1"/>
      <c r="G187" s="1"/>
      <c r="H187" s="1"/>
      <c r="I187" s="1"/>
      <c r="J187" s="1"/>
      <c r="K187" s="1"/>
      <c r="L187" s="1"/>
      <c r="M187" s="1"/>
    </row>
    <row r="188" spans="1:13" ht="15">
      <c r="A188" s="1"/>
      <c r="B188" s="1"/>
      <c r="C188" s="1"/>
      <c r="D188" s="1"/>
      <c r="E188" s="1"/>
      <c r="F188" s="1"/>
      <c r="G188" s="1"/>
      <c r="H188" s="1"/>
      <c r="I188" s="1"/>
      <c r="J188" s="1"/>
      <c r="K188" s="1"/>
      <c r="L188" s="1"/>
      <c r="M188" s="1"/>
    </row>
    <row r="189" spans="1:13" ht="15">
      <c r="A189" s="1"/>
      <c r="B189" s="1"/>
      <c r="C189" s="1"/>
      <c r="D189" s="1"/>
      <c r="E189" s="1"/>
      <c r="F189" s="1"/>
      <c r="G189" s="1"/>
      <c r="H189" s="1"/>
      <c r="I189" s="1"/>
      <c r="J189" s="1"/>
      <c r="K189" s="1"/>
      <c r="L189" s="1"/>
      <c r="M189" s="1"/>
    </row>
    <row r="190" spans="1:13" ht="15">
      <c r="A190" s="1"/>
      <c r="B190" s="1"/>
      <c r="C190" s="1"/>
      <c r="D190" s="1"/>
      <c r="E190" s="1"/>
      <c r="F190" s="1"/>
      <c r="G190" s="1"/>
      <c r="H190" s="1"/>
      <c r="I190" s="1"/>
      <c r="J190" s="1"/>
      <c r="K190" s="1"/>
      <c r="L190" s="1"/>
      <c r="M190" s="1"/>
    </row>
    <row r="191" spans="1:13" ht="15">
      <c r="A191" s="1"/>
      <c r="B191" s="1"/>
      <c r="C191" s="1"/>
      <c r="D191" s="1"/>
      <c r="E191" s="1"/>
      <c r="F191" s="1"/>
      <c r="G191" s="1"/>
      <c r="H191" s="1"/>
      <c r="I191" s="1"/>
      <c r="J191" s="1"/>
      <c r="K191" s="1"/>
      <c r="L191" s="1"/>
      <c r="M191" s="1"/>
    </row>
    <row r="192" spans="1:13" ht="15">
      <c r="A192" s="1"/>
      <c r="B192" s="1"/>
      <c r="C192" s="1"/>
      <c r="D192" s="1"/>
      <c r="E192" s="1"/>
      <c r="F192" s="1"/>
      <c r="G192" s="1"/>
      <c r="H192" s="1"/>
      <c r="I192" s="1"/>
      <c r="J192" s="1"/>
      <c r="K192" s="1"/>
      <c r="L192" s="1"/>
      <c r="M192" s="1"/>
    </row>
    <row r="193" spans="1:13" ht="15">
      <c r="A193" s="1"/>
      <c r="B193" s="1"/>
      <c r="C193" s="1"/>
      <c r="D193" s="1"/>
      <c r="E193" s="1"/>
      <c r="F193" s="1"/>
      <c r="G193" s="1"/>
      <c r="H193" s="1"/>
      <c r="I193" s="1"/>
      <c r="J193" s="1"/>
      <c r="K193" s="1"/>
      <c r="L193" s="1"/>
      <c r="M193" s="1"/>
    </row>
    <row r="194" spans="1:13" ht="15">
      <c r="A194" s="1"/>
      <c r="B194" s="1"/>
      <c r="C194" s="1"/>
      <c r="D194" s="1"/>
      <c r="E194" s="1"/>
      <c r="F194" s="1"/>
      <c r="G194" s="1"/>
      <c r="H194" s="1"/>
      <c r="I194" s="1"/>
      <c r="J194" s="1"/>
      <c r="K194" s="1"/>
      <c r="L194" s="1"/>
      <c r="M194" s="1"/>
    </row>
    <row r="195" spans="1:13" ht="15">
      <c r="A195" s="1"/>
      <c r="B195" s="1"/>
      <c r="C195" s="1"/>
      <c r="D195" s="1"/>
      <c r="E195" s="1"/>
      <c r="F195" s="1"/>
      <c r="G195" s="1"/>
      <c r="H195" s="1"/>
      <c r="I195" s="1"/>
      <c r="J195" s="1"/>
      <c r="K195" s="1"/>
      <c r="L195" s="1"/>
      <c r="M195" s="1"/>
    </row>
    <row r="196" spans="1:13" ht="15">
      <c r="A196" s="1"/>
      <c r="B196" s="1"/>
      <c r="C196" s="1"/>
      <c r="D196" s="1"/>
      <c r="E196" s="1"/>
      <c r="F196" s="1"/>
      <c r="G196" s="1"/>
      <c r="H196" s="1"/>
      <c r="I196" s="1"/>
      <c r="J196" s="1"/>
      <c r="K196" s="1"/>
      <c r="L196" s="1"/>
      <c r="M196" s="1"/>
    </row>
    <row r="197" spans="1:13" ht="15">
      <c r="A197" s="1"/>
      <c r="B197" s="1"/>
      <c r="C197" s="1"/>
      <c r="D197" s="1"/>
      <c r="E197" s="1"/>
      <c r="F197" s="1"/>
      <c r="G197" s="1"/>
      <c r="H197" s="1"/>
      <c r="I197" s="1"/>
      <c r="J197" s="1"/>
      <c r="K197" s="1"/>
      <c r="L197" s="1"/>
      <c r="M197" s="1"/>
    </row>
    <row r="198" spans="1:13" ht="15">
      <c r="A198" s="1"/>
      <c r="B198" s="1"/>
      <c r="C198" s="1"/>
      <c r="D198" s="1"/>
      <c r="E198" s="1"/>
      <c r="F198" s="1"/>
      <c r="G198" s="1"/>
      <c r="H198" s="1"/>
      <c r="I198" s="1"/>
      <c r="J198" s="1"/>
      <c r="K198" s="1"/>
      <c r="L198" s="1"/>
      <c r="M198" s="1"/>
    </row>
    <row r="199" spans="1:13" ht="15">
      <c r="A199" s="1"/>
      <c r="B199" s="1"/>
      <c r="C199" s="1"/>
      <c r="D199" s="1"/>
      <c r="E199" s="1"/>
      <c r="F199" s="1"/>
      <c r="G199" s="1"/>
      <c r="H199" s="1"/>
      <c r="I199" s="1"/>
      <c r="J199" s="1"/>
      <c r="K199" s="1"/>
      <c r="L199" s="1"/>
      <c r="M199" s="1"/>
    </row>
    <row r="200" spans="1:13" ht="15">
      <c r="A200" s="1"/>
      <c r="B200" s="1"/>
      <c r="C200" s="1"/>
      <c r="D200" s="1"/>
      <c r="E200" s="1"/>
      <c r="F200" s="1"/>
      <c r="G200" s="1"/>
      <c r="H200" s="1"/>
      <c r="I200" s="1"/>
      <c r="J200" s="1"/>
      <c r="K200" s="1"/>
      <c r="L200" s="1"/>
      <c r="M200" s="1"/>
    </row>
    <row r="201" spans="1:13" ht="15">
      <c r="A201" s="1"/>
      <c r="B201" s="1"/>
      <c r="C201" s="1"/>
      <c r="D201" s="1"/>
      <c r="E201" s="1"/>
      <c r="F201" s="1"/>
      <c r="G201" s="1"/>
      <c r="H201" s="1"/>
      <c r="I201" s="1"/>
      <c r="J201" s="1"/>
      <c r="K201" s="1"/>
      <c r="L201" s="1"/>
      <c r="M201" s="1"/>
    </row>
    <row r="202" spans="1:13" ht="15">
      <c r="A202" s="1"/>
      <c r="B202" s="1"/>
      <c r="C202" s="1"/>
      <c r="D202" s="1"/>
      <c r="E202" s="1"/>
      <c r="F202" s="1"/>
      <c r="G202" s="1"/>
      <c r="H202" s="1"/>
      <c r="I202" s="1"/>
      <c r="J202" s="1"/>
      <c r="K202" s="1"/>
      <c r="L202" s="1"/>
      <c r="M202" s="1"/>
    </row>
    <row r="203" spans="1:13" ht="15">
      <c r="A203" s="1"/>
      <c r="B203" s="1"/>
      <c r="C203" s="1"/>
      <c r="D203" s="1"/>
      <c r="E203" s="1"/>
      <c r="F203" s="1"/>
      <c r="G203" s="1"/>
      <c r="H203" s="1"/>
      <c r="I203" s="1"/>
      <c r="J203" s="1"/>
      <c r="K203" s="1"/>
      <c r="L203" s="1"/>
      <c r="M203" s="1"/>
    </row>
    <row r="204" spans="1:13" ht="15">
      <c r="A204" s="1"/>
      <c r="B204" s="1"/>
      <c r="C204" s="1"/>
      <c r="D204" s="1"/>
      <c r="E204" s="1"/>
      <c r="F204" s="1"/>
      <c r="G204" s="1"/>
      <c r="H204" s="1"/>
      <c r="I204" s="1"/>
      <c r="J204" s="1"/>
      <c r="K204" s="1"/>
      <c r="L204" s="1"/>
      <c r="M204" s="1"/>
    </row>
    <row r="205" spans="1:13" ht="15">
      <c r="A205" s="1"/>
      <c r="B205" s="1"/>
      <c r="C205" s="1"/>
      <c r="D205" s="1"/>
      <c r="E205" s="1"/>
      <c r="F205" s="1"/>
      <c r="G205" s="1"/>
      <c r="H205" s="1"/>
      <c r="I205" s="1"/>
      <c r="J205" s="1"/>
      <c r="K205" s="1"/>
      <c r="L205" s="1"/>
      <c r="M205" s="1"/>
    </row>
    <row r="206" spans="1:13" ht="15">
      <c r="A206" s="1"/>
      <c r="B206" s="1"/>
      <c r="C206" s="1"/>
      <c r="D206" s="1"/>
      <c r="E206" s="1"/>
      <c r="F206" s="1"/>
      <c r="G206" s="1"/>
      <c r="H206" s="1"/>
      <c r="I206" s="1"/>
      <c r="J206" s="1"/>
      <c r="K206" s="1"/>
      <c r="L206" s="1"/>
      <c r="M206" s="1"/>
    </row>
    <row r="207" spans="1:13" ht="15">
      <c r="A207" s="1"/>
      <c r="B207" s="1"/>
      <c r="C207" s="1"/>
      <c r="D207" s="1"/>
      <c r="E207" s="1"/>
      <c r="F207" s="1"/>
      <c r="G207" s="1"/>
      <c r="H207" s="1"/>
      <c r="I207" s="1"/>
      <c r="J207" s="1"/>
      <c r="K207" s="1"/>
      <c r="L207" s="1"/>
      <c r="M207" s="1"/>
    </row>
    <row r="208" spans="1:13" ht="15">
      <c r="A208" s="1"/>
      <c r="B208" s="1"/>
      <c r="C208" s="1"/>
      <c r="D208" s="1"/>
      <c r="E208" s="1"/>
      <c r="F208" s="1"/>
      <c r="G208" s="1"/>
      <c r="H208" s="1"/>
      <c r="I208" s="1"/>
      <c r="J208" s="1"/>
      <c r="K208" s="1"/>
      <c r="L208" s="1"/>
      <c r="M208" s="1"/>
    </row>
    <row r="209" spans="1:13" ht="15">
      <c r="A209" s="1"/>
      <c r="B209" s="1"/>
      <c r="C209" s="1"/>
      <c r="D209" s="1"/>
      <c r="E209" s="1"/>
      <c r="F209" s="1"/>
      <c r="G209" s="1"/>
      <c r="H209" s="1"/>
      <c r="I209" s="1"/>
      <c r="J209" s="1"/>
      <c r="K209" s="1"/>
      <c r="L209" s="1"/>
      <c r="M209" s="1"/>
    </row>
    <row r="210" spans="1:13" ht="15">
      <c r="A210" s="1"/>
      <c r="B210" s="1"/>
      <c r="C210" s="1"/>
      <c r="D210" s="1"/>
      <c r="E210" s="1"/>
      <c r="F210" s="1"/>
      <c r="G210" s="1"/>
      <c r="H210" s="1"/>
      <c r="I210" s="1"/>
      <c r="J210" s="1"/>
      <c r="K210" s="1"/>
      <c r="L210" s="1"/>
      <c r="M210" s="1"/>
    </row>
    <row r="211" spans="1:13" ht="15">
      <c r="A211" s="1"/>
      <c r="B211" s="1"/>
      <c r="C211" s="1"/>
      <c r="D211" s="1"/>
      <c r="E211" s="1"/>
      <c r="F211" s="1"/>
      <c r="G211" s="1"/>
      <c r="H211" s="1"/>
      <c r="I211" s="1"/>
      <c r="J211" s="1"/>
      <c r="K211" s="1"/>
      <c r="L211" s="1"/>
      <c r="M211" s="1"/>
    </row>
    <row r="212" spans="1:13" ht="15">
      <c r="A212" s="1"/>
      <c r="B212" s="1"/>
      <c r="C212" s="1"/>
      <c r="D212" s="1"/>
      <c r="E212" s="1"/>
      <c r="F212" s="1"/>
      <c r="G212" s="1"/>
      <c r="H212" s="1"/>
      <c r="I212" s="1"/>
      <c r="J212" s="1"/>
      <c r="K212" s="1"/>
      <c r="L212" s="1"/>
      <c r="M212" s="1"/>
    </row>
    <row r="213" spans="1:13" ht="15">
      <c r="A213" s="1"/>
      <c r="B213" s="1"/>
      <c r="C213" s="1"/>
      <c r="D213" s="1"/>
      <c r="E213" s="1"/>
      <c r="F213" s="1"/>
      <c r="G213" s="1"/>
      <c r="H213" s="1"/>
      <c r="I213" s="1"/>
      <c r="J213" s="1"/>
      <c r="K213" s="1"/>
      <c r="L213" s="1"/>
      <c r="M213" s="1"/>
    </row>
    <row r="214" spans="1:13" ht="15">
      <c r="A214" s="1"/>
      <c r="B214" s="1"/>
      <c r="C214" s="1"/>
      <c r="D214" s="1"/>
      <c r="E214" s="1"/>
      <c r="F214" s="1"/>
      <c r="G214" s="1"/>
      <c r="H214" s="1"/>
      <c r="I214" s="1"/>
      <c r="J214" s="1"/>
      <c r="K214" s="1"/>
      <c r="L214" s="1"/>
      <c r="M214" s="1"/>
    </row>
    <row r="215" spans="1:13" ht="15">
      <c r="A215" s="1"/>
      <c r="B215" s="1"/>
      <c r="C215" s="1"/>
      <c r="D215" s="1"/>
      <c r="E215" s="1"/>
      <c r="F215" s="1"/>
      <c r="G215" s="1"/>
      <c r="H215" s="1"/>
      <c r="I215" s="1"/>
      <c r="J215" s="1"/>
      <c r="K215" s="1"/>
      <c r="L215" s="1"/>
      <c r="M215" s="1"/>
    </row>
    <row r="216" spans="1:13" ht="15">
      <c r="A216" s="1"/>
      <c r="B216" s="1"/>
      <c r="C216" s="1"/>
      <c r="D216" s="1"/>
      <c r="E216" s="1"/>
      <c r="F216" s="1"/>
      <c r="G216" s="1"/>
      <c r="H216" s="1"/>
      <c r="I216" s="1"/>
      <c r="J216" s="1"/>
      <c r="K216" s="1"/>
      <c r="L216" s="1"/>
      <c r="M216" s="1"/>
    </row>
    <row r="217" spans="1:13" ht="15">
      <c r="A217" s="1"/>
      <c r="B217" s="1"/>
      <c r="C217" s="1"/>
      <c r="D217" s="1"/>
      <c r="E217" s="1"/>
      <c r="F217" s="1"/>
      <c r="G217" s="1"/>
      <c r="H217" s="1"/>
      <c r="I217" s="1"/>
      <c r="J217" s="1"/>
      <c r="K217" s="1"/>
      <c r="L217" s="1"/>
      <c r="M217" s="1"/>
    </row>
    <row r="218" spans="1:13" ht="15">
      <c r="A218" s="1"/>
      <c r="B218" s="1"/>
      <c r="C218" s="1"/>
      <c r="D218" s="1"/>
      <c r="E218" s="1"/>
      <c r="F218" s="1"/>
      <c r="G218" s="1"/>
      <c r="H218" s="1"/>
      <c r="I218" s="1"/>
      <c r="J218" s="1"/>
      <c r="K218" s="1"/>
      <c r="L218" s="1"/>
      <c r="M218" s="1"/>
    </row>
    <row r="219" spans="1:13" ht="15">
      <c r="A219" s="1"/>
      <c r="B219" s="1"/>
      <c r="C219" s="1"/>
      <c r="D219" s="1"/>
      <c r="E219" s="1"/>
      <c r="F219" s="1"/>
      <c r="G219" s="1"/>
      <c r="H219" s="1"/>
      <c r="I219" s="1"/>
      <c r="J219" s="1"/>
      <c r="K219" s="1"/>
      <c r="L219" s="1"/>
      <c r="M219" s="1"/>
    </row>
    <row r="220" spans="1:13" ht="15">
      <c r="A220" s="1"/>
      <c r="B220" s="1"/>
      <c r="C220" s="1"/>
      <c r="D220" s="1"/>
      <c r="E220" s="1"/>
      <c r="F220" s="1"/>
      <c r="G220" s="1"/>
      <c r="H220" s="1"/>
      <c r="I220" s="1"/>
      <c r="J220" s="1"/>
      <c r="K220" s="1"/>
      <c r="L220" s="1"/>
      <c r="M220" s="1"/>
    </row>
    <row r="221" spans="1:13" ht="15">
      <c r="A221" s="1"/>
      <c r="B221" s="1"/>
      <c r="C221" s="1"/>
      <c r="D221" s="1"/>
      <c r="E221" s="1"/>
      <c r="F221" s="1"/>
      <c r="G221" s="1"/>
      <c r="H221" s="1"/>
      <c r="I221" s="1"/>
      <c r="J221" s="1"/>
      <c r="K221" s="1"/>
      <c r="L221" s="1"/>
      <c r="M221" s="1"/>
    </row>
    <row r="222" spans="1:13" ht="15">
      <c r="A222" s="1"/>
      <c r="B222" s="1"/>
      <c r="C222" s="1"/>
      <c r="D222" s="1"/>
      <c r="E222" s="1"/>
      <c r="F222" s="1"/>
      <c r="G222" s="1"/>
      <c r="H222" s="1"/>
      <c r="I222" s="1"/>
      <c r="J222" s="1"/>
      <c r="K222" s="1"/>
      <c r="L222" s="1"/>
      <c r="M222" s="1"/>
    </row>
    <row r="223" spans="1:13" ht="15">
      <c r="A223" s="1"/>
      <c r="B223" s="1"/>
      <c r="C223" s="1"/>
      <c r="D223" s="1"/>
      <c r="E223" s="1"/>
      <c r="F223" s="1"/>
      <c r="G223" s="1"/>
      <c r="H223" s="1"/>
      <c r="I223" s="1"/>
      <c r="J223" s="1"/>
      <c r="K223" s="1"/>
      <c r="L223" s="1"/>
      <c r="M223" s="1"/>
    </row>
    <row r="224" spans="1:13" ht="15">
      <c r="A224" s="1"/>
      <c r="B224" s="1"/>
      <c r="C224" s="1"/>
      <c r="D224" s="1"/>
      <c r="E224" s="1"/>
      <c r="F224" s="1"/>
      <c r="G224" s="1"/>
      <c r="H224" s="1"/>
      <c r="I224" s="1"/>
      <c r="J224" s="1"/>
      <c r="K224" s="1"/>
      <c r="L224" s="1"/>
      <c r="M224" s="1"/>
    </row>
    <row r="225" spans="1:13" ht="15">
      <c r="A225" s="1"/>
      <c r="B225" s="1"/>
      <c r="C225" s="1"/>
      <c r="D225" s="1"/>
      <c r="E225" s="1"/>
      <c r="F225" s="1"/>
      <c r="G225" s="1"/>
      <c r="H225" s="1"/>
      <c r="I225" s="1"/>
      <c r="J225" s="1"/>
      <c r="K225" s="1"/>
      <c r="L225" s="1"/>
      <c r="M225" s="1"/>
    </row>
    <row r="226" spans="1:13" ht="15">
      <c r="A226" s="1"/>
      <c r="B226" s="1"/>
      <c r="C226" s="1"/>
      <c r="D226" s="1"/>
      <c r="E226" s="1"/>
      <c r="F226" s="1"/>
      <c r="G226" s="1"/>
      <c r="H226" s="1"/>
      <c r="I226" s="1"/>
      <c r="J226" s="1"/>
      <c r="K226" s="1"/>
      <c r="L226" s="1"/>
      <c r="M226" s="1"/>
    </row>
    <row r="227" spans="1:13" ht="15">
      <c r="A227" s="1"/>
      <c r="B227" s="1"/>
      <c r="C227" s="1"/>
      <c r="D227" s="1"/>
      <c r="E227" s="1"/>
      <c r="F227" s="1"/>
      <c r="G227" s="1"/>
      <c r="H227" s="1"/>
      <c r="I227" s="1"/>
      <c r="J227" s="1"/>
      <c r="K227" s="1"/>
      <c r="L227" s="1"/>
      <c r="M227" s="1"/>
    </row>
    <row r="228" spans="1:13" ht="15">
      <c r="A228" s="1"/>
      <c r="B228" s="1"/>
      <c r="C228" s="1"/>
      <c r="D228" s="1"/>
      <c r="E228" s="1"/>
      <c r="F228" s="1"/>
      <c r="G228" s="1"/>
      <c r="H228" s="1"/>
      <c r="I228" s="1"/>
      <c r="J228" s="1"/>
      <c r="K228" s="1"/>
      <c r="L228" s="1"/>
      <c r="M228" s="1"/>
    </row>
    <row r="229" spans="1:13" ht="15">
      <c r="A229" s="1"/>
      <c r="B229" s="1"/>
      <c r="C229" s="1"/>
      <c r="D229" s="1"/>
      <c r="E229" s="1"/>
      <c r="F229" s="1"/>
      <c r="G229" s="1"/>
      <c r="H229" s="1"/>
      <c r="I229" s="1"/>
      <c r="J229" s="1"/>
      <c r="K229" s="1"/>
      <c r="L229" s="1"/>
      <c r="M229" s="1"/>
    </row>
    <row r="230" spans="1:13" ht="15">
      <c r="A230" s="1"/>
      <c r="B230" s="1"/>
      <c r="C230" s="1"/>
      <c r="D230" s="1"/>
      <c r="E230" s="1"/>
      <c r="F230" s="1"/>
      <c r="G230" s="1"/>
      <c r="H230" s="1"/>
      <c r="I230" s="1"/>
      <c r="J230" s="1"/>
      <c r="K230" s="1"/>
      <c r="L230" s="1"/>
      <c r="M230" s="1"/>
    </row>
    <row r="231" spans="1:13" ht="15">
      <c r="A231" s="1"/>
      <c r="B231" s="1"/>
      <c r="C231" s="1"/>
      <c r="D231" s="1"/>
      <c r="E231" s="1"/>
      <c r="F231" s="1"/>
      <c r="G231" s="1"/>
      <c r="H231" s="1"/>
      <c r="I231" s="1"/>
      <c r="J231" s="1"/>
      <c r="K231" s="1"/>
      <c r="L231" s="1"/>
      <c r="M231" s="1"/>
    </row>
    <row r="232" spans="1:13" ht="15">
      <c r="A232" s="1"/>
      <c r="B232" s="1"/>
      <c r="C232" s="1"/>
      <c r="D232" s="1"/>
      <c r="E232" s="1"/>
      <c r="F232" s="1"/>
      <c r="G232" s="1"/>
      <c r="H232" s="1"/>
      <c r="I232" s="1"/>
      <c r="J232" s="1"/>
      <c r="K232" s="1"/>
      <c r="L232" s="1"/>
      <c r="M232" s="1"/>
    </row>
    <row r="233" spans="1:13" ht="15">
      <c r="A233" s="1"/>
      <c r="B233" s="1"/>
      <c r="C233" s="1"/>
      <c r="D233" s="1"/>
      <c r="E233" s="1"/>
      <c r="F233" s="1"/>
      <c r="G233" s="1"/>
      <c r="H233" s="1"/>
      <c r="I233" s="1"/>
      <c r="J233" s="1"/>
      <c r="K233" s="1"/>
      <c r="L233" s="1"/>
      <c r="M233" s="1"/>
    </row>
    <row r="234" spans="1:13" ht="15">
      <c r="A234" s="1"/>
      <c r="B234" s="1"/>
      <c r="C234" s="1"/>
      <c r="D234" s="1"/>
      <c r="E234" s="1"/>
      <c r="F234" s="1"/>
      <c r="G234" s="1"/>
      <c r="H234" s="1"/>
      <c r="I234" s="1"/>
      <c r="J234" s="1"/>
      <c r="K234" s="1"/>
      <c r="L234" s="1"/>
      <c r="M234" s="1"/>
    </row>
    <row r="235" spans="1:13" ht="15">
      <c r="A235" s="1"/>
      <c r="B235" s="1"/>
      <c r="C235" s="1"/>
      <c r="D235" s="1"/>
      <c r="E235" s="1"/>
      <c r="F235" s="1"/>
      <c r="G235" s="1"/>
      <c r="H235" s="1"/>
      <c r="I235" s="1"/>
      <c r="J235" s="1"/>
      <c r="K235" s="1"/>
      <c r="L235" s="1"/>
      <c r="M235" s="1"/>
    </row>
    <row r="236" spans="1:13" ht="15">
      <c r="A236" s="1"/>
      <c r="B236" s="1"/>
      <c r="C236" s="1"/>
      <c r="D236" s="1"/>
      <c r="E236" s="1"/>
      <c r="F236" s="1"/>
      <c r="G236" s="1"/>
      <c r="H236" s="1"/>
      <c r="I236" s="1"/>
      <c r="J236" s="1"/>
      <c r="K236" s="1"/>
      <c r="L236" s="1"/>
      <c r="M236" s="1"/>
    </row>
    <row r="237" spans="1:13" ht="15">
      <c r="A237" s="1"/>
      <c r="B237" s="1"/>
      <c r="C237" s="1"/>
      <c r="D237" s="1"/>
      <c r="E237" s="1"/>
      <c r="F237" s="1"/>
      <c r="G237" s="1"/>
      <c r="H237" s="1"/>
      <c r="I237" s="1"/>
      <c r="J237" s="1"/>
      <c r="K237" s="1"/>
      <c r="L237" s="1"/>
      <c r="M237" s="1"/>
    </row>
    <row r="238" spans="1:13" ht="15">
      <c r="A238" s="1"/>
      <c r="B238" s="1"/>
      <c r="C238" s="1"/>
      <c r="D238" s="1"/>
      <c r="E238" s="1"/>
      <c r="F238" s="1"/>
      <c r="G238" s="1"/>
      <c r="H238" s="1"/>
      <c r="I238" s="1"/>
      <c r="J238" s="1"/>
      <c r="K238" s="1"/>
      <c r="L238" s="1"/>
      <c r="M238" s="1"/>
    </row>
    <row r="239" spans="1:13" ht="15">
      <c r="A239" s="1"/>
      <c r="B239" s="1"/>
      <c r="C239" s="1"/>
      <c r="D239" s="1"/>
      <c r="E239" s="1"/>
      <c r="F239" s="1"/>
      <c r="G239" s="1"/>
      <c r="H239" s="1"/>
      <c r="I239" s="1"/>
      <c r="J239" s="1"/>
      <c r="K239" s="1"/>
      <c r="L239" s="1"/>
      <c r="M239" s="1"/>
    </row>
    <row r="240" spans="1:13" ht="15">
      <c r="A240" s="1"/>
      <c r="B240" s="1"/>
      <c r="C240" s="1"/>
      <c r="D240" s="1"/>
      <c r="E240" s="1"/>
      <c r="F240" s="1"/>
      <c r="G240" s="1"/>
      <c r="H240" s="1"/>
      <c r="I240" s="1"/>
      <c r="J240" s="1"/>
      <c r="K240" s="1"/>
      <c r="L240" s="1"/>
      <c r="M240" s="1"/>
    </row>
    <row r="241" spans="1:13" ht="15">
      <c r="A241" s="1"/>
      <c r="B241" s="1"/>
      <c r="C241" s="1"/>
      <c r="D241" s="1"/>
      <c r="E241" s="1"/>
      <c r="F241" s="1"/>
      <c r="G241" s="1"/>
      <c r="H241" s="1"/>
      <c r="I241" s="1"/>
      <c r="J241" s="1"/>
      <c r="K241" s="1"/>
      <c r="L241" s="1"/>
      <c r="M241" s="1"/>
    </row>
    <row r="242" spans="1:13" ht="15">
      <c r="A242" s="1"/>
      <c r="B242" s="1"/>
      <c r="C242" s="1"/>
      <c r="D242" s="1"/>
      <c r="E242" s="1"/>
      <c r="F242" s="1"/>
      <c r="G242" s="1"/>
      <c r="H242" s="1"/>
      <c r="I242" s="1"/>
      <c r="J242" s="1"/>
      <c r="K242" s="1"/>
      <c r="L242" s="1"/>
      <c r="M242" s="1"/>
    </row>
    <row r="243" spans="1:13" ht="15">
      <c r="A243" s="1"/>
      <c r="B243" s="1"/>
      <c r="C243" s="1"/>
      <c r="D243" s="1"/>
      <c r="E243" s="1"/>
      <c r="F243" s="1"/>
      <c r="G243" s="1"/>
      <c r="H243" s="1"/>
      <c r="I243" s="1"/>
      <c r="J243" s="1"/>
      <c r="K243" s="1"/>
      <c r="L243" s="1"/>
      <c r="M243" s="1"/>
    </row>
    <row r="244" spans="1:13" ht="15">
      <c r="A244" s="1"/>
      <c r="B244" s="1"/>
      <c r="C244" s="1"/>
      <c r="D244" s="1"/>
      <c r="E244" s="1"/>
      <c r="F244" s="1"/>
      <c r="G244" s="1"/>
      <c r="H244" s="1"/>
      <c r="I244" s="1"/>
      <c r="J244" s="1"/>
      <c r="K244" s="1"/>
      <c r="L244" s="1"/>
      <c r="M244" s="1"/>
    </row>
    <row r="245" spans="1:13" ht="15">
      <c r="A245" s="1"/>
      <c r="B245" s="1"/>
      <c r="C245" s="1"/>
      <c r="D245" s="1"/>
      <c r="E245" s="1"/>
      <c r="F245" s="1"/>
      <c r="G245" s="1"/>
      <c r="H245" s="1"/>
      <c r="I245" s="1"/>
      <c r="J245" s="1"/>
      <c r="K245" s="1"/>
      <c r="L245" s="1"/>
      <c r="M245" s="1"/>
    </row>
    <row r="246" spans="1:13" ht="15">
      <c r="A246" s="1"/>
      <c r="B246" s="1"/>
      <c r="C246" s="1"/>
      <c r="D246" s="1"/>
      <c r="E246" s="1"/>
      <c r="F246" s="1"/>
      <c r="G246" s="1"/>
      <c r="H246" s="1"/>
      <c r="I246" s="1"/>
      <c r="J246" s="1"/>
      <c r="K246" s="1"/>
      <c r="L246" s="1"/>
      <c r="M246" s="1"/>
    </row>
    <row r="247" spans="1:13" ht="15">
      <c r="A247" s="1"/>
      <c r="B247" s="1"/>
      <c r="C247" s="1"/>
      <c r="D247" s="1"/>
      <c r="E247" s="1"/>
      <c r="F247" s="1"/>
      <c r="G247" s="1"/>
      <c r="H247" s="1"/>
      <c r="I247" s="1"/>
      <c r="J247" s="1"/>
      <c r="K247" s="1"/>
      <c r="L247" s="1"/>
      <c r="M247" s="1"/>
    </row>
    <row r="248" spans="1:13" ht="15">
      <c r="A248" s="1"/>
      <c r="B248" s="1"/>
      <c r="C248" s="1"/>
      <c r="D248" s="1"/>
      <c r="E248" s="1"/>
      <c r="F248" s="1"/>
      <c r="G248" s="1"/>
      <c r="H248" s="1"/>
      <c r="I248" s="1"/>
      <c r="J248" s="1"/>
      <c r="K248" s="1"/>
      <c r="L248" s="1"/>
      <c r="M248" s="1"/>
    </row>
    <row r="249" spans="1:13" ht="15">
      <c r="A249" s="1"/>
      <c r="B249" s="1"/>
      <c r="C249" s="1"/>
      <c r="D249" s="1"/>
      <c r="E249" s="1"/>
      <c r="F249" s="1"/>
      <c r="G249" s="1"/>
      <c r="H249" s="1"/>
      <c r="I249" s="1"/>
      <c r="J249" s="1"/>
      <c r="K249" s="1"/>
      <c r="L249" s="1"/>
      <c r="M249" s="1"/>
    </row>
    <row r="250" spans="1:13" ht="15">
      <c r="A250" s="1"/>
      <c r="B250" s="1"/>
      <c r="C250" s="1"/>
      <c r="D250" s="1"/>
      <c r="E250" s="1"/>
      <c r="F250" s="1"/>
      <c r="G250" s="1"/>
      <c r="H250" s="1"/>
      <c r="I250" s="1"/>
      <c r="J250" s="1"/>
      <c r="K250" s="1"/>
      <c r="L250" s="1"/>
      <c r="M250" s="1"/>
    </row>
    <row r="251" spans="1:13" ht="15">
      <c r="A251" s="1"/>
      <c r="B251" s="1"/>
      <c r="C251" s="1"/>
      <c r="D251" s="1"/>
      <c r="E251" s="1"/>
      <c r="F251" s="1"/>
      <c r="G251" s="1"/>
      <c r="H251" s="1"/>
      <c r="I251" s="1"/>
      <c r="J251" s="1"/>
      <c r="K251" s="1"/>
      <c r="L251" s="1"/>
      <c r="M251" s="1"/>
    </row>
    <row r="252" spans="1:13" ht="15">
      <c r="A252" s="1"/>
      <c r="B252" s="1"/>
      <c r="C252" s="1"/>
      <c r="D252" s="1"/>
      <c r="E252" s="1"/>
      <c r="F252" s="1"/>
      <c r="G252" s="1"/>
      <c r="H252" s="1"/>
      <c r="I252" s="1"/>
      <c r="J252" s="1"/>
      <c r="K252" s="1"/>
      <c r="L252" s="1"/>
      <c r="M252" s="1"/>
    </row>
    <row r="253" spans="1:13" ht="15">
      <c r="A253" s="1"/>
      <c r="B253" s="1"/>
      <c r="C253" s="1"/>
      <c r="D253" s="1"/>
      <c r="E253" s="1"/>
      <c r="F253" s="1"/>
      <c r="G253" s="1"/>
      <c r="H253" s="1"/>
      <c r="I253" s="1"/>
      <c r="J253" s="1"/>
      <c r="K253" s="1"/>
      <c r="L253" s="1"/>
      <c r="M253" s="1"/>
    </row>
    <row r="254" spans="1:13" ht="15">
      <c r="A254" s="1"/>
      <c r="B254" s="1"/>
      <c r="C254" s="1"/>
      <c r="D254" s="1"/>
      <c r="E254" s="1"/>
      <c r="F254" s="1"/>
      <c r="G254" s="1"/>
      <c r="H254" s="1"/>
      <c r="I254" s="1"/>
      <c r="J254" s="1"/>
      <c r="K254" s="1"/>
      <c r="L254" s="1"/>
      <c r="M254" s="1"/>
    </row>
    <row r="255" spans="1:13" ht="15">
      <c r="A255" s="1"/>
      <c r="B255" s="1"/>
      <c r="C255" s="1"/>
      <c r="D255" s="1"/>
      <c r="E255" s="1"/>
      <c r="F255" s="1"/>
      <c r="G255" s="1"/>
      <c r="H255" s="1"/>
      <c r="I255" s="1"/>
      <c r="J255" s="1"/>
      <c r="K255" s="1"/>
      <c r="L255" s="1"/>
      <c r="M255" s="1"/>
    </row>
    <row r="256" spans="1:13" ht="15">
      <c r="A256" s="1"/>
      <c r="B256" s="1"/>
      <c r="C256" s="1"/>
      <c r="D256" s="1"/>
      <c r="E256" s="1"/>
      <c r="F256" s="1"/>
      <c r="G256" s="1"/>
      <c r="H256" s="1"/>
      <c r="I256" s="1"/>
      <c r="J256" s="1"/>
      <c r="K256" s="1"/>
      <c r="L256" s="1"/>
      <c r="M256" s="1"/>
    </row>
    <row r="257" spans="1:13" ht="15">
      <c r="A257" s="1"/>
      <c r="B257" s="1"/>
      <c r="C257" s="1"/>
      <c r="D257" s="1"/>
      <c r="E257" s="1"/>
      <c r="F257" s="1"/>
      <c r="G257" s="1"/>
      <c r="H257" s="1"/>
      <c r="I257" s="1"/>
      <c r="J257" s="1"/>
      <c r="K257" s="1"/>
      <c r="L257" s="1"/>
      <c r="M257" s="1"/>
    </row>
    <row r="258" spans="1:13" ht="15">
      <c r="A258" s="1"/>
      <c r="B258" s="1"/>
      <c r="C258" s="1"/>
      <c r="D258" s="1"/>
      <c r="E258" s="1"/>
      <c r="F258" s="1"/>
      <c r="G258" s="1"/>
      <c r="H258" s="1"/>
      <c r="I258" s="1"/>
      <c r="J258" s="1"/>
      <c r="K258" s="1"/>
      <c r="L258" s="1"/>
      <c r="M258" s="1"/>
    </row>
    <row r="259" spans="1:13" ht="15">
      <c r="A259" s="1"/>
      <c r="B259" s="1"/>
      <c r="C259" s="1"/>
      <c r="D259" s="1"/>
      <c r="E259" s="1"/>
      <c r="F259" s="1"/>
      <c r="G259" s="1"/>
      <c r="H259" s="1"/>
      <c r="I259" s="1"/>
      <c r="J259" s="1"/>
      <c r="K259" s="1"/>
      <c r="L259" s="1"/>
      <c r="M259" s="1"/>
    </row>
    <row r="260" spans="1:13" ht="15">
      <c r="A260" s="1"/>
      <c r="B260" s="1"/>
      <c r="C260" s="1"/>
      <c r="D260" s="1"/>
      <c r="E260" s="1"/>
      <c r="F260" s="1"/>
      <c r="G260" s="1"/>
      <c r="H260" s="1"/>
      <c r="I260" s="1"/>
      <c r="J260" s="1"/>
      <c r="K260" s="1"/>
      <c r="L260" s="1"/>
      <c r="M260" s="1"/>
    </row>
    <row r="261" spans="1:13" ht="15">
      <c r="A261" s="1"/>
      <c r="B261" s="1"/>
      <c r="C261" s="1"/>
      <c r="D261" s="1"/>
      <c r="E261" s="1"/>
      <c r="F261" s="1"/>
      <c r="G261" s="1"/>
      <c r="H261" s="1"/>
      <c r="I261" s="1"/>
      <c r="J261" s="1"/>
      <c r="K261" s="1"/>
      <c r="L261" s="1"/>
      <c r="M261" s="1"/>
    </row>
    <row r="262" spans="1:13" ht="15">
      <c r="A262" s="1"/>
      <c r="B262" s="1"/>
      <c r="C262" s="1"/>
      <c r="D262" s="1"/>
      <c r="E262" s="1"/>
      <c r="F262" s="1"/>
      <c r="G262" s="1"/>
      <c r="H262" s="1"/>
      <c r="I262" s="1"/>
      <c r="J262" s="1"/>
      <c r="K262" s="1"/>
      <c r="L262" s="1"/>
      <c r="M262" s="1"/>
    </row>
    <row r="263" spans="1:13" ht="15">
      <c r="A263" s="1"/>
      <c r="B263" s="1"/>
      <c r="C263" s="1"/>
      <c r="D263" s="1"/>
      <c r="E263" s="1"/>
      <c r="F263" s="1"/>
      <c r="G263" s="1"/>
      <c r="H263" s="1"/>
      <c r="I263" s="1"/>
      <c r="J263" s="1"/>
      <c r="K263" s="1"/>
      <c r="L263" s="1"/>
      <c r="M263" s="1"/>
    </row>
    <row r="264" spans="1:13" ht="15">
      <c r="A264" s="1"/>
      <c r="B264" s="1"/>
      <c r="C264" s="1"/>
      <c r="D264" s="1"/>
      <c r="E264" s="1"/>
      <c r="F264" s="1"/>
      <c r="G264" s="1"/>
      <c r="H264" s="1"/>
      <c r="I264" s="1"/>
      <c r="J264" s="1"/>
      <c r="K264" s="1"/>
      <c r="L264" s="1"/>
      <c r="M264" s="1"/>
    </row>
    <row r="265" spans="1:13" ht="15">
      <c r="A265" s="1"/>
      <c r="B265" s="1"/>
      <c r="C265" s="1"/>
      <c r="D265" s="1"/>
      <c r="E265" s="1"/>
      <c r="F265" s="1"/>
      <c r="G265" s="1"/>
      <c r="H265" s="1"/>
      <c r="I265" s="1"/>
      <c r="J265" s="1"/>
      <c r="K265" s="1"/>
      <c r="L265" s="1"/>
      <c r="M265" s="1"/>
    </row>
    <row r="266" spans="1:13" ht="15">
      <c r="A266" s="1"/>
      <c r="B266" s="1"/>
      <c r="C266" s="1"/>
      <c r="D266" s="1"/>
      <c r="E266" s="1"/>
      <c r="F266" s="1"/>
      <c r="G266" s="1"/>
      <c r="H266" s="1"/>
      <c r="I266" s="1"/>
      <c r="J266" s="1"/>
      <c r="K266" s="1"/>
      <c r="L266" s="1"/>
      <c r="M266" s="1"/>
    </row>
    <row r="267" spans="1:13" ht="15">
      <c r="A267" s="1"/>
      <c r="B267" s="1"/>
      <c r="C267" s="1"/>
      <c r="D267" s="1"/>
      <c r="E267" s="1"/>
      <c r="F267" s="1"/>
      <c r="G267" s="1"/>
      <c r="H267" s="1"/>
      <c r="I267" s="1"/>
      <c r="J267" s="1"/>
      <c r="K267" s="1"/>
      <c r="L267" s="1"/>
      <c r="M267" s="1"/>
    </row>
    <row r="268" spans="1:13" ht="15">
      <c r="A268" s="1"/>
      <c r="B268" s="1"/>
      <c r="C268" s="1"/>
      <c r="D268" s="1"/>
      <c r="E268" s="1"/>
      <c r="F268" s="1"/>
      <c r="G268" s="1"/>
      <c r="H268" s="1"/>
      <c r="I268" s="1"/>
      <c r="J268" s="1"/>
      <c r="K268" s="1"/>
      <c r="L268" s="1"/>
      <c r="M268" s="1"/>
    </row>
    <row r="269" spans="1:13" ht="15">
      <c r="A269" s="1"/>
      <c r="B269" s="1"/>
      <c r="C269" s="1"/>
      <c r="D269" s="1"/>
      <c r="E269" s="1"/>
      <c r="F269" s="1"/>
      <c r="G269" s="1"/>
      <c r="H269" s="1"/>
      <c r="I269" s="1"/>
      <c r="J269" s="1"/>
      <c r="K269" s="1"/>
      <c r="L269" s="1"/>
      <c r="M269" s="1"/>
    </row>
    <row r="270" spans="1:13" ht="15">
      <c r="A270" s="1"/>
      <c r="B270" s="1"/>
      <c r="C270" s="1"/>
      <c r="D270" s="1"/>
      <c r="E270" s="1"/>
      <c r="F270" s="1"/>
      <c r="G270" s="1"/>
      <c r="H270" s="1"/>
      <c r="I270" s="1"/>
      <c r="J270" s="1"/>
      <c r="K270" s="1"/>
      <c r="L270" s="1"/>
      <c r="M270" s="1"/>
    </row>
    <row r="271" spans="1:13" ht="15">
      <c r="A271" s="1"/>
      <c r="B271" s="1"/>
      <c r="C271" s="1"/>
      <c r="D271" s="1"/>
      <c r="E271" s="1"/>
      <c r="F271" s="1"/>
      <c r="G271" s="1"/>
      <c r="H271" s="1"/>
      <c r="I271" s="1"/>
      <c r="J271" s="1"/>
      <c r="K271" s="1"/>
      <c r="L271" s="1"/>
      <c r="M271" s="1"/>
    </row>
    <row r="272" spans="1:13" ht="15">
      <c r="A272" s="1"/>
      <c r="B272" s="1"/>
      <c r="C272" s="1"/>
      <c r="D272" s="1"/>
      <c r="E272" s="1"/>
      <c r="F272" s="1"/>
      <c r="G272" s="1"/>
      <c r="H272" s="1"/>
      <c r="I272" s="1"/>
      <c r="J272" s="1"/>
      <c r="K272" s="1"/>
      <c r="L272" s="1"/>
      <c r="M272" s="1"/>
    </row>
    <row r="273" spans="1:13" ht="15">
      <c r="A273" s="1"/>
      <c r="B273" s="1"/>
      <c r="C273" s="1"/>
      <c r="D273" s="1"/>
      <c r="E273" s="1"/>
      <c r="F273" s="1"/>
      <c r="G273" s="1"/>
      <c r="H273" s="1"/>
      <c r="I273" s="1"/>
      <c r="J273" s="1"/>
      <c r="K273" s="1"/>
      <c r="L273" s="1"/>
      <c r="M273" s="1"/>
    </row>
    <row r="274" spans="1:13" ht="15">
      <c r="A274" s="1"/>
      <c r="B274" s="1"/>
      <c r="C274" s="1"/>
      <c r="D274" s="1"/>
      <c r="E274" s="1"/>
      <c r="F274" s="1"/>
      <c r="G274" s="1"/>
      <c r="H274" s="1"/>
      <c r="I274" s="1"/>
      <c r="J274" s="1"/>
      <c r="K274" s="1"/>
      <c r="L274" s="1"/>
      <c r="M274" s="1"/>
    </row>
    <row r="275" spans="1:13" ht="15">
      <c r="A275" s="1"/>
      <c r="B275" s="1"/>
      <c r="C275" s="1"/>
      <c r="D275" s="1"/>
      <c r="E275" s="1"/>
      <c r="F275" s="1"/>
      <c r="G275" s="1"/>
      <c r="H275" s="1"/>
      <c r="I275" s="1"/>
      <c r="J275" s="1"/>
      <c r="K275" s="1"/>
      <c r="L275" s="1"/>
      <c r="M275" s="1"/>
    </row>
    <row r="276" spans="1:13" ht="15">
      <c r="A276" s="1"/>
      <c r="B276" s="1"/>
      <c r="C276" s="1"/>
      <c r="D276" s="1"/>
      <c r="E276" s="1"/>
      <c r="F276" s="1"/>
      <c r="G276" s="1"/>
      <c r="H276" s="1"/>
      <c r="I276" s="1"/>
      <c r="J276" s="1"/>
      <c r="K276" s="1"/>
      <c r="L276" s="1"/>
      <c r="M276" s="1"/>
    </row>
    <row r="277" spans="1:13" ht="15">
      <c r="A277" s="1"/>
      <c r="B277" s="1"/>
      <c r="C277" s="1"/>
      <c r="D277" s="1"/>
      <c r="E277" s="1"/>
      <c r="F277" s="1"/>
      <c r="G277" s="1"/>
      <c r="H277" s="1"/>
      <c r="I277" s="1"/>
      <c r="J277" s="1"/>
      <c r="K277" s="1"/>
      <c r="L277" s="1"/>
      <c r="M277" s="1"/>
    </row>
    <row r="278" spans="1:13" ht="15">
      <c r="A278" s="1"/>
      <c r="B278" s="1"/>
      <c r="C278" s="1"/>
      <c r="D278" s="1"/>
      <c r="E278" s="1"/>
      <c r="F278" s="1"/>
      <c r="G278" s="1"/>
      <c r="H278" s="1"/>
      <c r="I278" s="1"/>
      <c r="J278" s="1"/>
      <c r="K278" s="1"/>
      <c r="L278" s="1"/>
      <c r="M278" s="1"/>
    </row>
    <row r="279" spans="1:13" ht="15">
      <c r="A279" s="1"/>
      <c r="B279" s="1"/>
      <c r="C279" s="1"/>
      <c r="D279" s="1"/>
      <c r="E279" s="1"/>
      <c r="F279" s="1"/>
      <c r="G279" s="1"/>
      <c r="H279" s="1"/>
      <c r="I279" s="1"/>
      <c r="J279" s="1"/>
      <c r="K279" s="1"/>
      <c r="L279" s="1"/>
      <c r="M279" s="1"/>
    </row>
    <row r="280" spans="1:13" ht="15">
      <c r="A280" s="1"/>
      <c r="B280" s="1"/>
      <c r="C280" s="1"/>
      <c r="D280" s="1"/>
      <c r="E280" s="1"/>
      <c r="F280" s="1"/>
      <c r="G280" s="1"/>
      <c r="H280" s="1"/>
      <c r="I280" s="1"/>
      <c r="J280" s="1"/>
      <c r="K280" s="1"/>
      <c r="L280" s="1"/>
      <c r="M280" s="1"/>
    </row>
    <row r="281" spans="1:13" ht="15">
      <c r="A281" s="1"/>
      <c r="B281" s="1"/>
      <c r="C281" s="1"/>
      <c r="D281" s="1"/>
      <c r="E281" s="1"/>
      <c r="F281" s="1"/>
      <c r="G281" s="1"/>
      <c r="H281" s="1"/>
      <c r="I281" s="1"/>
      <c r="J281" s="1"/>
      <c r="K281" s="1"/>
      <c r="L281" s="1"/>
      <c r="M281" s="1"/>
    </row>
    <row r="282" spans="1:13" ht="15">
      <c r="A282" s="1"/>
      <c r="B282" s="1"/>
      <c r="C282" s="1"/>
      <c r="D282" s="1"/>
      <c r="E282" s="1"/>
      <c r="F282" s="1"/>
      <c r="G282" s="1"/>
      <c r="H282" s="1"/>
      <c r="I282" s="1"/>
      <c r="J282" s="1"/>
      <c r="K282" s="1"/>
      <c r="L282" s="1"/>
      <c r="M282" s="1"/>
    </row>
    <row r="283" spans="1:13" ht="15">
      <c r="A283" s="1"/>
      <c r="B283" s="1"/>
      <c r="C283" s="1"/>
      <c r="D283" s="1"/>
      <c r="E283" s="1"/>
      <c r="F283" s="1"/>
      <c r="G283" s="1"/>
      <c r="H283" s="1"/>
      <c r="I283" s="1"/>
      <c r="J283" s="1"/>
      <c r="K283" s="1"/>
      <c r="L283" s="1"/>
      <c r="M283" s="1"/>
    </row>
    <row r="284" spans="1:13" ht="15">
      <c r="A284" s="1"/>
      <c r="B284" s="1"/>
      <c r="C284" s="1"/>
      <c r="D284" s="1"/>
      <c r="E284" s="1"/>
      <c r="F284" s="1"/>
      <c r="G284" s="1"/>
      <c r="H284" s="1"/>
      <c r="I284" s="1"/>
      <c r="J284" s="1"/>
      <c r="K284" s="1"/>
      <c r="L284" s="1"/>
      <c r="M284" s="1"/>
    </row>
    <row r="285" spans="1:13" ht="15">
      <c r="A285" s="1"/>
      <c r="B285" s="1"/>
      <c r="C285" s="1"/>
      <c r="D285" s="1"/>
      <c r="E285" s="1"/>
      <c r="F285" s="1"/>
      <c r="G285" s="1"/>
      <c r="H285" s="1"/>
      <c r="I285" s="1"/>
      <c r="J285" s="1"/>
      <c r="K285" s="1"/>
      <c r="L285" s="1"/>
      <c r="M285" s="1"/>
    </row>
    <row r="286" spans="1:13" ht="15">
      <c r="A286" s="1"/>
      <c r="B286" s="1"/>
      <c r="C286" s="1"/>
      <c r="D286" s="1"/>
      <c r="E286" s="1"/>
      <c r="F286" s="1"/>
      <c r="G286" s="1"/>
      <c r="H286" s="1"/>
      <c r="I286" s="1"/>
      <c r="J286" s="1"/>
      <c r="K286" s="1"/>
      <c r="L286" s="1"/>
      <c r="M286" s="1"/>
    </row>
    <row r="287" spans="1:13" ht="15">
      <c r="A287" s="1"/>
      <c r="B287" s="1"/>
      <c r="C287" s="1"/>
      <c r="D287" s="1"/>
      <c r="E287" s="1"/>
      <c r="F287" s="1"/>
      <c r="G287" s="1"/>
      <c r="H287" s="1"/>
      <c r="I287" s="1"/>
      <c r="J287" s="1"/>
      <c r="K287" s="1"/>
      <c r="L287" s="1"/>
      <c r="M287" s="1"/>
    </row>
    <row r="288" spans="1:13" ht="15">
      <c r="A288" s="1"/>
      <c r="B288" s="1"/>
      <c r="C288" s="1"/>
      <c r="D288" s="1"/>
      <c r="E288" s="1"/>
      <c r="F288" s="1"/>
      <c r="G288" s="1"/>
      <c r="H288" s="1"/>
      <c r="I288" s="1"/>
      <c r="J288" s="1"/>
      <c r="K288" s="1"/>
      <c r="L288" s="1"/>
      <c r="M288" s="1"/>
    </row>
    <row r="289" spans="1:13" ht="15">
      <c r="A289" s="1"/>
      <c r="B289" s="1"/>
      <c r="C289" s="1"/>
      <c r="D289" s="1"/>
      <c r="E289" s="1"/>
      <c r="F289" s="1"/>
      <c r="G289" s="1"/>
      <c r="H289" s="1"/>
      <c r="I289" s="1"/>
      <c r="J289" s="1"/>
      <c r="K289" s="1"/>
      <c r="L289" s="1"/>
      <c r="M289" s="1"/>
    </row>
    <row r="290" spans="1:13" ht="15">
      <c r="A290" s="1"/>
      <c r="B290" s="1"/>
      <c r="C290" s="1"/>
      <c r="D290" s="1"/>
      <c r="E290" s="1"/>
      <c r="F290" s="1"/>
      <c r="G290" s="1"/>
      <c r="H290" s="1"/>
      <c r="I290" s="1"/>
      <c r="J290" s="1"/>
      <c r="K290" s="1"/>
      <c r="L290" s="1"/>
      <c r="M290" s="1"/>
    </row>
    <row r="291" spans="1:13" ht="15">
      <c r="A291" s="1"/>
      <c r="B291" s="1"/>
      <c r="C291" s="1"/>
      <c r="D291" s="1"/>
      <c r="E291" s="1"/>
      <c r="F291" s="1"/>
      <c r="G291" s="1"/>
      <c r="H291" s="1"/>
      <c r="I291" s="1"/>
      <c r="J291" s="1"/>
      <c r="K291" s="1"/>
      <c r="L291" s="1"/>
      <c r="M291" s="1"/>
    </row>
    <row r="292" spans="1:13" ht="15">
      <c r="A292" s="1"/>
      <c r="B292" s="1"/>
      <c r="C292" s="1"/>
      <c r="D292" s="1"/>
      <c r="E292" s="1"/>
      <c r="F292" s="1"/>
      <c r="G292" s="1"/>
      <c r="H292" s="1"/>
      <c r="I292" s="1"/>
      <c r="J292" s="1"/>
      <c r="K292" s="1"/>
      <c r="L292" s="1"/>
      <c r="M292" s="1"/>
    </row>
    <row r="293" spans="1:13" ht="15">
      <c r="A293" s="1"/>
      <c r="B293" s="1"/>
      <c r="C293" s="1"/>
      <c r="D293" s="1"/>
      <c r="E293" s="1"/>
      <c r="F293" s="1"/>
      <c r="G293" s="1"/>
      <c r="H293" s="1"/>
      <c r="I293" s="1"/>
      <c r="J293" s="1"/>
      <c r="K293" s="1"/>
      <c r="L293" s="1"/>
      <c r="M293" s="1"/>
    </row>
    <row r="294" spans="1:13" ht="15">
      <c r="A294" s="1"/>
      <c r="B294" s="1"/>
      <c r="C294" s="1"/>
      <c r="D294" s="1"/>
      <c r="E294" s="1"/>
      <c r="F294" s="1"/>
      <c r="G294" s="1"/>
      <c r="H294" s="1"/>
      <c r="I294" s="1"/>
      <c r="J294" s="1"/>
      <c r="K294" s="1"/>
      <c r="L294" s="1"/>
      <c r="M294" s="1"/>
    </row>
    <row r="295" spans="1:13" ht="15">
      <c r="A295" s="1"/>
      <c r="B295" s="1"/>
      <c r="C295" s="1"/>
      <c r="D295" s="1"/>
      <c r="E295" s="1"/>
      <c r="F295" s="1"/>
      <c r="G295" s="1"/>
      <c r="H295" s="1"/>
      <c r="I295" s="1"/>
      <c r="J295" s="1"/>
      <c r="K295" s="1"/>
      <c r="L295" s="1"/>
      <c r="M295" s="1"/>
    </row>
    <row r="296" spans="1:13" ht="15">
      <c r="A296" s="1"/>
      <c r="B296" s="1"/>
      <c r="C296" s="1"/>
      <c r="D296" s="1"/>
      <c r="E296" s="1"/>
      <c r="F296" s="1"/>
      <c r="G296" s="1"/>
      <c r="H296" s="1"/>
      <c r="I296" s="1"/>
      <c r="J296" s="1"/>
      <c r="K296" s="1"/>
      <c r="L296" s="1"/>
      <c r="M296" s="1"/>
    </row>
    <row r="297" spans="1:13" ht="15">
      <c r="A297" s="1"/>
      <c r="B297" s="1"/>
      <c r="C297" s="1"/>
      <c r="D297" s="1"/>
      <c r="E297" s="1"/>
      <c r="F297" s="1"/>
      <c r="G297" s="1"/>
      <c r="H297" s="1"/>
      <c r="I297" s="1"/>
      <c r="J297" s="1"/>
      <c r="K297" s="1"/>
      <c r="L297" s="1"/>
      <c r="M297" s="1"/>
    </row>
    <row r="298" spans="1:13" ht="15">
      <c r="A298" s="1"/>
      <c r="B298" s="1"/>
      <c r="C298" s="1"/>
      <c r="D298" s="1"/>
      <c r="E298" s="1"/>
      <c r="F298" s="1"/>
      <c r="G298" s="1"/>
      <c r="H298" s="1"/>
      <c r="I298" s="1"/>
      <c r="J298" s="1"/>
      <c r="K298" s="1"/>
      <c r="L298" s="1"/>
      <c r="M298" s="1"/>
    </row>
    <row r="299" spans="1:13" ht="15">
      <c r="A299" s="1"/>
      <c r="B299" s="1"/>
      <c r="C299" s="1"/>
      <c r="D299" s="1"/>
      <c r="E299" s="1"/>
      <c r="F299" s="1"/>
      <c r="G299" s="1"/>
      <c r="H299" s="1"/>
      <c r="I299" s="1"/>
      <c r="J299" s="1"/>
      <c r="K299" s="1"/>
      <c r="L299" s="1"/>
      <c r="M299" s="1"/>
    </row>
    <row r="300" spans="1:13" ht="15">
      <c r="A300" s="1"/>
      <c r="B300" s="1"/>
      <c r="C300" s="1"/>
      <c r="D300" s="1"/>
      <c r="E300" s="1"/>
      <c r="F300" s="1"/>
      <c r="G300" s="1"/>
      <c r="H300" s="1"/>
      <c r="I300" s="1"/>
      <c r="J300" s="1"/>
      <c r="K300" s="1"/>
      <c r="L300" s="1"/>
      <c r="M300" s="1"/>
    </row>
    <row r="301" spans="1:13" ht="15">
      <c r="A301" s="1"/>
      <c r="B301" s="1"/>
      <c r="C301" s="1"/>
      <c r="D301" s="1"/>
      <c r="E301" s="1"/>
      <c r="F301" s="1"/>
      <c r="G301" s="1"/>
      <c r="H301" s="1"/>
      <c r="I301" s="1"/>
      <c r="J301" s="1"/>
      <c r="K301" s="1"/>
      <c r="L301" s="1"/>
      <c r="M301" s="1"/>
    </row>
    <row r="302" spans="1:13" ht="15">
      <c r="A302" s="1"/>
      <c r="B302" s="1"/>
      <c r="C302" s="1"/>
      <c r="D302" s="1"/>
      <c r="E302" s="1"/>
      <c r="F302" s="1"/>
      <c r="G302" s="1"/>
      <c r="H302" s="1"/>
      <c r="I302" s="1"/>
      <c r="J302" s="1"/>
      <c r="K302" s="1"/>
      <c r="L302" s="1"/>
      <c r="M302" s="1"/>
    </row>
    <row r="303" spans="1:13" ht="15">
      <c r="A303" s="1"/>
      <c r="B303" s="1"/>
      <c r="C303" s="1"/>
      <c r="D303" s="1"/>
      <c r="E303" s="1"/>
      <c r="F303" s="1"/>
      <c r="G303" s="1"/>
      <c r="H303" s="1"/>
      <c r="I303" s="1"/>
      <c r="J303" s="1"/>
      <c r="K303" s="1"/>
      <c r="L303" s="1"/>
      <c r="M303" s="1"/>
    </row>
    <row r="304" spans="1:13" ht="15">
      <c r="A304" s="1"/>
      <c r="B304" s="1"/>
      <c r="C304" s="1"/>
      <c r="D304" s="1"/>
      <c r="E304" s="1"/>
      <c r="F304" s="1"/>
      <c r="G304" s="1"/>
      <c r="H304" s="1"/>
      <c r="I304" s="1"/>
      <c r="J304" s="1"/>
      <c r="K304" s="1"/>
      <c r="L304" s="1"/>
      <c r="M304" s="1"/>
    </row>
    <row r="305" spans="1:13" ht="15">
      <c r="A305" s="1"/>
      <c r="B305" s="1"/>
      <c r="C305" s="1"/>
      <c r="D305" s="1"/>
      <c r="E305" s="1"/>
      <c r="F305" s="1"/>
      <c r="G305" s="1"/>
      <c r="H305" s="1"/>
      <c r="I305" s="1"/>
      <c r="J305" s="1"/>
      <c r="K305" s="1"/>
      <c r="L305" s="1"/>
      <c r="M305" s="1"/>
    </row>
    <row r="306" spans="1:13" ht="15">
      <c r="A306" s="1"/>
      <c r="B306" s="1"/>
      <c r="C306" s="1"/>
      <c r="D306" s="1"/>
      <c r="E306" s="1"/>
      <c r="F306" s="1"/>
      <c r="G306" s="1"/>
      <c r="H306" s="1"/>
      <c r="I306" s="1"/>
      <c r="J306" s="1"/>
      <c r="K306" s="1"/>
      <c r="L306" s="1"/>
      <c r="M306" s="1"/>
    </row>
    <row r="307" spans="1:13" ht="15">
      <c r="A307" s="1"/>
      <c r="B307" s="1"/>
      <c r="C307" s="1"/>
      <c r="D307" s="1"/>
      <c r="E307" s="1"/>
      <c r="F307" s="1"/>
      <c r="G307" s="1"/>
      <c r="H307" s="1"/>
      <c r="I307" s="1"/>
      <c r="J307" s="1"/>
      <c r="K307" s="1"/>
      <c r="L307" s="1"/>
      <c r="M307" s="1"/>
    </row>
    <row r="308" spans="1:13" ht="15">
      <c r="A308" s="1"/>
      <c r="B308" s="1"/>
      <c r="C308" s="1"/>
      <c r="D308" s="1"/>
      <c r="E308" s="1"/>
      <c r="F308" s="1"/>
      <c r="G308" s="1"/>
      <c r="H308" s="1"/>
      <c r="I308" s="1"/>
      <c r="J308" s="1"/>
      <c r="K308" s="1"/>
      <c r="L308" s="1"/>
      <c r="M308" s="1"/>
    </row>
    <row r="309" spans="1:13" ht="15">
      <c r="A309" s="1"/>
      <c r="B309" s="1"/>
      <c r="C309" s="1"/>
      <c r="D309" s="1"/>
      <c r="E309" s="1"/>
      <c r="F309" s="1"/>
      <c r="G309" s="1"/>
      <c r="H309" s="1"/>
      <c r="I309" s="1"/>
      <c r="J309" s="1"/>
      <c r="K309" s="1"/>
      <c r="L309" s="1"/>
      <c r="M309" s="1"/>
    </row>
    <row r="310" spans="1:13" ht="15">
      <c r="A310" s="1"/>
      <c r="B310" s="1"/>
      <c r="C310" s="1"/>
      <c r="D310" s="1"/>
      <c r="E310" s="1"/>
      <c r="F310" s="1"/>
      <c r="G310" s="1"/>
      <c r="H310" s="1"/>
      <c r="I310" s="1"/>
      <c r="J310" s="1"/>
      <c r="K310" s="1"/>
      <c r="L310" s="1"/>
      <c r="M310" s="1"/>
    </row>
    <row r="311" spans="1:13" ht="15">
      <c r="A311" s="1"/>
      <c r="B311" s="1"/>
      <c r="C311" s="1"/>
      <c r="D311" s="1"/>
      <c r="E311" s="1"/>
      <c r="F311" s="1"/>
      <c r="G311" s="1"/>
      <c r="H311" s="1"/>
      <c r="I311" s="1"/>
      <c r="J311" s="1"/>
      <c r="K311" s="1"/>
      <c r="L311" s="1"/>
      <c r="M311" s="1"/>
    </row>
    <row r="312" spans="1:13" ht="15">
      <c r="A312" s="1"/>
      <c r="B312" s="1"/>
      <c r="C312" s="1"/>
      <c r="D312" s="1"/>
      <c r="E312" s="1"/>
      <c r="F312" s="1"/>
      <c r="G312" s="1"/>
      <c r="H312" s="1"/>
      <c r="I312" s="1"/>
      <c r="J312" s="1"/>
      <c r="K312" s="1"/>
      <c r="L312" s="1"/>
      <c r="M312" s="1"/>
    </row>
    <row r="313" spans="1:13" ht="15">
      <c r="A313" s="1"/>
      <c r="B313" s="1"/>
      <c r="C313" s="1"/>
      <c r="D313" s="1"/>
      <c r="E313" s="1"/>
      <c r="F313" s="1"/>
      <c r="G313" s="1"/>
      <c r="H313" s="1"/>
      <c r="I313" s="1"/>
      <c r="J313" s="1"/>
      <c r="K313" s="1"/>
      <c r="L313" s="1"/>
      <c r="M313" s="1"/>
    </row>
    <row r="314" spans="1:13" ht="15">
      <c r="A314" s="1"/>
      <c r="B314" s="1"/>
      <c r="C314" s="1"/>
      <c r="D314" s="1"/>
      <c r="E314" s="1"/>
      <c r="F314" s="1"/>
      <c r="G314" s="1"/>
      <c r="H314" s="1"/>
      <c r="I314" s="1"/>
      <c r="J314" s="1"/>
      <c r="K314" s="1"/>
      <c r="L314" s="1"/>
      <c r="M314" s="1"/>
    </row>
    <row r="315" spans="1:13" ht="15">
      <c r="A315" s="1"/>
      <c r="B315" s="1"/>
      <c r="C315" s="1"/>
      <c r="D315" s="1"/>
      <c r="E315" s="1"/>
      <c r="F315" s="1"/>
      <c r="G315" s="1"/>
      <c r="H315" s="1"/>
      <c r="I315" s="1"/>
      <c r="J315" s="1"/>
      <c r="K315" s="1"/>
      <c r="L315" s="1"/>
      <c r="M315" s="1"/>
    </row>
    <row r="316" spans="1:13" ht="15">
      <c r="A316" s="1"/>
      <c r="B316" s="1"/>
      <c r="C316" s="1"/>
      <c r="D316" s="1"/>
      <c r="E316" s="1"/>
      <c r="F316" s="1"/>
      <c r="G316" s="1"/>
      <c r="H316" s="1"/>
      <c r="I316" s="1"/>
      <c r="J316" s="1"/>
      <c r="K316" s="1"/>
      <c r="L316" s="1"/>
      <c r="M316" s="1"/>
    </row>
    <row r="317" spans="1:13" ht="15">
      <c r="A317" s="1"/>
      <c r="B317" s="1"/>
      <c r="C317" s="1"/>
      <c r="D317" s="1"/>
      <c r="E317" s="1"/>
      <c r="F317" s="1"/>
      <c r="G317" s="1"/>
      <c r="H317" s="1"/>
      <c r="I317" s="1"/>
      <c r="J317" s="1"/>
      <c r="K317" s="1"/>
      <c r="L317" s="1"/>
      <c r="M317" s="1"/>
    </row>
    <row r="318" spans="1:13" ht="15">
      <c r="A318" s="1"/>
      <c r="B318" s="1"/>
      <c r="C318" s="1"/>
      <c r="D318" s="1"/>
      <c r="E318" s="1"/>
      <c r="F318" s="1"/>
      <c r="G318" s="1"/>
      <c r="H318" s="1"/>
      <c r="I318" s="1"/>
      <c r="J318" s="1"/>
      <c r="K318" s="1"/>
      <c r="L318" s="1"/>
      <c r="M318" s="1"/>
    </row>
    <row r="319" spans="1:13" ht="15">
      <c r="A319" s="1"/>
      <c r="B319" s="1"/>
      <c r="C319" s="1"/>
      <c r="D319" s="1"/>
      <c r="E319" s="1"/>
      <c r="F319" s="1"/>
      <c r="G319" s="1"/>
      <c r="H319" s="1"/>
      <c r="I319" s="1"/>
      <c r="J319" s="1"/>
      <c r="K319" s="1"/>
      <c r="L319" s="1"/>
      <c r="M319" s="1"/>
    </row>
    <row r="320" spans="1:13" ht="15">
      <c r="A320" s="1"/>
      <c r="B320" s="1"/>
      <c r="C320" s="1"/>
      <c r="D320" s="1"/>
      <c r="E320" s="1"/>
      <c r="F320" s="1"/>
      <c r="G320" s="1"/>
      <c r="H320" s="1"/>
      <c r="I320" s="1"/>
      <c r="J320" s="1"/>
      <c r="K320" s="1"/>
      <c r="L320" s="1"/>
      <c r="M320" s="1"/>
    </row>
    <row r="321" spans="1:13" ht="15">
      <c r="A321" s="1"/>
      <c r="B321" s="1"/>
      <c r="C321" s="1"/>
      <c r="D321" s="1"/>
      <c r="E321" s="1"/>
      <c r="F321" s="1"/>
      <c r="G321" s="1"/>
      <c r="H321" s="1"/>
      <c r="I321" s="1"/>
      <c r="J321" s="1"/>
      <c r="K321" s="1"/>
      <c r="L321" s="1"/>
      <c r="M321" s="1"/>
    </row>
    <row r="322" spans="1:13" ht="15">
      <c r="A322" s="1"/>
      <c r="B322" s="1"/>
      <c r="C322" s="1"/>
      <c r="D322" s="1"/>
      <c r="E322" s="1"/>
      <c r="F322" s="1"/>
      <c r="G322" s="1"/>
      <c r="H322" s="1"/>
      <c r="I322" s="1"/>
      <c r="J322" s="1"/>
      <c r="K322" s="1"/>
      <c r="L322" s="1"/>
      <c r="M322" s="1"/>
    </row>
    <row r="323" spans="1:13" ht="15">
      <c r="A323" s="1"/>
      <c r="B323" s="1"/>
      <c r="C323" s="1"/>
      <c r="D323" s="1"/>
      <c r="E323" s="1"/>
      <c r="F323" s="1"/>
      <c r="G323" s="1"/>
      <c r="H323" s="1"/>
      <c r="I323" s="1"/>
      <c r="J323" s="1"/>
      <c r="K323" s="1"/>
      <c r="L323" s="1"/>
      <c r="M323" s="1"/>
    </row>
    <row r="324" spans="1:13" ht="15">
      <c r="A324" s="1"/>
      <c r="B324" s="1"/>
      <c r="C324" s="1"/>
      <c r="D324" s="1"/>
      <c r="E324" s="1"/>
      <c r="F324" s="1"/>
      <c r="G324" s="1"/>
      <c r="H324" s="1"/>
      <c r="I324" s="1"/>
      <c r="J324" s="1"/>
      <c r="K324" s="1"/>
      <c r="L324" s="1"/>
      <c r="M324" s="1"/>
    </row>
    <row r="325" spans="1:13" ht="15">
      <c r="A325" s="1"/>
      <c r="B325" s="1"/>
      <c r="C325" s="1"/>
      <c r="D325" s="1"/>
      <c r="E325" s="1"/>
      <c r="F325" s="1"/>
      <c r="G325" s="1"/>
      <c r="H325" s="1"/>
      <c r="I325" s="1"/>
      <c r="J325" s="1"/>
      <c r="K325" s="1"/>
      <c r="L325" s="1"/>
      <c r="M325" s="1"/>
    </row>
    <row r="326" spans="1:13" ht="15">
      <c r="A326" s="1"/>
      <c r="B326" s="1"/>
      <c r="C326" s="1"/>
      <c r="D326" s="1"/>
      <c r="E326" s="1"/>
      <c r="F326" s="1"/>
      <c r="G326" s="1"/>
      <c r="H326" s="1"/>
      <c r="I326" s="1"/>
      <c r="J326" s="1"/>
      <c r="K326" s="1"/>
      <c r="L326" s="1"/>
      <c r="M326" s="1"/>
    </row>
    <row r="327" spans="1:13" ht="15">
      <c r="A327" s="1"/>
      <c r="B327" s="1"/>
      <c r="C327" s="1"/>
      <c r="D327" s="1"/>
      <c r="E327" s="1"/>
      <c r="F327" s="1"/>
      <c r="G327" s="1"/>
      <c r="H327" s="1"/>
      <c r="I327" s="1"/>
      <c r="J327" s="1"/>
      <c r="K327" s="1"/>
      <c r="L327" s="1"/>
      <c r="M327" s="1"/>
    </row>
    <row r="328" spans="1:13" ht="15">
      <c r="A328" s="1"/>
      <c r="B328" s="1"/>
      <c r="C328" s="1"/>
      <c r="D328" s="1"/>
      <c r="E328" s="1"/>
      <c r="F328" s="1"/>
      <c r="G328" s="1"/>
      <c r="H328" s="1"/>
      <c r="I328" s="1"/>
      <c r="J328" s="1"/>
      <c r="K328" s="1"/>
      <c r="L328" s="1"/>
      <c r="M328" s="1"/>
    </row>
    <row r="329" spans="1:13" ht="15">
      <c r="A329" s="1"/>
      <c r="B329" s="1"/>
      <c r="C329" s="1"/>
      <c r="D329" s="1"/>
      <c r="E329" s="1"/>
      <c r="F329" s="1"/>
      <c r="G329" s="1"/>
      <c r="H329" s="1"/>
      <c r="I329" s="1"/>
      <c r="J329" s="1"/>
      <c r="K329" s="1"/>
      <c r="L329" s="1"/>
      <c r="M329" s="1"/>
    </row>
    <row r="330" spans="1:13" ht="15">
      <c r="A330" s="1"/>
      <c r="B330" s="1"/>
      <c r="C330" s="1"/>
      <c r="D330" s="1"/>
      <c r="E330" s="1"/>
      <c r="F330" s="1"/>
      <c r="G330" s="1"/>
      <c r="H330" s="1"/>
      <c r="I330" s="1"/>
      <c r="J330" s="1"/>
      <c r="K330" s="1"/>
      <c r="L330" s="1"/>
      <c r="M330" s="1"/>
    </row>
    <row r="331" spans="1:13" ht="15">
      <c r="A331" s="1"/>
      <c r="B331" s="1"/>
      <c r="C331" s="1"/>
      <c r="D331" s="1"/>
      <c r="E331" s="1"/>
      <c r="F331" s="1"/>
      <c r="G331" s="1"/>
      <c r="H331" s="1"/>
      <c r="I331" s="1"/>
      <c r="J331" s="1"/>
      <c r="K331" s="1"/>
      <c r="L331" s="1"/>
      <c r="M331" s="1"/>
    </row>
    <row r="332" spans="1:13" ht="15">
      <c r="A332" s="1"/>
      <c r="B332" s="1"/>
      <c r="C332" s="1"/>
      <c r="D332" s="1"/>
      <c r="E332" s="1"/>
      <c r="F332" s="1"/>
      <c r="G332" s="1"/>
      <c r="H332" s="1"/>
      <c r="I332" s="1"/>
      <c r="J332" s="1"/>
      <c r="K332" s="1"/>
      <c r="L332" s="1"/>
      <c r="M332" s="1"/>
    </row>
    <row r="333" spans="1:13" ht="15">
      <c r="A333" s="1"/>
      <c r="B333" s="1"/>
      <c r="C333" s="1"/>
      <c r="D333" s="1"/>
      <c r="E333" s="1"/>
      <c r="F333" s="1"/>
      <c r="G333" s="1"/>
      <c r="H333" s="1"/>
      <c r="I333" s="1"/>
      <c r="J333" s="1"/>
      <c r="K333" s="1"/>
      <c r="L333" s="1"/>
      <c r="M333" s="1"/>
    </row>
    <row r="334" spans="1:13" ht="15">
      <c r="A334" s="1"/>
      <c r="B334" s="1"/>
      <c r="C334" s="1"/>
      <c r="D334" s="1"/>
      <c r="E334" s="1"/>
      <c r="F334" s="1"/>
      <c r="G334" s="1"/>
      <c r="H334" s="1"/>
      <c r="I334" s="1"/>
      <c r="J334" s="1"/>
      <c r="K334" s="1"/>
      <c r="L334" s="1"/>
      <c r="M334" s="1"/>
    </row>
    <row r="335" spans="1:13" ht="15">
      <c r="A335" s="1"/>
      <c r="B335" s="1"/>
      <c r="C335" s="1"/>
      <c r="D335" s="1"/>
      <c r="E335" s="1"/>
      <c r="F335" s="1"/>
      <c r="G335" s="1"/>
      <c r="H335" s="1"/>
      <c r="I335" s="1"/>
      <c r="J335" s="1"/>
      <c r="K335" s="1"/>
      <c r="L335" s="1"/>
      <c r="M335" s="1"/>
    </row>
    <row r="336" spans="1:13" ht="15">
      <c r="A336" s="1"/>
      <c r="B336" s="1"/>
      <c r="C336" s="1"/>
      <c r="D336" s="1"/>
      <c r="E336" s="1"/>
      <c r="F336" s="1"/>
      <c r="G336" s="1"/>
      <c r="H336" s="1"/>
      <c r="I336" s="1"/>
      <c r="J336" s="1"/>
      <c r="K336" s="1"/>
      <c r="L336" s="1"/>
      <c r="M336" s="1"/>
    </row>
    <row r="337" spans="1:13" ht="15">
      <c r="A337" s="1"/>
      <c r="B337" s="1"/>
      <c r="C337" s="1"/>
      <c r="D337" s="1"/>
      <c r="E337" s="1"/>
      <c r="F337" s="1"/>
      <c r="G337" s="1"/>
      <c r="H337" s="1"/>
      <c r="I337" s="1"/>
      <c r="J337" s="1"/>
      <c r="K337" s="1"/>
      <c r="L337" s="1"/>
      <c r="M337" s="1"/>
    </row>
    <row r="338" spans="1:13" ht="15">
      <c r="A338" s="1"/>
      <c r="B338" s="1"/>
      <c r="C338" s="1"/>
      <c r="D338" s="1"/>
      <c r="E338" s="1"/>
      <c r="F338" s="1"/>
      <c r="G338" s="1"/>
      <c r="H338" s="1"/>
      <c r="I338" s="1"/>
      <c r="J338" s="1"/>
      <c r="K338" s="1"/>
      <c r="L338" s="1"/>
      <c r="M338" s="1"/>
    </row>
    <row r="339" spans="1:13" ht="15">
      <c r="A339" s="1"/>
      <c r="B339" s="1"/>
      <c r="C339" s="1"/>
      <c r="D339" s="1"/>
      <c r="E339" s="1"/>
      <c r="F339" s="1"/>
      <c r="G339" s="1"/>
      <c r="H339" s="1"/>
      <c r="I339" s="1"/>
      <c r="J339" s="1"/>
      <c r="K339" s="1"/>
      <c r="L339" s="1"/>
      <c r="M339" s="1"/>
    </row>
    <row r="340" spans="1:13" ht="15">
      <c r="A340" s="1"/>
      <c r="B340" s="1"/>
      <c r="C340" s="1"/>
      <c r="D340" s="1"/>
      <c r="E340" s="1"/>
      <c r="F340" s="1"/>
      <c r="G340" s="1"/>
      <c r="H340" s="1"/>
      <c r="I340" s="1"/>
      <c r="J340" s="1"/>
      <c r="K340" s="1"/>
      <c r="L340" s="1"/>
      <c r="M340" s="1"/>
    </row>
    <row r="341" spans="1:13" ht="15">
      <c r="A341" s="1"/>
      <c r="B341" s="1"/>
      <c r="C341" s="1"/>
      <c r="D341" s="1"/>
      <c r="E341" s="1"/>
      <c r="F341" s="1"/>
      <c r="G341" s="1"/>
      <c r="H341" s="1"/>
      <c r="I341" s="1"/>
      <c r="J341" s="1"/>
      <c r="K341" s="1"/>
      <c r="L341" s="1"/>
      <c r="M341" s="1"/>
    </row>
    <row r="342" spans="1:13" ht="15">
      <c r="A342" s="1"/>
      <c r="B342" s="1"/>
      <c r="C342" s="1"/>
      <c r="D342" s="1"/>
      <c r="E342" s="1"/>
      <c r="F342" s="1"/>
      <c r="G342" s="1"/>
      <c r="H342" s="1"/>
      <c r="I342" s="1"/>
      <c r="J342" s="1"/>
      <c r="K342" s="1"/>
      <c r="L342" s="1"/>
      <c r="M342" s="1"/>
    </row>
    <row r="343" spans="1:13" ht="15">
      <c r="A343" s="1"/>
      <c r="B343" s="1"/>
      <c r="C343" s="1"/>
      <c r="D343" s="1"/>
      <c r="E343" s="1"/>
      <c r="F343" s="1"/>
      <c r="G343" s="1"/>
      <c r="H343" s="1"/>
      <c r="I343" s="1"/>
      <c r="J343" s="1"/>
      <c r="K343" s="1"/>
      <c r="L343" s="1"/>
      <c r="M343" s="1"/>
    </row>
    <row r="344" spans="1:13" ht="15">
      <c r="A344" s="1"/>
      <c r="B344" s="1"/>
      <c r="C344" s="1"/>
      <c r="D344" s="1"/>
      <c r="E344" s="1"/>
      <c r="F344" s="1"/>
      <c r="G344" s="1"/>
      <c r="H344" s="1"/>
      <c r="I344" s="1"/>
      <c r="J344" s="1"/>
      <c r="K344" s="1"/>
      <c r="L344" s="1"/>
      <c r="M344" s="1"/>
    </row>
    <row r="345" spans="1:13" ht="15">
      <c r="A345" s="1"/>
      <c r="B345" s="1"/>
      <c r="C345" s="1"/>
      <c r="D345" s="1"/>
      <c r="E345" s="1"/>
      <c r="F345" s="1"/>
      <c r="G345" s="1"/>
      <c r="H345" s="1"/>
      <c r="I345" s="1"/>
      <c r="J345" s="1"/>
      <c r="K345" s="1"/>
      <c r="L345" s="1"/>
      <c r="M345" s="1"/>
    </row>
    <row r="346" spans="1:13" ht="15">
      <c r="A346" s="1"/>
      <c r="B346" s="1"/>
      <c r="C346" s="1"/>
      <c r="D346" s="1"/>
      <c r="E346" s="1"/>
      <c r="F346" s="1"/>
      <c r="G346" s="1"/>
      <c r="H346" s="1"/>
      <c r="I346" s="1"/>
      <c r="J346" s="1"/>
      <c r="K346" s="1"/>
      <c r="L346" s="1"/>
      <c r="M346" s="1"/>
    </row>
    <row r="347" spans="1:13" ht="15">
      <c r="A347" s="1"/>
      <c r="B347" s="1"/>
      <c r="C347" s="1"/>
      <c r="D347" s="1"/>
      <c r="E347" s="1"/>
      <c r="F347" s="1"/>
      <c r="G347" s="1"/>
      <c r="H347" s="1"/>
      <c r="I347" s="1"/>
      <c r="J347" s="1"/>
      <c r="K347" s="1"/>
      <c r="L347" s="1"/>
      <c r="M347" s="1"/>
    </row>
    <row r="348" spans="1:13" ht="15">
      <c r="A348" s="1"/>
      <c r="B348" s="1"/>
      <c r="C348" s="1"/>
      <c r="D348" s="1"/>
      <c r="E348" s="1"/>
      <c r="F348" s="1"/>
      <c r="G348" s="1"/>
      <c r="H348" s="1"/>
      <c r="I348" s="1"/>
      <c r="J348" s="1"/>
      <c r="K348" s="1"/>
      <c r="L348" s="1"/>
      <c r="M348" s="1"/>
    </row>
    <row r="349" spans="1:13" ht="15">
      <c r="A349" s="1"/>
      <c r="B349" s="1"/>
      <c r="C349" s="1"/>
      <c r="D349" s="1"/>
      <c r="E349" s="1"/>
      <c r="F349" s="1"/>
      <c r="G349" s="1"/>
      <c r="H349" s="1"/>
      <c r="I349" s="1"/>
      <c r="J349" s="1"/>
      <c r="K349" s="1"/>
      <c r="L349" s="1"/>
      <c r="M349" s="1"/>
    </row>
    <row r="350" spans="1:13" ht="15">
      <c r="A350" s="1"/>
      <c r="B350" s="1"/>
      <c r="C350" s="1"/>
      <c r="D350" s="1"/>
      <c r="E350" s="1"/>
      <c r="F350" s="1"/>
      <c r="G350" s="1"/>
      <c r="H350" s="1"/>
      <c r="I350" s="1"/>
      <c r="J350" s="1"/>
      <c r="K350" s="1"/>
      <c r="L350" s="1"/>
      <c r="M350" s="1"/>
    </row>
    <row r="351" spans="1:13" ht="15">
      <c r="A351" s="1"/>
      <c r="B351" s="1"/>
      <c r="C351" s="1"/>
      <c r="D351" s="1"/>
      <c r="E351" s="1"/>
      <c r="F351" s="1"/>
      <c r="G351" s="1"/>
      <c r="H351" s="1"/>
      <c r="I351" s="1"/>
      <c r="J351" s="1"/>
      <c r="K351" s="1"/>
      <c r="L351" s="1"/>
      <c r="M351" s="1"/>
    </row>
    <row r="352" spans="1:13" ht="15">
      <c r="A352" s="1"/>
      <c r="B352" s="1"/>
      <c r="C352" s="1"/>
      <c r="D352" s="1"/>
      <c r="E352" s="1"/>
      <c r="F352" s="1"/>
      <c r="G352" s="1"/>
      <c r="H352" s="1"/>
      <c r="I352" s="1"/>
      <c r="J352" s="1"/>
      <c r="K352" s="1"/>
      <c r="L352" s="1"/>
      <c r="M352" s="1"/>
    </row>
    <row r="353" spans="1:13" ht="15">
      <c r="A353" s="1"/>
      <c r="B353" s="1"/>
      <c r="C353" s="1"/>
      <c r="D353" s="1"/>
      <c r="E353" s="1"/>
      <c r="F353" s="1"/>
      <c r="G353" s="1"/>
      <c r="H353" s="1"/>
      <c r="I353" s="1"/>
      <c r="J353" s="1"/>
      <c r="K353" s="1"/>
      <c r="L353" s="1"/>
      <c r="M353" s="1"/>
    </row>
    <row r="354" spans="1:13" ht="15">
      <c r="A354" s="1"/>
      <c r="B354" s="1"/>
      <c r="C354" s="1"/>
      <c r="D354" s="1"/>
      <c r="E354" s="1"/>
      <c r="F354" s="1"/>
      <c r="G354" s="1"/>
      <c r="H354" s="1"/>
      <c r="I354" s="1"/>
      <c r="J354" s="1"/>
      <c r="K354" s="1"/>
      <c r="L354" s="1"/>
      <c r="M354" s="1"/>
    </row>
    <row r="355" spans="1:13" ht="15">
      <c r="A355" s="1"/>
      <c r="B355" s="1"/>
      <c r="C355" s="1"/>
      <c r="D355" s="1"/>
      <c r="E355" s="1"/>
      <c r="F355" s="1"/>
      <c r="G355" s="1"/>
      <c r="H355" s="1"/>
      <c r="I355" s="1"/>
      <c r="J355" s="1"/>
      <c r="K355" s="1"/>
      <c r="L355" s="1"/>
      <c r="M355" s="1"/>
    </row>
    <row r="356" spans="1:13" ht="15">
      <c r="A356" s="1"/>
      <c r="B356" s="1"/>
      <c r="C356" s="1"/>
      <c r="D356" s="1"/>
      <c r="E356" s="1"/>
      <c r="F356" s="1"/>
      <c r="G356" s="1"/>
      <c r="H356" s="1"/>
      <c r="I356" s="1"/>
      <c r="J356" s="1"/>
      <c r="K356" s="1"/>
      <c r="L356" s="1"/>
      <c r="M356" s="1"/>
    </row>
    <row r="357" spans="1:13" ht="15">
      <c r="A357" s="1"/>
      <c r="B357" s="1"/>
      <c r="C357" s="1"/>
      <c r="D357" s="1"/>
      <c r="E357" s="1"/>
      <c r="F357" s="1"/>
      <c r="G357" s="1"/>
      <c r="H357" s="1"/>
      <c r="I357" s="1"/>
      <c r="J357" s="1"/>
      <c r="K357" s="1"/>
      <c r="L357" s="1"/>
      <c r="M357" s="1"/>
    </row>
    <row r="358" spans="1:13" ht="15">
      <c r="A358" s="1"/>
      <c r="B358" s="1"/>
      <c r="C358" s="1"/>
      <c r="D358" s="1"/>
      <c r="E358" s="1"/>
      <c r="F358" s="1"/>
      <c r="G358" s="1"/>
      <c r="H358" s="1"/>
      <c r="I358" s="1"/>
      <c r="J358" s="1"/>
      <c r="K358" s="1"/>
      <c r="L358" s="1"/>
      <c r="M358" s="1"/>
    </row>
    <row r="359" spans="1:13" ht="15">
      <c r="A359" s="1"/>
      <c r="B359" s="1"/>
      <c r="C359" s="1"/>
      <c r="D359" s="1"/>
      <c r="E359" s="1"/>
      <c r="F359" s="1"/>
      <c r="G359" s="1"/>
      <c r="H359" s="1"/>
      <c r="I359" s="1"/>
      <c r="J359" s="1"/>
      <c r="K359" s="1"/>
      <c r="L359" s="1"/>
      <c r="M359" s="1"/>
    </row>
    <row r="360" spans="1:13" ht="15">
      <c r="A360" s="1"/>
      <c r="B360" s="1"/>
      <c r="C360" s="1"/>
      <c r="D360" s="1"/>
      <c r="E360" s="1"/>
      <c r="F360" s="1"/>
      <c r="G360" s="1"/>
      <c r="H360" s="1"/>
      <c r="I360" s="1"/>
      <c r="J360" s="1"/>
      <c r="K360" s="1"/>
      <c r="L360" s="1"/>
      <c r="M360" s="1"/>
    </row>
    <row r="361" spans="1:13" ht="15">
      <c r="A361" s="1"/>
      <c r="B361" s="1"/>
      <c r="C361" s="1"/>
      <c r="D361" s="1"/>
      <c r="E361" s="1"/>
      <c r="F361" s="1"/>
      <c r="G361" s="1"/>
      <c r="H361" s="1"/>
      <c r="I361" s="1"/>
      <c r="J361" s="1"/>
      <c r="K361" s="1"/>
      <c r="L361" s="1"/>
      <c r="M361" s="1"/>
    </row>
    <row r="362" spans="1:13" ht="15">
      <c r="A362" s="1"/>
      <c r="B362" s="1"/>
      <c r="C362" s="1"/>
      <c r="D362" s="1"/>
      <c r="E362" s="1"/>
      <c r="F362" s="1"/>
      <c r="G362" s="1"/>
      <c r="H362" s="1"/>
      <c r="I362" s="1"/>
      <c r="J362" s="1"/>
      <c r="K362" s="1"/>
      <c r="L362" s="1"/>
      <c r="M362" s="1"/>
    </row>
    <row r="363" spans="1:13" ht="15">
      <c r="A363" s="1"/>
      <c r="B363" s="1"/>
      <c r="C363" s="1"/>
      <c r="D363" s="1"/>
      <c r="E363" s="1"/>
      <c r="F363" s="1"/>
      <c r="G363" s="1"/>
      <c r="H363" s="1"/>
      <c r="I363" s="1"/>
      <c r="J363" s="1"/>
      <c r="K363" s="1"/>
      <c r="L363" s="1"/>
      <c r="M363" s="1"/>
    </row>
    <row r="364" spans="1:13" ht="15">
      <c r="A364" s="1"/>
      <c r="B364" s="1"/>
      <c r="C364" s="1"/>
      <c r="D364" s="1"/>
      <c r="E364" s="1"/>
      <c r="F364" s="1"/>
      <c r="G364" s="1"/>
      <c r="H364" s="1"/>
      <c r="I364" s="1"/>
      <c r="J364" s="1"/>
      <c r="K364" s="1"/>
      <c r="L364" s="1"/>
      <c r="M364" s="1"/>
    </row>
    <row r="365" spans="1:13" ht="15">
      <c r="A365" s="1"/>
      <c r="B365" s="1"/>
      <c r="C365" s="1"/>
      <c r="D365" s="1"/>
      <c r="E365" s="1"/>
      <c r="F365" s="1"/>
      <c r="G365" s="1"/>
      <c r="H365" s="1"/>
      <c r="I365" s="1"/>
      <c r="J365" s="1"/>
      <c r="K365" s="1"/>
      <c r="L365" s="1"/>
      <c r="M365" s="1"/>
    </row>
    <row r="366" spans="1:13" ht="15">
      <c r="A366" s="1"/>
      <c r="B366" s="1"/>
      <c r="C366" s="1"/>
      <c r="D366" s="1"/>
      <c r="E366" s="1"/>
      <c r="F366" s="1"/>
      <c r="G366" s="1"/>
      <c r="H366" s="1"/>
      <c r="I366" s="1"/>
      <c r="J366" s="1"/>
      <c r="K366" s="1"/>
      <c r="L366" s="1"/>
      <c r="M366" s="1"/>
    </row>
    <row r="367" spans="1:13" ht="15">
      <c r="A367" s="1"/>
      <c r="B367" s="1"/>
      <c r="C367" s="1"/>
      <c r="D367" s="1"/>
      <c r="E367" s="1"/>
      <c r="F367" s="1"/>
      <c r="G367" s="1"/>
      <c r="H367" s="1"/>
      <c r="I367" s="1"/>
      <c r="J367" s="1"/>
      <c r="K367" s="1"/>
      <c r="L367" s="1"/>
      <c r="M367" s="1"/>
    </row>
    <row r="368" spans="1:13" ht="15">
      <c r="A368" s="1"/>
      <c r="B368" s="1"/>
      <c r="C368" s="1"/>
      <c r="D368" s="1"/>
      <c r="E368" s="1"/>
      <c r="F368" s="1"/>
      <c r="G368" s="1"/>
      <c r="H368" s="1"/>
      <c r="I368" s="1"/>
      <c r="J368" s="1"/>
      <c r="K368" s="1"/>
      <c r="L368" s="1"/>
      <c r="M368" s="1"/>
    </row>
    <row r="369" spans="1:13" ht="15">
      <c r="A369" s="1"/>
      <c r="B369" s="1"/>
      <c r="C369" s="1"/>
      <c r="D369" s="1"/>
      <c r="E369" s="1"/>
      <c r="F369" s="1"/>
      <c r="G369" s="1"/>
      <c r="H369" s="1"/>
      <c r="I369" s="1"/>
      <c r="J369" s="1"/>
      <c r="K369" s="1"/>
      <c r="L369" s="1"/>
      <c r="M369" s="1"/>
    </row>
    <row r="370" spans="1:13" ht="15">
      <c r="A370" s="1"/>
      <c r="B370" s="1"/>
      <c r="C370" s="1"/>
      <c r="D370" s="1"/>
      <c r="E370" s="1"/>
      <c r="F370" s="1"/>
      <c r="G370" s="1"/>
      <c r="H370" s="1"/>
      <c r="I370" s="1"/>
      <c r="J370" s="1"/>
      <c r="K370" s="1"/>
      <c r="L370" s="1"/>
      <c r="M370" s="1"/>
    </row>
    <row r="371" spans="1:13" ht="15">
      <c r="A371" s="1"/>
      <c r="B371" s="1"/>
      <c r="C371" s="1"/>
      <c r="D371" s="1"/>
      <c r="E371" s="1"/>
      <c r="F371" s="1"/>
      <c r="G371" s="1"/>
      <c r="H371" s="1"/>
      <c r="I371" s="1"/>
      <c r="J371" s="1"/>
      <c r="K371" s="1"/>
      <c r="L371" s="1"/>
      <c r="M371" s="1"/>
    </row>
    <row r="372" spans="1:13" ht="15">
      <c r="A372" s="1"/>
      <c r="B372" s="1"/>
      <c r="C372" s="1"/>
      <c r="D372" s="1"/>
      <c r="E372" s="1"/>
      <c r="F372" s="1"/>
      <c r="G372" s="1"/>
      <c r="H372" s="1"/>
      <c r="I372" s="1"/>
      <c r="J372" s="1"/>
      <c r="K372" s="1"/>
      <c r="L372" s="1"/>
      <c r="M372" s="1"/>
    </row>
    <row r="373" spans="1:13" ht="15">
      <c r="A373" s="1"/>
      <c r="B373" s="1"/>
      <c r="C373" s="1"/>
      <c r="D373" s="1"/>
      <c r="E373" s="1"/>
      <c r="F373" s="1"/>
      <c r="G373" s="1"/>
      <c r="H373" s="1"/>
      <c r="I373" s="1"/>
      <c r="J373" s="1"/>
      <c r="K373" s="1"/>
      <c r="L373" s="1"/>
      <c r="M373" s="1"/>
    </row>
    <row r="374" spans="1:13" ht="15">
      <c r="A374" s="1"/>
      <c r="B374" s="1"/>
      <c r="C374" s="1"/>
      <c r="D374" s="1"/>
      <c r="E374" s="1"/>
      <c r="F374" s="1"/>
      <c r="G374" s="1"/>
      <c r="H374" s="1"/>
      <c r="I374" s="1"/>
      <c r="J374" s="1"/>
      <c r="K374" s="1"/>
      <c r="L374" s="1"/>
      <c r="M374" s="1"/>
    </row>
    <row r="375" spans="1:13" ht="15">
      <c r="A375" s="1"/>
      <c r="B375" s="1"/>
      <c r="C375" s="1"/>
      <c r="D375" s="1"/>
      <c r="E375" s="1"/>
      <c r="F375" s="1"/>
      <c r="G375" s="1"/>
      <c r="H375" s="1"/>
      <c r="I375" s="1"/>
      <c r="J375" s="1"/>
      <c r="K375" s="1"/>
      <c r="L375" s="1"/>
      <c r="M375" s="1"/>
    </row>
    <row r="376" spans="1:13" ht="15">
      <c r="A376" s="1"/>
      <c r="B376" s="1"/>
      <c r="C376" s="1"/>
      <c r="D376" s="1"/>
      <c r="E376" s="1"/>
      <c r="F376" s="1"/>
      <c r="G376" s="1"/>
      <c r="H376" s="1"/>
      <c r="I376" s="1"/>
      <c r="J376" s="1"/>
      <c r="K376" s="1"/>
      <c r="L376" s="1"/>
      <c r="M376" s="1"/>
    </row>
    <row r="377" spans="1:13" ht="15">
      <c r="A377" s="1"/>
      <c r="B377" s="1"/>
      <c r="C377" s="1"/>
      <c r="D377" s="1"/>
      <c r="E377" s="1"/>
      <c r="F377" s="1"/>
      <c r="G377" s="1"/>
      <c r="H377" s="1"/>
      <c r="I377" s="1"/>
      <c r="J377" s="1"/>
      <c r="K377" s="1"/>
      <c r="L377" s="1"/>
      <c r="M377" s="1"/>
    </row>
    <row r="378" spans="1:13" ht="15">
      <c r="A378" s="1"/>
      <c r="B378" s="1"/>
      <c r="C378" s="1"/>
      <c r="D378" s="1"/>
      <c r="E378" s="1"/>
      <c r="F378" s="1"/>
      <c r="G378" s="1"/>
      <c r="H378" s="1"/>
      <c r="I378" s="1"/>
      <c r="J378" s="1"/>
      <c r="K378" s="1"/>
      <c r="L378" s="1"/>
      <c r="M378" s="1"/>
    </row>
    <row r="379" spans="1:13" ht="15">
      <c r="A379" s="1"/>
      <c r="B379" s="1"/>
      <c r="C379" s="1"/>
      <c r="D379" s="1"/>
      <c r="E379" s="1"/>
      <c r="F379" s="1"/>
      <c r="G379" s="1"/>
      <c r="H379" s="1"/>
      <c r="I379" s="1"/>
      <c r="J379" s="1"/>
      <c r="K379" s="1"/>
      <c r="L379" s="1"/>
      <c r="M379" s="1"/>
    </row>
    <row r="380" spans="1:13" ht="15">
      <c r="A380" s="1"/>
      <c r="B380" s="1"/>
      <c r="C380" s="1"/>
      <c r="D380" s="1"/>
      <c r="E380" s="1"/>
      <c r="F380" s="1"/>
      <c r="G380" s="1"/>
      <c r="H380" s="1"/>
      <c r="I380" s="1"/>
      <c r="J380" s="1"/>
      <c r="K380" s="1"/>
      <c r="L380" s="1"/>
      <c r="M380" s="1"/>
    </row>
    <row r="381" spans="1:13" ht="15">
      <c r="A381" s="1"/>
      <c r="B381" s="1"/>
      <c r="C381" s="1"/>
      <c r="D381" s="1"/>
      <c r="E381" s="1"/>
      <c r="F381" s="1"/>
      <c r="G381" s="1"/>
      <c r="H381" s="1"/>
      <c r="I381" s="1"/>
      <c r="J381" s="1"/>
      <c r="K381" s="1"/>
      <c r="L381" s="1"/>
      <c r="M381" s="1"/>
    </row>
    <row r="382" spans="1:13" ht="15">
      <c r="A382" s="1"/>
      <c r="B382" s="1"/>
      <c r="C382" s="1"/>
      <c r="D382" s="1"/>
      <c r="E382" s="1"/>
      <c r="F382" s="1"/>
      <c r="G382" s="1"/>
      <c r="H382" s="1"/>
      <c r="I382" s="1"/>
      <c r="J382" s="1"/>
      <c r="K382" s="1"/>
      <c r="L382" s="1"/>
      <c r="M382" s="1"/>
    </row>
    <row r="383" spans="1:13" ht="15">
      <c r="A383" s="1"/>
      <c r="B383" s="1"/>
      <c r="C383" s="1"/>
      <c r="D383" s="1"/>
      <c r="E383" s="1"/>
      <c r="F383" s="1"/>
      <c r="G383" s="1"/>
      <c r="H383" s="1"/>
      <c r="I383" s="1"/>
      <c r="J383" s="1"/>
      <c r="K383" s="1"/>
      <c r="L383" s="1"/>
      <c r="M383" s="1"/>
    </row>
    <row r="384" spans="1:13" ht="15">
      <c r="A384" s="1"/>
      <c r="B384" s="1"/>
      <c r="C384" s="1"/>
      <c r="D384" s="1"/>
      <c r="E384" s="1"/>
      <c r="F384" s="1"/>
      <c r="G384" s="1"/>
      <c r="H384" s="1"/>
      <c r="I384" s="1"/>
      <c r="J384" s="1"/>
      <c r="K384" s="1"/>
      <c r="L384" s="1"/>
      <c r="M384" s="1"/>
    </row>
    <row r="385" spans="1:13" ht="15">
      <c r="A385" s="1"/>
      <c r="B385" s="1"/>
      <c r="C385" s="1"/>
      <c r="D385" s="1"/>
      <c r="E385" s="1"/>
      <c r="F385" s="1"/>
      <c r="G385" s="1"/>
      <c r="H385" s="1"/>
      <c r="I385" s="1"/>
      <c r="J385" s="1"/>
      <c r="K385" s="1"/>
      <c r="L385" s="1"/>
      <c r="M385" s="1"/>
    </row>
    <row r="386" spans="1:13" ht="15">
      <c r="A386" s="1"/>
      <c r="B386" s="1"/>
      <c r="C386" s="1"/>
      <c r="D386" s="1"/>
      <c r="E386" s="1"/>
      <c r="F386" s="1"/>
      <c r="G386" s="1"/>
      <c r="H386" s="1"/>
      <c r="I386" s="1"/>
      <c r="J386" s="1"/>
      <c r="K386" s="1"/>
      <c r="L386" s="1"/>
      <c r="M386" s="1"/>
    </row>
    <row r="387" spans="1:13" ht="15">
      <c r="A387" s="1"/>
      <c r="B387" s="1"/>
      <c r="C387" s="1"/>
      <c r="D387" s="1"/>
      <c r="E387" s="1"/>
      <c r="F387" s="1"/>
      <c r="G387" s="1"/>
      <c r="H387" s="1"/>
      <c r="I387" s="1"/>
      <c r="J387" s="1"/>
      <c r="K387" s="1"/>
      <c r="L387" s="1"/>
      <c r="M387" s="1"/>
    </row>
    <row r="388" spans="1:13" ht="15">
      <c r="A388" s="1"/>
      <c r="B388" s="1"/>
      <c r="C388" s="1"/>
      <c r="D388" s="1"/>
      <c r="E388" s="1"/>
      <c r="F388" s="1"/>
      <c r="G388" s="1"/>
      <c r="H388" s="1"/>
      <c r="I388" s="1"/>
      <c r="J388" s="1"/>
      <c r="K388" s="1"/>
      <c r="L388" s="1"/>
      <c r="M388" s="1"/>
    </row>
    <row r="389" spans="1:13" ht="15">
      <c r="A389" s="1"/>
      <c r="B389" s="1"/>
      <c r="C389" s="1"/>
      <c r="D389" s="1"/>
      <c r="E389" s="1"/>
      <c r="F389" s="1"/>
      <c r="G389" s="1"/>
      <c r="H389" s="1"/>
      <c r="I389" s="1"/>
      <c r="J389" s="1"/>
      <c r="K389" s="1"/>
      <c r="L389" s="1"/>
      <c r="M389" s="1"/>
    </row>
    <row r="390" spans="1:13" ht="15">
      <c r="A390" s="1"/>
      <c r="B390" s="1"/>
      <c r="C390" s="1"/>
      <c r="D390" s="1"/>
      <c r="E390" s="1"/>
      <c r="F390" s="1"/>
      <c r="G390" s="1"/>
      <c r="H390" s="1"/>
      <c r="I390" s="1"/>
      <c r="J390" s="1"/>
      <c r="K390" s="1"/>
      <c r="L390" s="1"/>
      <c r="M390" s="1"/>
    </row>
    <row r="391" spans="1:13" ht="15">
      <c r="A391" s="1"/>
      <c r="B391" s="1"/>
      <c r="C391" s="1"/>
      <c r="D391" s="1"/>
      <c r="E391" s="1"/>
      <c r="F391" s="1"/>
      <c r="G391" s="1"/>
      <c r="H391" s="1"/>
      <c r="I391" s="1"/>
      <c r="J391" s="1"/>
      <c r="K391" s="1"/>
      <c r="L391" s="1"/>
      <c r="M391" s="1"/>
    </row>
    <row r="392" spans="1:13" ht="15">
      <c r="A392" s="1"/>
      <c r="B392" s="1"/>
      <c r="C392" s="1"/>
      <c r="D392" s="1"/>
      <c r="E392" s="1"/>
      <c r="F392" s="1"/>
      <c r="G392" s="1"/>
      <c r="H392" s="1"/>
      <c r="I392" s="1"/>
      <c r="J392" s="1"/>
      <c r="K392" s="1"/>
      <c r="L392" s="1"/>
      <c r="M392" s="1"/>
    </row>
    <row r="393" spans="1:13" ht="15">
      <c r="A393" s="1"/>
      <c r="B393" s="1"/>
      <c r="C393" s="1"/>
      <c r="D393" s="1"/>
      <c r="E393" s="1"/>
      <c r="F393" s="1"/>
      <c r="G393" s="1"/>
      <c r="H393" s="1"/>
      <c r="I393" s="1"/>
      <c r="J393" s="1"/>
      <c r="K393" s="1"/>
      <c r="L393" s="1"/>
      <c r="M393" s="1"/>
    </row>
    <row r="394" spans="1:13" ht="15">
      <c r="A394" s="1"/>
      <c r="B394" s="1"/>
      <c r="C394" s="1"/>
      <c r="D394" s="1"/>
      <c r="E394" s="1"/>
      <c r="F394" s="1"/>
      <c r="G394" s="1"/>
      <c r="H394" s="1"/>
      <c r="I394" s="1"/>
      <c r="J394" s="1"/>
      <c r="K394" s="1"/>
      <c r="L394" s="1"/>
      <c r="M394" s="1"/>
    </row>
    <row r="395" spans="1:13" ht="15">
      <c r="A395" s="1"/>
      <c r="B395" s="1"/>
      <c r="C395" s="1"/>
      <c r="D395" s="1"/>
      <c r="E395" s="1"/>
      <c r="F395" s="1"/>
      <c r="G395" s="1"/>
      <c r="H395" s="1"/>
      <c r="I395" s="1"/>
      <c r="J395" s="1"/>
      <c r="K395" s="1"/>
      <c r="L395" s="1"/>
      <c r="M395" s="1"/>
    </row>
    <row r="396" spans="1:13" ht="15">
      <c r="A396" s="1"/>
      <c r="B396" s="1"/>
      <c r="C396" s="1"/>
      <c r="D396" s="1"/>
      <c r="E396" s="1"/>
      <c r="F396" s="1"/>
      <c r="G396" s="1"/>
      <c r="H396" s="1"/>
      <c r="I396" s="1"/>
      <c r="J396" s="1"/>
      <c r="K396" s="1"/>
      <c r="L396" s="1"/>
      <c r="M396" s="1"/>
    </row>
    <row r="397" spans="1:13" ht="15">
      <c r="A397" s="1"/>
      <c r="B397" s="1"/>
      <c r="C397" s="1"/>
      <c r="D397" s="1"/>
      <c r="E397" s="1"/>
      <c r="F397" s="1"/>
      <c r="G397" s="1"/>
      <c r="H397" s="1"/>
      <c r="I397" s="1"/>
      <c r="J397" s="1"/>
      <c r="K397" s="1"/>
      <c r="L397" s="1"/>
      <c r="M397" s="1"/>
    </row>
    <row r="398" spans="1:13" ht="15">
      <c r="A398" s="1"/>
      <c r="B398" s="1"/>
      <c r="C398" s="1"/>
      <c r="D398" s="1"/>
      <c r="E398" s="1"/>
      <c r="F398" s="1"/>
      <c r="G398" s="1"/>
      <c r="H398" s="1"/>
      <c r="I398" s="1"/>
      <c r="J398" s="1"/>
      <c r="K398" s="1"/>
      <c r="L398" s="1"/>
      <c r="M398" s="1"/>
    </row>
    <row r="399" spans="1:13" ht="15">
      <c r="A399" s="1"/>
      <c r="B399" s="1"/>
      <c r="C399" s="1"/>
      <c r="D399" s="1"/>
      <c r="E399" s="1"/>
      <c r="F399" s="1"/>
      <c r="G399" s="1"/>
      <c r="H399" s="1"/>
      <c r="I399" s="1"/>
      <c r="J399" s="1"/>
      <c r="K399" s="1"/>
      <c r="L399" s="1"/>
      <c r="M399" s="1"/>
    </row>
    <row r="400" spans="1:13" ht="15">
      <c r="A400" s="1"/>
      <c r="B400" s="1"/>
      <c r="C400" s="1"/>
      <c r="D400" s="1"/>
      <c r="E400" s="1"/>
      <c r="F400" s="1"/>
      <c r="G400" s="1"/>
      <c r="H400" s="1"/>
      <c r="I400" s="1"/>
      <c r="J400" s="1"/>
      <c r="K400" s="1"/>
      <c r="L400" s="1"/>
      <c r="M400" s="1"/>
    </row>
    <row r="401" spans="1:13" ht="15">
      <c r="A401" s="1"/>
      <c r="B401" s="1"/>
      <c r="C401" s="1"/>
      <c r="D401" s="1"/>
      <c r="E401" s="1"/>
      <c r="F401" s="1"/>
      <c r="G401" s="1"/>
      <c r="H401" s="1"/>
      <c r="I401" s="1"/>
      <c r="J401" s="1"/>
      <c r="K401" s="1"/>
      <c r="L401" s="1"/>
      <c r="M401" s="1"/>
    </row>
    <row r="402" spans="1:13" ht="15">
      <c r="A402" s="1"/>
      <c r="B402" s="1"/>
      <c r="C402" s="1"/>
      <c r="D402" s="1"/>
      <c r="E402" s="1"/>
      <c r="F402" s="1"/>
      <c r="G402" s="1"/>
      <c r="H402" s="1"/>
      <c r="I402" s="1"/>
      <c r="J402" s="1"/>
      <c r="K402" s="1"/>
      <c r="L402" s="1"/>
      <c r="M402" s="1"/>
    </row>
    <row r="403" spans="1:13" ht="15">
      <c r="A403" s="1"/>
      <c r="B403" s="1"/>
      <c r="C403" s="1"/>
      <c r="D403" s="1"/>
      <c r="E403" s="1"/>
      <c r="F403" s="1"/>
      <c r="G403" s="1"/>
      <c r="H403" s="1"/>
      <c r="I403" s="1"/>
      <c r="J403" s="1"/>
      <c r="K403" s="1"/>
      <c r="L403" s="1"/>
      <c r="M403" s="1"/>
    </row>
    <row r="404" spans="1:13" ht="15">
      <c r="A404" s="1"/>
      <c r="B404" s="1"/>
      <c r="C404" s="1"/>
      <c r="D404" s="1"/>
      <c r="E404" s="1"/>
      <c r="F404" s="1"/>
      <c r="G404" s="1"/>
      <c r="H404" s="1"/>
      <c r="I404" s="1"/>
      <c r="J404" s="1"/>
      <c r="K404" s="1"/>
      <c r="L404" s="1"/>
      <c r="M404" s="1"/>
    </row>
    <row r="405" spans="1:13" ht="15">
      <c r="A405" s="1"/>
      <c r="B405" s="1"/>
      <c r="C405" s="1"/>
      <c r="D405" s="1"/>
      <c r="E405" s="1"/>
      <c r="F405" s="1"/>
      <c r="G405" s="1"/>
      <c r="H405" s="1"/>
      <c r="I405" s="1"/>
      <c r="J405" s="1"/>
      <c r="K405" s="1"/>
      <c r="L405" s="1"/>
      <c r="M405" s="1"/>
    </row>
    <row r="406" spans="1:13" ht="15">
      <c r="A406" s="1"/>
      <c r="B406" s="1"/>
      <c r="C406" s="1"/>
      <c r="D406" s="1"/>
      <c r="E406" s="1"/>
      <c r="F406" s="1"/>
      <c r="G406" s="1"/>
      <c r="H406" s="1"/>
      <c r="I406" s="1"/>
      <c r="J406" s="1"/>
      <c r="K406" s="1"/>
      <c r="L406" s="1"/>
      <c r="M406" s="1"/>
    </row>
    <row r="407" spans="1:13" ht="15">
      <c r="A407" s="1"/>
      <c r="B407" s="1"/>
      <c r="C407" s="1"/>
      <c r="D407" s="1"/>
      <c r="E407" s="1"/>
      <c r="F407" s="1"/>
      <c r="G407" s="1"/>
      <c r="H407" s="1"/>
      <c r="I407" s="1"/>
      <c r="J407" s="1"/>
      <c r="K407" s="1"/>
      <c r="L407" s="1"/>
      <c r="M407" s="1"/>
    </row>
    <row r="408" spans="1:13" ht="15">
      <c r="A408" s="1"/>
      <c r="B408" s="1"/>
      <c r="C408" s="1"/>
      <c r="D408" s="1"/>
      <c r="E408" s="1"/>
      <c r="F408" s="1"/>
      <c r="G408" s="1"/>
      <c r="H408" s="1"/>
      <c r="I408" s="1"/>
      <c r="J408" s="1"/>
      <c r="K408" s="1"/>
      <c r="L408" s="1"/>
      <c r="M408" s="1"/>
    </row>
    <row r="409" spans="1:13" ht="15">
      <c r="A409" s="1"/>
      <c r="B409" s="1"/>
      <c r="C409" s="1"/>
      <c r="D409" s="1"/>
      <c r="E409" s="1"/>
      <c r="F409" s="1"/>
      <c r="G409" s="1"/>
      <c r="H409" s="1"/>
      <c r="I409" s="1"/>
      <c r="J409" s="1"/>
      <c r="K409" s="1"/>
      <c r="L409" s="1"/>
      <c r="M409" s="1"/>
    </row>
    <row r="410" spans="1:13" ht="15">
      <c r="A410" s="1"/>
      <c r="B410" s="1"/>
      <c r="C410" s="1"/>
      <c r="D410" s="1"/>
      <c r="E410" s="1"/>
      <c r="F410" s="1"/>
      <c r="G410" s="1"/>
      <c r="H410" s="1"/>
      <c r="I410" s="1"/>
      <c r="J410" s="1"/>
      <c r="K410" s="1"/>
      <c r="L410" s="1"/>
      <c r="M410" s="1"/>
    </row>
    <row r="411" spans="1:13" ht="15">
      <c r="A411" s="1"/>
      <c r="B411" s="1"/>
      <c r="C411" s="1"/>
      <c r="D411" s="1"/>
      <c r="E411" s="1"/>
      <c r="F411" s="1"/>
      <c r="G411" s="1"/>
      <c r="H411" s="1"/>
      <c r="I411" s="1"/>
      <c r="J411" s="1"/>
      <c r="K411" s="1"/>
      <c r="L411" s="1"/>
      <c r="M411" s="1"/>
    </row>
    <row r="412" spans="1:13" ht="15">
      <c r="A412" s="1"/>
      <c r="B412" s="1"/>
      <c r="C412" s="1"/>
      <c r="D412" s="1"/>
      <c r="E412" s="1"/>
      <c r="F412" s="1"/>
      <c r="G412" s="1"/>
      <c r="H412" s="1"/>
      <c r="I412" s="1"/>
      <c r="J412" s="1"/>
      <c r="K412" s="1"/>
      <c r="L412" s="1"/>
      <c r="M412" s="1"/>
    </row>
    <row r="413" spans="1:13" ht="15">
      <c r="A413" s="1"/>
      <c r="B413" s="1"/>
      <c r="C413" s="1"/>
      <c r="D413" s="1"/>
      <c r="E413" s="1"/>
      <c r="F413" s="1"/>
      <c r="G413" s="1"/>
      <c r="H413" s="1"/>
      <c r="I413" s="1"/>
      <c r="J413" s="1"/>
      <c r="K413" s="1"/>
      <c r="L413" s="1"/>
      <c r="M413" s="1"/>
    </row>
    <row r="414" spans="1:13" ht="15">
      <c r="A414" s="1"/>
      <c r="B414" s="1"/>
      <c r="C414" s="1"/>
      <c r="D414" s="1"/>
      <c r="E414" s="1"/>
      <c r="F414" s="1"/>
      <c r="G414" s="1"/>
      <c r="H414" s="1"/>
      <c r="I414" s="1"/>
      <c r="J414" s="1"/>
      <c r="K414" s="1"/>
      <c r="L414" s="1"/>
      <c r="M414" s="1"/>
    </row>
    <row r="415" spans="1:13" ht="15">
      <c r="A415" s="1"/>
      <c r="B415" s="1"/>
      <c r="C415" s="1"/>
      <c r="D415" s="1"/>
      <c r="E415" s="1"/>
      <c r="F415" s="1"/>
      <c r="G415" s="1"/>
      <c r="H415" s="1"/>
      <c r="I415" s="1"/>
      <c r="J415" s="1"/>
      <c r="K415" s="1"/>
      <c r="L415" s="1"/>
      <c r="M415" s="1"/>
    </row>
    <row r="416" spans="1:13" ht="15">
      <c r="A416" s="1"/>
      <c r="B416" s="1"/>
      <c r="C416" s="1"/>
      <c r="D416" s="1"/>
      <c r="E416" s="1"/>
      <c r="F416" s="1"/>
      <c r="G416" s="1"/>
      <c r="H416" s="1"/>
      <c r="I416" s="1"/>
      <c r="J416" s="1"/>
      <c r="K416" s="1"/>
      <c r="L416" s="1"/>
      <c r="M416" s="1"/>
    </row>
    <row r="417" spans="1:13" ht="15">
      <c r="A417" s="1"/>
      <c r="B417" s="1"/>
      <c r="C417" s="1"/>
      <c r="D417" s="1"/>
      <c r="E417" s="1"/>
      <c r="F417" s="1"/>
      <c r="G417" s="1"/>
      <c r="H417" s="1"/>
      <c r="I417" s="1"/>
      <c r="J417" s="1"/>
      <c r="K417" s="1"/>
      <c r="L417" s="1"/>
      <c r="M417" s="1"/>
    </row>
    <row r="418" spans="1:13" ht="15">
      <c r="A418" s="1"/>
      <c r="B418" s="1"/>
      <c r="C418" s="1"/>
      <c r="D418" s="1"/>
      <c r="E418" s="1"/>
      <c r="F418" s="1"/>
      <c r="G418" s="1"/>
      <c r="H418" s="1"/>
      <c r="I418" s="1"/>
      <c r="J418" s="1"/>
      <c r="K418" s="1"/>
      <c r="L418" s="1"/>
      <c r="M418" s="1"/>
    </row>
    <row r="419" spans="1:13" ht="15">
      <c r="A419" s="1"/>
      <c r="B419" s="1"/>
      <c r="C419" s="1"/>
      <c r="D419" s="1"/>
      <c r="E419" s="1"/>
      <c r="F419" s="1"/>
      <c r="G419" s="1"/>
      <c r="H419" s="1"/>
      <c r="I419" s="1"/>
      <c r="J419" s="1"/>
      <c r="K419" s="1"/>
      <c r="L419" s="1"/>
      <c r="M419" s="1"/>
    </row>
    <row r="420" spans="1:13" ht="15">
      <c r="A420" s="1"/>
      <c r="B420" s="1"/>
      <c r="C420" s="1"/>
      <c r="D420" s="1"/>
      <c r="E420" s="1"/>
      <c r="F420" s="1"/>
      <c r="G420" s="1"/>
      <c r="H420" s="1"/>
      <c r="I420" s="1"/>
      <c r="J420" s="1"/>
      <c r="K420" s="1"/>
      <c r="L420" s="1"/>
      <c r="M420" s="1"/>
    </row>
    <row r="421" spans="1:13" ht="15">
      <c r="A421" s="1"/>
      <c r="B421" s="1"/>
      <c r="C421" s="1"/>
      <c r="D421" s="1"/>
      <c r="E421" s="1"/>
      <c r="F421" s="1"/>
      <c r="G421" s="1"/>
      <c r="H421" s="1"/>
      <c r="I421" s="1"/>
      <c r="J421" s="1"/>
      <c r="K421" s="1"/>
      <c r="L421" s="1"/>
      <c r="M421" s="1"/>
    </row>
    <row r="422" spans="1:13" ht="15">
      <c r="A422" s="1"/>
      <c r="B422" s="1"/>
      <c r="C422" s="1"/>
      <c r="D422" s="1"/>
      <c r="E422" s="1"/>
      <c r="F422" s="1"/>
      <c r="G422" s="1"/>
      <c r="H422" s="1"/>
      <c r="I422" s="1"/>
      <c r="J422" s="1"/>
      <c r="K422" s="1"/>
      <c r="L422" s="1"/>
      <c r="M422" s="1"/>
    </row>
    <row r="423" spans="1:13" ht="15">
      <c r="A423" s="1"/>
      <c r="B423" s="1"/>
      <c r="C423" s="1"/>
      <c r="D423" s="1"/>
      <c r="E423" s="1"/>
      <c r="F423" s="1"/>
      <c r="G423" s="1"/>
      <c r="H423" s="1"/>
      <c r="I423" s="1"/>
      <c r="J423" s="1"/>
      <c r="K423" s="1"/>
      <c r="L423" s="1"/>
      <c r="M423" s="1"/>
    </row>
    <row r="424" spans="1:13" ht="15">
      <c r="A424" s="1"/>
      <c r="B424" s="1"/>
      <c r="C424" s="1"/>
      <c r="D424" s="1"/>
      <c r="E424" s="1"/>
      <c r="F424" s="1"/>
      <c r="G424" s="1"/>
      <c r="H424" s="1"/>
      <c r="I424" s="1"/>
      <c r="J424" s="1"/>
      <c r="K424" s="1"/>
      <c r="L424" s="1"/>
      <c r="M424" s="1"/>
    </row>
    <row r="425" spans="1:13" ht="15">
      <c r="A425" s="1"/>
      <c r="B425" s="1"/>
      <c r="C425" s="1"/>
      <c r="D425" s="1"/>
      <c r="E425" s="1"/>
      <c r="F425" s="1"/>
      <c r="G425" s="1"/>
      <c r="H425" s="1"/>
      <c r="I425" s="1"/>
      <c r="J425" s="1"/>
      <c r="K425" s="1"/>
      <c r="L425" s="1"/>
      <c r="M425" s="1"/>
    </row>
    <row r="426" spans="1:13" ht="15">
      <c r="A426" s="1"/>
      <c r="B426" s="1"/>
      <c r="C426" s="1"/>
      <c r="D426" s="1"/>
      <c r="E426" s="1"/>
      <c r="F426" s="1"/>
      <c r="G426" s="1"/>
      <c r="H426" s="1"/>
      <c r="I426" s="1"/>
      <c r="J426" s="1"/>
      <c r="K426" s="1"/>
      <c r="L426" s="1"/>
      <c r="M426" s="1"/>
    </row>
    <row r="427" spans="1:13" ht="15">
      <c r="A427" s="1"/>
      <c r="B427" s="1"/>
      <c r="C427" s="1"/>
      <c r="D427" s="1"/>
      <c r="E427" s="1"/>
      <c r="F427" s="1"/>
      <c r="G427" s="1"/>
      <c r="H427" s="1"/>
      <c r="I427" s="1"/>
      <c r="J427" s="1"/>
      <c r="K427" s="1"/>
      <c r="L427" s="1"/>
      <c r="M427" s="1"/>
    </row>
    <row r="428" spans="1:13" ht="15">
      <c r="A428" s="1"/>
      <c r="B428" s="1"/>
      <c r="C428" s="1"/>
      <c r="D428" s="1"/>
      <c r="E428" s="1"/>
      <c r="F428" s="1"/>
      <c r="G428" s="1"/>
      <c r="H428" s="1"/>
      <c r="I428" s="1"/>
      <c r="J428" s="1"/>
      <c r="K428" s="1"/>
      <c r="L428" s="1"/>
      <c r="M428" s="1"/>
    </row>
    <row r="429" spans="1:13" ht="15">
      <c r="A429" s="1"/>
      <c r="B429" s="1"/>
      <c r="C429" s="1"/>
      <c r="D429" s="1"/>
      <c r="E429" s="1"/>
      <c r="F429" s="1"/>
      <c r="G429" s="1"/>
      <c r="H429" s="1"/>
      <c r="I429" s="1"/>
      <c r="J429" s="1"/>
      <c r="K429" s="1"/>
      <c r="L429" s="1"/>
      <c r="M429" s="1"/>
    </row>
    <row r="430" spans="1:13" ht="15">
      <c r="A430" s="1"/>
      <c r="B430" s="1"/>
      <c r="C430" s="1"/>
      <c r="D430" s="1"/>
      <c r="E430" s="1"/>
      <c r="F430" s="1"/>
      <c r="G430" s="1"/>
      <c r="H430" s="1"/>
      <c r="I430" s="1"/>
      <c r="J430" s="1"/>
      <c r="K430" s="1"/>
      <c r="L430" s="1"/>
      <c r="M430" s="1"/>
    </row>
    <row r="431" spans="1:13" ht="15">
      <c r="A431" s="1"/>
      <c r="B431" s="1"/>
      <c r="C431" s="1"/>
      <c r="D431" s="1"/>
      <c r="E431" s="1"/>
      <c r="F431" s="1"/>
      <c r="G431" s="1"/>
      <c r="H431" s="1"/>
      <c r="I431" s="1"/>
      <c r="J431" s="1"/>
      <c r="K431" s="1"/>
      <c r="L431" s="1"/>
      <c r="M431" s="1"/>
    </row>
    <row r="432" spans="1:13" ht="15">
      <c r="A432" s="1"/>
      <c r="B432" s="1"/>
      <c r="C432" s="1"/>
      <c r="D432" s="1"/>
      <c r="E432" s="1"/>
      <c r="F432" s="1"/>
      <c r="G432" s="1"/>
      <c r="H432" s="1"/>
      <c r="I432" s="1"/>
      <c r="J432" s="1"/>
      <c r="K432" s="1"/>
      <c r="L432" s="1"/>
      <c r="M432" s="1"/>
    </row>
    <row r="433" spans="1:13" ht="15">
      <c r="A433" s="1"/>
      <c r="B433" s="1"/>
      <c r="C433" s="1"/>
      <c r="D433" s="1"/>
      <c r="E433" s="1"/>
      <c r="F433" s="1"/>
      <c r="G433" s="1"/>
      <c r="H433" s="1"/>
      <c r="I433" s="1"/>
      <c r="J433" s="1"/>
      <c r="K433" s="1"/>
      <c r="L433" s="1"/>
      <c r="M433" s="1"/>
    </row>
    <row r="434" spans="1:13" ht="15">
      <c r="A434" s="1"/>
      <c r="B434" s="1"/>
      <c r="C434" s="1"/>
      <c r="D434" s="1"/>
      <c r="E434" s="1"/>
      <c r="F434" s="1"/>
      <c r="G434" s="1"/>
      <c r="H434" s="1"/>
      <c r="I434" s="1"/>
      <c r="J434" s="1"/>
      <c r="K434" s="1"/>
      <c r="L434" s="1"/>
      <c r="M434" s="1"/>
    </row>
    <row r="435" spans="1:13" ht="15">
      <c r="A435" s="1"/>
      <c r="B435" s="1"/>
      <c r="C435" s="1"/>
      <c r="D435" s="1"/>
      <c r="E435" s="1"/>
      <c r="F435" s="1"/>
      <c r="G435" s="1"/>
      <c r="H435" s="1"/>
      <c r="I435" s="1"/>
      <c r="J435" s="1"/>
      <c r="K435" s="1"/>
      <c r="L435" s="1"/>
      <c r="M435" s="1"/>
    </row>
    <row r="436" spans="1:13" ht="15">
      <c r="A436" s="1"/>
      <c r="B436" s="1"/>
      <c r="C436" s="1"/>
      <c r="D436" s="1"/>
      <c r="E436" s="1"/>
      <c r="F436" s="1"/>
      <c r="G436" s="1"/>
      <c r="H436" s="1"/>
      <c r="I436" s="1"/>
      <c r="J436" s="1"/>
      <c r="K436" s="1"/>
      <c r="L436" s="1"/>
      <c r="M436" s="1"/>
    </row>
    <row r="437" spans="1:13" ht="15">
      <c r="A437" s="1"/>
      <c r="B437" s="1"/>
      <c r="C437" s="1"/>
      <c r="D437" s="1"/>
      <c r="E437" s="1"/>
      <c r="F437" s="1"/>
      <c r="G437" s="1"/>
      <c r="H437" s="1"/>
      <c r="I437" s="1"/>
      <c r="J437" s="1"/>
      <c r="K437" s="1"/>
      <c r="L437" s="1"/>
      <c r="M437" s="1"/>
    </row>
    <row r="438" spans="1:13" ht="15">
      <c r="A438" s="1"/>
      <c r="B438" s="1"/>
      <c r="C438" s="1"/>
      <c r="D438" s="1"/>
      <c r="E438" s="1"/>
      <c r="F438" s="1"/>
      <c r="G438" s="1"/>
      <c r="H438" s="1"/>
      <c r="I438" s="1"/>
      <c r="J438" s="1"/>
      <c r="K438" s="1"/>
      <c r="L438" s="1"/>
      <c r="M438" s="1"/>
    </row>
    <row r="439" spans="1:13" ht="15">
      <c r="A439" s="1"/>
      <c r="B439" s="1"/>
      <c r="C439" s="1"/>
      <c r="D439" s="1"/>
      <c r="E439" s="1"/>
      <c r="F439" s="1"/>
      <c r="G439" s="1"/>
      <c r="H439" s="1"/>
      <c r="I439" s="1"/>
      <c r="J439" s="1"/>
      <c r="K439" s="1"/>
      <c r="L439" s="1"/>
      <c r="M439" s="1"/>
    </row>
    <row r="440" spans="1:13" ht="15">
      <c r="A440" s="1"/>
      <c r="B440" s="1"/>
      <c r="C440" s="1"/>
      <c r="D440" s="1"/>
      <c r="E440" s="1"/>
      <c r="F440" s="1"/>
      <c r="G440" s="1"/>
      <c r="H440" s="1"/>
      <c r="I440" s="1"/>
      <c r="J440" s="1"/>
      <c r="K440" s="1"/>
      <c r="L440" s="1"/>
      <c r="M440" s="1"/>
    </row>
    <row r="441" spans="1:13" ht="15">
      <c r="A441" s="1"/>
      <c r="B441" s="1"/>
      <c r="C441" s="1"/>
      <c r="D441" s="1"/>
      <c r="E441" s="1"/>
      <c r="F441" s="1"/>
      <c r="G441" s="1"/>
      <c r="H441" s="1"/>
      <c r="I441" s="1"/>
      <c r="J441" s="1"/>
      <c r="K441" s="1"/>
      <c r="L441" s="1"/>
      <c r="M441" s="1"/>
    </row>
    <row r="442" spans="1:13" ht="15">
      <c r="A442" s="1"/>
      <c r="B442" s="1"/>
      <c r="C442" s="1"/>
      <c r="D442" s="1"/>
      <c r="E442" s="1"/>
      <c r="F442" s="1"/>
      <c r="G442" s="1"/>
      <c r="H442" s="1"/>
      <c r="I442" s="1"/>
      <c r="J442" s="1"/>
      <c r="K442" s="1"/>
      <c r="L442" s="1"/>
      <c r="M442" s="1"/>
    </row>
    <row r="443" spans="1:13" ht="15">
      <c r="A443" s="1"/>
      <c r="B443" s="1"/>
      <c r="C443" s="1"/>
      <c r="D443" s="1"/>
      <c r="E443" s="1"/>
      <c r="F443" s="1"/>
      <c r="G443" s="1"/>
      <c r="H443" s="1"/>
      <c r="I443" s="1"/>
      <c r="J443" s="1"/>
      <c r="K443" s="1"/>
      <c r="L443" s="1"/>
      <c r="M443" s="1"/>
    </row>
    <row r="444" spans="1:13" ht="15">
      <c r="A444" s="1"/>
      <c r="B444" s="1"/>
      <c r="C444" s="1"/>
      <c r="D444" s="1"/>
      <c r="E444" s="1"/>
      <c r="F444" s="1"/>
      <c r="G444" s="1"/>
      <c r="H444" s="1"/>
      <c r="I444" s="1"/>
      <c r="J444" s="1"/>
      <c r="K444" s="1"/>
      <c r="L444" s="1"/>
      <c r="M444" s="1"/>
    </row>
    <row r="445" spans="1:13" ht="15">
      <c r="A445" s="1"/>
      <c r="B445" s="1"/>
      <c r="C445" s="1"/>
      <c r="D445" s="1"/>
      <c r="E445" s="1"/>
      <c r="F445" s="1"/>
      <c r="G445" s="1"/>
      <c r="H445" s="1"/>
      <c r="I445" s="1"/>
      <c r="J445" s="1"/>
      <c r="K445" s="1"/>
      <c r="L445" s="1"/>
      <c r="M445" s="1"/>
    </row>
    <row r="446" spans="1:13" ht="15">
      <c r="A446" s="1"/>
      <c r="B446" s="1"/>
      <c r="C446" s="1"/>
      <c r="D446" s="1"/>
      <c r="E446" s="1"/>
      <c r="F446" s="1"/>
      <c r="G446" s="1"/>
      <c r="H446" s="1"/>
      <c r="I446" s="1"/>
      <c r="J446" s="1"/>
      <c r="K446" s="1"/>
      <c r="L446" s="1"/>
      <c r="M446" s="1"/>
    </row>
    <row r="447" spans="1:13" ht="15">
      <c r="A447" s="1"/>
      <c r="B447" s="1"/>
      <c r="C447" s="1"/>
      <c r="D447" s="1"/>
      <c r="E447" s="1"/>
      <c r="F447" s="1"/>
      <c r="G447" s="1"/>
      <c r="H447" s="1"/>
      <c r="I447" s="1"/>
      <c r="J447" s="1"/>
      <c r="K447" s="1"/>
      <c r="L447" s="1"/>
      <c r="M447" s="1"/>
    </row>
    <row r="448" spans="1:13" ht="15">
      <c r="A448" s="1"/>
      <c r="B448" s="1"/>
      <c r="C448" s="1"/>
      <c r="D448" s="1"/>
      <c r="E448" s="1"/>
      <c r="F448" s="1"/>
      <c r="G448" s="1"/>
      <c r="H448" s="1"/>
      <c r="I448" s="1"/>
      <c r="J448" s="1"/>
      <c r="K448" s="1"/>
      <c r="L448" s="1"/>
      <c r="M448" s="1"/>
    </row>
    <row r="449" spans="1:13" ht="15">
      <c r="A449" s="1"/>
      <c r="B449" s="1"/>
      <c r="C449" s="1"/>
      <c r="D449" s="1"/>
      <c r="E449" s="1"/>
      <c r="F449" s="1"/>
      <c r="G449" s="1"/>
      <c r="H449" s="1"/>
      <c r="I449" s="1"/>
      <c r="J449" s="1"/>
      <c r="K449" s="1"/>
      <c r="L449" s="1"/>
      <c r="M449" s="1"/>
    </row>
    <row r="450" spans="1:13" ht="15">
      <c r="A450" s="1"/>
      <c r="B450" s="1"/>
      <c r="C450" s="1"/>
      <c r="D450" s="1"/>
      <c r="E450" s="1"/>
      <c r="F450" s="1"/>
      <c r="G450" s="1"/>
      <c r="H450" s="1"/>
      <c r="I450" s="1"/>
      <c r="J450" s="1"/>
      <c r="K450" s="1"/>
      <c r="L450" s="1"/>
      <c r="M450" s="1"/>
    </row>
    <row r="451" spans="1:13" ht="15">
      <c r="A451" s="1"/>
      <c r="B451" s="1"/>
      <c r="C451" s="1"/>
      <c r="D451" s="1"/>
      <c r="E451" s="1"/>
      <c r="F451" s="1"/>
      <c r="G451" s="1"/>
      <c r="H451" s="1"/>
      <c r="I451" s="1"/>
      <c r="J451" s="1"/>
      <c r="K451" s="1"/>
      <c r="L451" s="1"/>
      <c r="M451" s="1"/>
    </row>
    <row r="452" spans="1:13" ht="15">
      <c r="A452" s="1"/>
      <c r="B452" s="1"/>
      <c r="C452" s="1"/>
      <c r="D452" s="1"/>
      <c r="E452" s="1"/>
      <c r="F452" s="1"/>
      <c r="G452" s="1"/>
      <c r="H452" s="1"/>
      <c r="I452" s="1"/>
      <c r="J452" s="1"/>
      <c r="K452" s="1"/>
      <c r="L452" s="1"/>
      <c r="M452" s="1"/>
    </row>
    <row r="453" spans="1:13" ht="15">
      <c r="A453" s="1"/>
      <c r="B453" s="1"/>
      <c r="C453" s="1"/>
      <c r="D453" s="1"/>
      <c r="E453" s="1"/>
      <c r="F453" s="1"/>
      <c r="G453" s="1"/>
      <c r="H453" s="1"/>
      <c r="I453" s="1"/>
      <c r="J453" s="1"/>
      <c r="K453" s="1"/>
      <c r="L453" s="1"/>
      <c r="M453" s="1"/>
    </row>
    <row r="454" spans="1:13" ht="15">
      <c r="A454" s="1"/>
      <c r="B454" s="1"/>
      <c r="C454" s="1"/>
      <c r="D454" s="1"/>
      <c r="E454" s="1"/>
      <c r="F454" s="1"/>
      <c r="G454" s="1"/>
      <c r="H454" s="1"/>
      <c r="I454" s="1"/>
      <c r="J454" s="1"/>
      <c r="K454" s="1"/>
      <c r="L454" s="1"/>
      <c r="M454" s="1"/>
    </row>
    <row r="455" spans="1:13" ht="15">
      <c r="A455" s="1"/>
      <c r="B455" s="1"/>
      <c r="C455" s="1"/>
      <c r="D455" s="1"/>
      <c r="E455" s="1"/>
      <c r="F455" s="1"/>
      <c r="G455" s="1"/>
      <c r="H455" s="1"/>
      <c r="I455" s="1"/>
      <c r="J455" s="1"/>
      <c r="K455" s="1"/>
      <c r="L455" s="1"/>
      <c r="M455" s="1"/>
    </row>
    <row r="456" spans="1:13" ht="15">
      <c r="A456" s="1"/>
      <c r="B456" s="1"/>
      <c r="C456" s="1"/>
      <c r="D456" s="1"/>
      <c r="E456" s="1"/>
      <c r="F456" s="1"/>
      <c r="G456" s="1"/>
      <c r="H456" s="1"/>
      <c r="I456" s="1"/>
      <c r="J456" s="1"/>
      <c r="K456" s="1"/>
      <c r="L456" s="1"/>
      <c r="M456" s="1"/>
    </row>
    <row r="457" spans="1:13" ht="15">
      <c r="A457" s="1"/>
      <c r="B457" s="1"/>
      <c r="C457" s="1"/>
      <c r="D457" s="1"/>
      <c r="E457" s="1"/>
      <c r="F457" s="1"/>
      <c r="G457" s="1"/>
      <c r="H457" s="1"/>
      <c r="I457" s="1"/>
      <c r="J457" s="1"/>
      <c r="K457" s="1"/>
      <c r="L457" s="1"/>
      <c r="M457" s="1"/>
    </row>
    <row r="458" spans="1:13" ht="15">
      <c r="A458" s="1"/>
      <c r="B458" s="1"/>
      <c r="C458" s="1"/>
      <c r="D458" s="1"/>
      <c r="E458" s="1"/>
      <c r="F458" s="1"/>
      <c r="G458" s="1"/>
      <c r="H458" s="1"/>
      <c r="I458" s="1"/>
      <c r="J458" s="1"/>
      <c r="K458" s="1"/>
      <c r="L458" s="1"/>
      <c r="M458" s="1"/>
    </row>
    <row r="459" spans="1:13" ht="15">
      <c r="A459" s="1"/>
      <c r="B459" s="1"/>
      <c r="C459" s="1"/>
      <c r="D459" s="1"/>
      <c r="E459" s="1"/>
      <c r="F459" s="1"/>
      <c r="G459" s="1"/>
      <c r="H459" s="1"/>
      <c r="I459" s="1"/>
      <c r="J459" s="1"/>
      <c r="K459" s="1"/>
      <c r="L459" s="1"/>
      <c r="M459" s="1"/>
    </row>
    <row r="460" spans="1:13" ht="15">
      <c r="A460" s="1"/>
      <c r="B460" s="1"/>
      <c r="C460" s="1"/>
      <c r="D460" s="1"/>
      <c r="E460" s="1"/>
      <c r="F460" s="1"/>
      <c r="G460" s="1"/>
      <c r="H460" s="1"/>
      <c r="I460" s="1"/>
      <c r="J460" s="1"/>
      <c r="K460" s="1"/>
      <c r="L460" s="1"/>
      <c r="M460" s="1"/>
    </row>
    <row r="461" spans="1:13" ht="15">
      <c r="A461" s="1"/>
      <c r="B461" s="1"/>
      <c r="C461" s="1"/>
      <c r="D461" s="1"/>
      <c r="E461" s="1"/>
      <c r="F461" s="1"/>
      <c r="G461" s="1"/>
      <c r="H461" s="1"/>
      <c r="I461" s="1"/>
      <c r="J461" s="1"/>
      <c r="K461" s="1"/>
      <c r="L461" s="1"/>
      <c r="M461" s="1"/>
    </row>
    <row r="462" spans="1:13" ht="15">
      <c r="A462" s="1"/>
      <c r="B462" s="1"/>
      <c r="C462" s="1"/>
      <c r="D462" s="1"/>
      <c r="E462" s="1"/>
      <c r="F462" s="1"/>
      <c r="G462" s="1"/>
      <c r="H462" s="1"/>
      <c r="I462" s="1"/>
      <c r="J462" s="1"/>
      <c r="K462" s="1"/>
      <c r="L462" s="1"/>
      <c r="M462" s="1"/>
    </row>
    <row r="463" spans="1:13" ht="15">
      <c r="A463" s="1"/>
      <c r="B463" s="1"/>
      <c r="C463" s="1"/>
      <c r="D463" s="1"/>
      <c r="E463" s="1"/>
      <c r="F463" s="1"/>
      <c r="G463" s="1"/>
      <c r="H463" s="1"/>
      <c r="I463" s="1"/>
      <c r="J463" s="1"/>
      <c r="K463" s="1"/>
      <c r="L463" s="1"/>
      <c r="M463" s="1"/>
    </row>
    <row r="464" spans="1:13" ht="15">
      <c r="A464" s="1"/>
      <c r="B464" s="1"/>
      <c r="C464" s="1"/>
      <c r="D464" s="1"/>
      <c r="E464" s="1"/>
      <c r="F464" s="1"/>
      <c r="G464" s="1"/>
      <c r="H464" s="1"/>
      <c r="I464" s="1"/>
      <c r="J464" s="1"/>
      <c r="K464" s="1"/>
      <c r="L464" s="1"/>
      <c r="M464" s="1"/>
    </row>
    <row r="465" spans="1:13" ht="15">
      <c r="A465" s="1"/>
      <c r="B465" s="1"/>
      <c r="C465" s="1"/>
      <c r="D465" s="1"/>
      <c r="E465" s="1"/>
      <c r="F465" s="1"/>
      <c r="G465" s="1"/>
      <c r="H465" s="1"/>
      <c r="I465" s="1"/>
      <c r="J465" s="1"/>
      <c r="K465" s="1"/>
      <c r="L465" s="1"/>
      <c r="M465" s="1"/>
    </row>
    <row r="466" spans="1:13" ht="15">
      <c r="A466" s="1"/>
      <c r="B466" s="1"/>
      <c r="C466" s="1"/>
      <c r="D466" s="1"/>
      <c r="E466" s="1"/>
      <c r="F466" s="1"/>
      <c r="G466" s="1"/>
      <c r="H466" s="1"/>
      <c r="I466" s="1"/>
      <c r="J466" s="1"/>
      <c r="K466" s="1"/>
      <c r="L466" s="1"/>
      <c r="M466" s="1"/>
    </row>
    <row r="467" spans="1:13" ht="15">
      <c r="A467" s="1"/>
      <c r="B467" s="1"/>
      <c r="C467" s="1"/>
      <c r="D467" s="1"/>
      <c r="E467" s="1"/>
      <c r="F467" s="1"/>
      <c r="G467" s="1"/>
      <c r="H467" s="1"/>
      <c r="I467" s="1"/>
      <c r="J467" s="1"/>
      <c r="K467" s="1"/>
      <c r="L467" s="1"/>
      <c r="M467" s="1"/>
    </row>
    <row r="468" spans="1:13" ht="15">
      <c r="A468" s="1"/>
      <c r="B468" s="1"/>
      <c r="C468" s="1"/>
      <c r="D468" s="1"/>
      <c r="E468" s="1"/>
      <c r="F468" s="1"/>
      <c r="G468" s="1"/>
      <c r="H468" s="1"/>
      <c r="I468" s="1"/>
      <c r="J468" s="1"/>
      <c r="K468" s="1"/>
      <c r="L468" s="1"/>
      <c r="M468" s="1"/>
    </row>
    <row r="469" spans="1:13" ht="15">
      <c r="A469" s="1"/>
      <c r="B469" s="1"/>
      <c r="C469" s="1"/>
      <c r="D469" s="1"/>
      <c r="E469" s="1"/>
      <c r="F469" s="1"/>
      <c r="G469" s="1"/>
      <c r="H469" s="1"/>
      <c r="I469" s="1"/>
      <c r="J469" s="1"/>
      <c r="K469" s="1"/>
      <c r="L469" s="1"/>
      <c r="M469" s="1"/>
    </row>
    <row r="470" spans="1:13" ht="15">
      <c r="A470" s="1"/>
      <c r="B470" s="1"/>
      <c r="C470" s="1"/>
      <c r="D470" s="1"/>
      <c r="E470" s="1"/>
      <c r="F470" s="1"/>
      <c r="G470" s="1"/>
      <c r="H470" s="1"/>
      <c r="I470" s="1"/>
      <c r="J470" s="1"/>
      <c r="K470" s="1"/>
      <c r="L470" s="1"/>
      <c r="M470" s="1"/>
    </row>
    <row r="471" spans="1:13" ht="15">
      <c r="A471" s="1"/>
      <c r="B471" s="1"/>
      <c r="C471" s="1"/>
      <c r="D471" s="1"/>
      <c r="E471" s="1"/>
      <c r="F471" s="1"/>
      <c r="G471" s="1"/>
      <c r="H471" s="1"/>
      <c r="I471" s="1"/>
      <c r="J471" s="1"/>
      <c r="K471" s="1"/>
      <c r="L471" s="1"/>
      <c r="M471" s="1"/>
    </row>
    <row r="472" spans="1:13" ht="15">
      <c r="A472" s="1"/>
      <c r="B472" s="1"/>
      <c r="C472" s="1"/>
      <c r="D472" s="1"/>
      <c r="E472" s="1"/>
      <c r="F472" s="1"/>
      <c r="G472" s="1"/>
      <c r="H472" s="1"/>
      <c r="I472" s="1"/>
      <c r="J472" s="1"/>
      <c r="K472" s="1"/>
      <c r="L472" s="1"/>
      <c r="M472" s="1"/>
    </row>
    <row r="473" spans="1:13" ht="15">
      <c r="A473" s="1"/>
      <c r="B473" s="1"/>
      <c r="C473" s="1"/>
      <c r="D473" s="1"/>
      <c r="E473" s="1"/>
      <c r="F473" s="1"/>
      <c r="G473" s="1"/>
      <c r="H473" s="1"/>
      <c r="I473" s="1"/>
      <c r="J473" s="1"/>
      <c r="K473" s="1"/>
      <c r="L473" s="1"/>
      <c r="M473" s="1"/>
    </row>
    <row r="474" spans="1:13" ht="15">
      <c r="A474" s="1"/>
      <c r="B474" s="1"/>
      <c r="C474" s="1"/>
      <c r="D474" s="1"/>
      <c r="E474" s="1"/>
      <c r="F474" s="1"/>
      <c r="G474" s="1"/>
      <c r="H474" s="1"/>
      <c r="I474" s="1"/>
      <c r="J474" s="1"/>
      <c r="K474" s="1"/>
      <c r="L474" s="1"/>
      <c r="M474" s="1"/>
    </row>
    <row r="475" spans="1:13" ht="15">
      <c r="A475" s="1"/>
      <c r="B475" s="1"/>
      <c r="C475" s="1"/>
      <c r="D475" s="1"/>
      <c r="E475" s="1"/>
      <c r="F475" s="1"/>
      <c r="G475" s="1"/>
      <c r="H475" s="1"/>
      <c r="I475" s="1"/>
      <c r="J475" s="1"/>
      <c r="K475" s="1"/>
      <c r="L475" s="1"/>
      <c r="M475" s="1"/>
    </row>
    <row r="476" spans="1:13" ht="15">
      <c r="A476" s="1"/>
      <c r="B476" s="1"/>
      <c r="C476" s="1"/>
      <c r="D476" s="1"/>
      <c r="E476" s="1"/>
      <c r="F476" s="1"/>
      <c r="G476" s="1"/>
      <c r="H476" s="1"/>
      <c r="I476" s="1"/>
      <c r="J476" s="1"/>
      <c r="K476" s="1"/>
      <c r="L476" s="1"/>
      <c r="M476" s="1"/>
    </row>
    <row r="477" spans="1:13" ht="15">
      <c r="A477" s="1"/>
      <c r="B477" s="1"/>
      <c r="C477" s="1"/>
      <c r="D477" s="1"/>
      <c r="E477" s="1"/>
      <c r="F477" s="1"/>
      <c r="G477" s="1"/>
      <c r="H477" s="1"/>
      <c r="I477" s="1"/>
      <c r="J477" s="1"/>
      <c r="K477" s="1"/>
      <c r="L477" s="1"/>
      <c r="M477" s="1"/>
    </row>
    <row r="478" spans="1:13" ht="15">
      <c r="A478" s="1"/>
      <c r="B478" s="1"/>
      <c r="C478" s="1"/>
      <c r="D478" s="1"/>
      <c r="E478" s="1"/>
      <c r="F478" s="1"/>
      <c r="G478" s="1"/>
      <c r="H478" s="1"/>
      <c r="I478" s="1"/>
      <c r="J478" s="1"/>
      <c r="K478" s="1"/>
      <c r="L478" s="1"/>
      <c r="M478" s="1"/>
    </row>
    <row r="479" spans="1:13" ht="15">
      <c r="A479" s="1"/>
      <c r="B479" s="1"/>
      <c r="C479" s="1"/>
      <c r="D479" s="1"/>
      <c r="E479" s="1"/>
      <c r="F479" s="1"/>
      <c r="G479" s="1"/>
      <c r="H479" s="1"/>
      <c r="I479" s="1"/>
      <c r="J479" s="1"/>
      <c r="K479" s="1"/>
      <c r="L479" s="1"/>
      <c r="M479" s="1"/>
    </row>
    <row r="480" spans="1:13" ht="15">
      <c r="A480" s="1"/>
      <c r="B480" s="1"/>
      <c r="C480" s="1"/>
      <c r="D480" s="1"/>
      <c r="E480" s="1"/>
      <c r="F480" s="1"/>
      <c r="G480" s="1"/>
      <c r="H480" s="1"/>
      <c r="I480" s="1"/>
      <c r="J480" s="1"/>
      <c r="K480" s="1"/>
      <c r="L480" s="1"/>
      <c r="M480" s="1"/>
    </row>
    <row r="481" spans="1:13" ht="15">
      <c r="A481" s="1"/>
      <c r="B481" s="1"/>
      <c r="C481" s="1"/>
      <c r="D481" s="1"/>
      <c r="E481" s="1"/>
      <c r="F481" s="1"/>
      <c r="G481" s="1"/>
      <c r="H481" s="1"/>
      <c r="I481" s="1"/>
      <c r="J481" s="1"/>
      <c r="K481" s="1"/>
      <c r="L481" s="1"/>
      <c r="M481" s="1"/>
    </row>
    <row r="482" spans="1:13" ht="15">
      <c r="A482" s="1"/>
      <c r="B482" s="1"/>
      <c r="C482" s="1"/>
      <c r="D482" s="1"/>
      <c r="E482" s="1"/>
      <c r="F482" s="1"/>
      <c r="G482" s="1"/>
      <c r="H482" s="1"/>
      <c r="I482" s="1"/>
      <c r="J482" s="1"/>
      <c r="K482" s="1"/>
      <c r="L482" s="1"/>
      <c r="M482" s="1"/>
    </row>
    <row r="483" spans="1:13" ht="15">
      <c r="A483" s="1"/>
      <c r="B483" s="1"/>
      <c r="C483" s="1"/>
      <c r="D483" s="1"/>
      <c r="E483" s="1"/>
      <c r="F483" s="1"/>
      <c r="G483" s="1"/>
      <c r="H483" s="1"/>
      <c r="I483" s="1"/>
      <c r="J483" s="1"/>
      <c r="K483" s="1"/>
      <c r="L483" s="1"/>
      <c r="M483" s="1"/>
    </row>
    <row r="484" spans="1:13" ht="15">
      <c r="A484" s="1"/>
      <c r="B484" s="1"/>
      <c r="C484" s="1"/>
      <c r="D484" s="1"/>
      <c r="E484" s="1"/>
      <c r="F484" s="1"/>
      <c r="G484" s="1"/>
      <c r="H484" s="1"/>
      <c r="I484" s="1"/>
      <c r="J484" s="1"/>
      <c r="K484" s="1"/>
      <c r="L484" s="1"/>
      <c r="M484" s="1"/>
    </row>
    <row r="485" spans="1:13" ht="15">
      <c r="A485" s="1"/>
      <c r="B485" s="1"/>
      <c r="C485" s="1"/>
      <c r="D485" s="1"/>
      <c r="E485" s="1"/>
      <c r="F485" s="1"/>
      <c r="G485" s="1"/>
      <c r="H485" s="1"/>
      <c r="I485" s="1"/>
      <c r="J485" s="1"/>
      <c r="K485" s="1"/>
      <c r="L485" s="1"/>
      <c r="M485" s="1"/>
    </row>
    <row r="486" spans="1:13" ht="15">
      <c r="A486" s="1"/>
      <c r="B486" s="1"/>
      <c r="C486" s="1"/>
      <c r="D486" s="1"/>
      <c r="E486" s="1"/>
      <c r="F486" s="1"/>
      <c r="G486" s="1"/>
      <c r="H486" s="1"/>
      <c r="I486" s="1"/>
      <c r="J486" s="1"/>
      <c r="K486" s="1"/>
      <c r="L486" s="1"/>
      <c r="M486" s="1"/>
    </row>
    <row r="487" spans="1:13" ht="15">
      <c r="A487" s="1"/>
      <c r="B487" s="1"/>
      <c r="C487" s="1"/>
      <c r="D487" s="1"/>
      <c r="E487" s="1"/>
      <c r="F487" s="1"/>
      <c r="G487" s="1"/>
      <c r="H487" s="1"/>
      <c r="I487" s="1"/>
      <c r="J487" s="1"/>
      <c r="K487" s="1"/>
      <c r="L487" s="1"/>
      <c r="M487" s="1"/>
    </row>
    <row r="488" spans="1:13" ht="15">
      <c r="A488" s="1"/>
      <c r="B488" s="1"/>
      <c r="C488" s="1"/>
      <c r="D488" s="1"/>
      <c r="E488" s="1"/>
      <c r="F488" s="1"/>
      <c r="G488" s="1"/>
      <c r="H488" s="1"/>
      <c r="I488" s="1"/>
      <c r="J488" s="1"/>
      <c r="K488" s="1"/>
      <c r="L488" s="1"/>
      <c r="M488" s="1"/>
    </row>
    <row r="489" spans="1:13" ht="15">
      <c r="A489" s="1"/>
      <c r="B489" s="1"/>
      <c r="C489" s="1"/>
      <c r="D489" s="1"/>
      <c r="E489" s="1"/>
      <c r="F489" s="1"/>
      <c r="G489" s="1"/>
      <c r="H489" s="1"/>
      <c r="I489" s="1"/>
      <c r="J489" s="1"/>
      <c r="K489" s="1"/>
      <c r="L489" s="1"/>
      <c r="M489" s="1"/>
    </row>
    <row r="490" spans="1:13" ht="15">
      <c r="A490" s="1"/>
      <c r="B490" s="1"/>
      <c r="C490" s="1"/>
      <c r="D490" s="1"/>
      <c r="E490" s="1"/>
      <c r="F490" s="1"/>
      <c r="G490" s="1"/>
      <c r="H490" s="1"/>
      <c r="I490" s="1"/>
      <c r="J490" s="1"/>
      <c r="K490" s="1"/>
      <c r="L490" s="1"/>
      <c r="M490" s="1"/>
    </row>
    <row r="491" spans="1:13" ht="15">
      <c r="A491" s="1"/>
      <c r="B491" s="1"/>
      <c r="C491" s="1"/>
      <c r="D491" s="1"/>
      <c r="E491" s="1"/>
      <c r="F491" s="1"/>
      <c r="G491" s="1"/>
      <c r="H491" s="1"/>
      <c r="I491" s="1"/>
      <c r="J491" s="1"/>
      <c r="K491" s="1"/>
      <c r="L491" s="1"/>
      <c r="M491" s="1"/>
    </row>
    <row r="492" spans="1:13" ht="15">
      <c r="A492" s="1"/>
      <c r="B492" s="1"/>
      <c r="C492" s="1"/>
      <c r="D492" s="1"/>
      <c r="E492" s="1"/>
      <c r="F492" s="1"/>
      <c r="G492" s="1"/>
      <c r="H492" s="1"/>
      <c r="I492" s="1"/>
      <c r="J492" s="1"/>
      <c r="K492" s="1"/>
      <c r="L492" s="1"/>
      <c r="M492" s="1"/>
    </row>
    <row r="493" spans="1:13" ht="15">
      <c r="A493" s="1"/>
      <c r="B493" s="1"/>
      <c r="C493" s="1"/>
      <c r="D493" s="1"/>
      <c r="E493" s="1"/>
      <c r="F493" s="1"/>
      <c r="G493" s="1"/>
      <c r="H493" s="1"/>
      <c r="I493" s="1"/>
      <c r="J493" s="1"/>
      <c r="K493" s="1"/>
      <c r="L493" s="1"/>
      <c r="M493" s="1"/>
    </row>
    <row r="494" spans="1:13" ht="15">
      <c r="A494" s="1"/>
      <c r="B494" s="1"/>
      <c r="C494" s="1"/>
      <c r="D494" s="1"/>
      <c r="E494" s="1"/>
      <c r="F494" s="1"/>
      <c r="G494" s="1"/>
      <c r="H494" s="1"/>
      <c r="I494" s="1"/>
      <c r="J494" s="1"/>
      <c r="K494" s="1"/>
      <c r="L494" s="1"/>
      <c r="M494" s="1"/>
    </row>
    <row r="495" spans="1:13" ht="15">
      <c r="A495" s="1"/>
      <c r="B495" s="1"/>
      <c r="C495" s="1"/>
      <c r="D495" s="1"/>
      <c r="E495" s="1"/>
      <c r="F495" s="1"/>
      <c r="G495" s="1"/>
      <c r="H495" s="1"/>
      <c r="I495" s="1"/>
      <c r="J495" s="1"/>
      <c r="K495" s="1"/>
      <c r="L495" s="1"/>
      <c r="M495" s="1"/>
    </row>
    <row r="496" spans="1:13" ht="15">
      <c r="A496" s="1"/>
      <c r="B496" s="1"/>
      <c r="C496" s="1"/>
      <c r="D496" s="1"/>
      <c r="E496" s="1"/>
      <c r="F496" s="1"/>
      <c r="G496" s="1"/>
      <c r="H496" s="1"/>
      <c r="I496" s="1"/>
      <c r="J496" s="1"/>
      <c r="K496" s="1"/>
      <c r="L496" s="1"/>
      <c r="M496" s="1"/>
    </row>
    <row r="497" spans="1:13" ht="15">
      <c r="A497" s="1"/>
      <c r="B497" s="1"/>
      <c r="C497" s="1"/>
      <c r="D497" s="1"/>
      <c r="E497" s="1"/>
      <c r="F497" s="1"/>
      <c r="G497" s="1"/>
      <c r="H497" s="1"/>
      <c r="I497" s="1"/>
      <c r="J497" s="1"/>
      <c r="K497" s="1"/>
      <c r="L497" s="1"/>
      <c r="M497" s="1"/>
    </row>
    <row r="498" spans="1:13" ht="15">
      <c r="A498" s="1"/>
      <c r="B498" s="1"/>
      <c r="C498" s="1"/>
      <c r="D498" s="1"/>
      <c r="E498" s="1"/>
      <c r="F498" s="1"/>
      <c r="G498" s="1"/>
      <c r="H498" s="1"/>
      <c r="I498" s="1"/>
      <c r="J498" s="1"/>
      <c r="K498" s="1"/>
      <c r="L498" s="1"/>
      <c r="M498" s="1"/>
    </row>
    <row r="499" spans="1:13" ht="15">
      <c r="A499" s="1"/>
      <c r="B499" s="1"/>
      <c r="C499" s="1"/>
      <c r="D499" s="1"/>
      <c r="E499" s="1"/>
      <c r="F499" s="1"/>
      <c r="G499" s="1"/>
      <c r="H499" s="1"/>
      <c r="I499" s="1"/>
      <c r="J499" s="1"/>
      <c r="K499" s="1"/>
      <c r="L499" s="1"/>
      <c r="M499" s="1"/>
    </row>
    <row r="500" spans="1:13" ht="15">
      <c r="A500" s="1"/>
      <c r="B500" s="1"/>
      <c r="C500" s="1"/>
      <c r="D500" s="1"/>
      <c r="E500" s="1"/>
      <c r="F500" s="1"/>
      <c r="G500" s="1"/>
      <c r="H500" s="1"/>
      <c r="I500" s="1"/>
      <c r="J500" s="1"/>
      <c r="K500" s="1"/>
      <c r="L500" s="1"/>
      <c r="M500" s="1"/>
    </row>
    <row r="501" spans="1:13" ht="15">
      <c r="A501" s="1"/>
      <c r="B501" s="1"/>
      <c r="C501" s="1"/>
      <c r="D501" s="1"/>
      <c r="E501" s="1"/>
      <c r="F501" s="1"/>
      <c r="G501" s="1"/>
      <c r="H501" s="1"/>
      <c r="I501" s="1"/>
      <c r="J501" s="1"/>
      <c r="K501" s="1"/>
      <c r="L501" s="1"/>
      <c r="M501" s="1"/>
    </row>
    <row r="502" spans="1:13" ht="15">
      <c r="A502" s="1"/>
      <c r="B502" s="1"/>
      <c r="C502" s="1"/>
      <c r="D502" s="1"/>
      <c r="E502" s="1"/>
      <c r="F502" s="1"/>
      <c r="G502" s="1"/>
      <c r="H502" s="1"/>
      <c r="I502" s="1"/>
      <c r="J502" s="1"/>
      <c r="K502" s="1"/>
      <c r="L502" s="1"/>
      <c r="M502" s="1"/>
    </row>
    <row r="503" spans="1:13" ht="15">
      <c r="A503" s="1"/>
      <c r="B503" s="1"/>
      <c r="C503" s="1"/>
      <c r="D503" s="1"/>
      <c r="E503" s="1"/>
      <c r="F503" s="1"/>
      <c r="G503" s="1"/>
      <c r="H503" s="1"/>
      <c r="I503" s="1"/>
      <c r="J503" s="1"/>
      <c r="K503" s="1"/>
      <c r="L503" s="1"/>
      <c r="M503" s="1"/>
    </row>
    <row r="504" spans="1:13" ht="15">
      <c r="A504" s="1"/>
      <c r="B504" s="1"/>
      <c r="C504" s="1"/>
      <c r="D504" s="1"/>
      <c r="E504" s="1"/>
      <c r="F504" s="1"/>
      <c r="G504" s="1"/>
      <c r="H504" s="1"/>
      <c r="I504" s="1"/>
      <c r="J504" s="1"/>
      <c r="K504" s="1"/>
      <c r="L504" s="1"/>
      <c r="M504" s="1"/>
    </row>
    <row r="505" spans="1:13" ht="15">
      <c r="A505" s="1"/>
      <c r="B505" s="1"/>
      <c r="C505" s="1"/>
      <c r="D505" s="1"/>
      <c r="E505" s="1"/>
      <c r="F505" s="1"/>
      <c r="G505" s="1"/>
      <c r="H505" s="1"/>
      <c r="I505" s="1"/>
      <c r="J505" s="1"/>
      <c r="K505" s="1"/>
      <c r="L505" s="1"/>
      <c r="M505" s="1"/>
    </row>
    <row r="506" spans="1:13" ht="15">
      <c r="A506" s="1"/>
      <c r="B506" s="1"/>
      <c r="C506" s="1"/>
      <c r="D506" s="1"/>
      <c r="E506" s="1"/>
      <c r="F506" s="1"/>
      <c r="G506" s="1"/>
      <c r="H506" s="1"/>
      <c r="I506" s="1"/>
      <c r="J506" s="1"/>
      <c r="K506" s="1"/>
      <c r="L506" s="1"/>
      <c r="M506" s="1"/>
    </row>
    <row r="507" spans="1:13" ht="15">
      <c r="A507" s="1"/>
      <c r="B507" s="1"/>
      <c r="C507" s="1"/>
      <c r="D507" s="1"/>
      <c r="E507" s="1"/>
      <c r="F507" s="1"/>
      <c r="G507" s="1"/>
      <c r="H507" s="1"/>
      <c r="I507" s="1"/>
      <c r="J507" s="1"/>
      <c r="K507" s="1"/>
      <c r="L507" s="1"/>
      <c r="M507" s="1"/>
    </row>
    <row r="508" spans="1:13" ht="15">
      <c r="A508" s="1"/>
      <c r="B508" s="1"/>
      <c r="C508" s="1"/>
      <c r="D508" s="1"/>
      <c r="E508" s="1"/>
      <c r="F508" s="1"/>
      <c r="G508" s="1"/>
      <c r="H508" s="1"/>
      <c r="I508" s="1"/>
      <c r="J508" s="1"/>
      <c r="K508" s="1"/>
      <c r="L508" s="1"/>
      <c r="M508" s="1"/>
    </row>
    <row r="509" spans="1:13" ht="15">
      <c r="A509" s="1"/>
      <c r="B509" s="1"/>
      <c r="C509" s="1"/>
      <c r="D509" s="1"/>
      <c r="E509" s="1"/>
      <c r="F509" s="1"/>
      <c r="G509" s="1"/>
      <c r="H509" s="1"/>
      <c r="I509" s="1"/>
      <c r="J509" s="1"/>
      <c r="K509" s="1"/>
      <c r="L509" s="1"/>
      <c r="M509" s="1"/>
    </row>
    <row r="510" spans="1:13" ht="15">
      <c r="A510" s="1"/>
      <c r="B510" s="1"/>
      <c r="C510" s="1"/>
      <c r="D510" s="1"/>
      <c r="E510" s="1"/>
      <c r="F510" s="1"/>
      <c r="G510" s="1"/>
      <c r="H510" s="1"/>
      <c r="I510" s="1"/>
      <c r="J510" s="1"/>
      <c r="K510" s="1"/>
      <c r="L510" s="1"/>
      <c r="M510" s="1"/>
    </row>
    <row r="511" spans="1:13" ht="15">
      <c r="A511" s="1"/>
      <c r="B511" s="1"/>
      <c r="C511" s="1"/>
      <c r="D511" s="1"/>
      <c r="E511" s="1"/>
      <c r="F511" s="1"/>
      <c r="G511" s="1"/>
      <c r="H511" s="1"/>
      <c r="I511" s="1"/>
      <c r="J511" s="1"/>
      <c r="K511" s="1"/>
      <c r="L511" s="1"/>
      <c r="M511" s="1"/>
    </row>
    <row r="512" spans="1:13" ht="15">
      <c r="A512" s="1"/>
      <c r="B512" s="1"/>
      <c r="C512" s="1"/>
      <c r="D512" s="1"/>
      <c r="E512" s="1"/>
      <c r="F512" s="1"/>
      <c r="G512" s="1"/>
      <c r="H512" s="1"/>
      <c r="I512" s="1"/>
      <c r="J512" s="1"/>
      <c r="K512" s="1"/>
      <c r="L512" s="1"/>
      <c r="M512" s="1"/>
    </row>
    <row r="513" spans="1:13" ht="15">
      <c r="A513" s="1"/>
      <c r="B513" s="1"/>
      <c r="C513" s="1"/>
      <c r="D513" s="1"/>
      <c r="E513" s="1"/>
      <c r="F513" s="1"/>
      <c r="G513" s="1"/>
      <c r="H513" s="1"/>
      <c r="I513" s="1"/>
      <c r="J513" s="1"/>
      <c r="K513" s="1"/>
      <c r="L513" s="1"/>
      <c r="M513" s="1"/>
    </row>
    <row r="514" spans="1:13" ht="15">
      <c r="A514" s="1"/>
      <c r="B514" s="1"/>
      <c r="C514" s="1"/>
      <c r="D514" s="1"/>
      <c r="E514" s="1"/>
      <c r="F514" s="1"/>
      <c r="G514" s="1"/>
      <c r="H514" s="1"/>
      <c r="I514" s="1"/>
      <c r="J514" s="1"/>
      <c r="K514" s="1"/>
      <c r="L514" s="1"/>
      <c r="M514" s="1"/>
    </row>
    <row r="515" spans="1:13" ht="15">
      <c r="A515" s="1"/>
      <c r="B515" s="1"/>
      <c r="C515" s="1"/>
      <c r="D515" s="1"/>
      <c r="E515" s="1"/>
      <c r="F515" s="1"/>
      <c r="G515" s="1"/>
      <c r="H515" s="1"/>
      <c r="I515" s="1"/>
      <c r="J515" s="1"/>
      <c r="K515" s="1"/>
      <c r="L515" s="1"/>
      <c r="M515" s="1"/>
    </row>
    <row r="516" spans="1:13" ht="15">
      <c r="A516" s="1"/>
      <c r="B516" s="1"/>
      <c r="C516" s="1"/>
      <c r="D516" s="1"/>
      <c r="E516" s="1"/>
      <c r="F516" s="1"/>
      <c r="G516" s="1"/>
      <c r="H516" s="1"/>
      <c r="I516" s="1"/>
      <c r="J516" s="1"/>
      <c r="K516" s="1"/>
      <c r="L516" s="1"/>
      <c r="M516" s="1"/>
    </row>
    <row r="517" spans="1:13" ht="15">
      <c r="A517" s="1"/>
      <c r="B517" s="1"/>
      <c r="C517" s="1"/>
      <c r="D517" s="1"/>
      <c r="E517" s="1"/>
      <c r="F517" s="1"/>
      <c r="G517" s="1"/>
      <c r="H517" s="1"/>
      <c r="I517" s="1"/>
      <c r="J517" s="1"/>
      <c r="K517" s="1"/>
      <c r="L517" s="1"/>
      <c r="M517" s="1"/>
    </row>
    <row r="518" spans="1:13" ht="15">
      <c r="A518" s="1"/>
      <c r="B518" s="1"/>
      <c r="C518" s="1"/>
      <c r="D518" s="1"/>
      <c r="E518" s="1"/>
      <c r="F518" s="1"/>
      <c r="G518" s="1"/>
      <c r="H518" s="1"/>
      <c r="I518" s="1"/>
      <c r="J518" s="1"/>
      <c r="K518" s="1"/>
      <c r="L518" s="1"/>
      <c r="M518" s="1"/>
    </row>
    <row r="519" spans="1:13" ht="15">
      <c r="A519" s="1"/>
      <c r="B519" s="1"/>
      <c r="C519" s="1"/>
      <c r="D519" s="1"/>
      <c r="E519" s="1"/>
      <c r="F519" s="1"/>
      <c r="G519" s="1"/>
      <c r="H519" s="1"/>
      <c r="I519" s="1"/>
      <c r="J519" s="1"/>
      <c r="K519" s="1"/>
      <c r="L519" s="1"/>
      <c r="M519" s="1"/>
    </row>
    <row r="520" spans="1:13" ht="15">
      <c r="A520" s="1"/>
      <c r="B520" s="1"/>
      <c r="C520" s="1"/>
      <c r="D520" s="1"/>
      <c r="E520" s="1"/>
      <c r="F520" s="1"/>
      <c r="G520" s="1"/>
      <c r="H520" s="1"/>
      <c r="I520" s="1"/>
      <c r="J520" s="1"/>
      <c r="K520" s="1"/>
      <c r="L520" s="1"/>
      <c r="M520" s="1"/>
    </row>
    <row r="521" spans="1:13" ht="15">
      <c r="A521" s="1"/>
      <c r="B521" s="1"/>
      <c r="C521" s="1"/>
      <c r="D521" s="1"/>
      <c r="E521" s="1"/>
      <c r="F521" s="1"/>
      <c r="G521" s="1"/>
      <c r="H521" s="1"/>
      <c r="I521" s="1"/>
      <c r="J521" s="1"/>
      <c r="K521" s="1"/>
      <c r="L521" s="1"/>
      <c r="M521" s="1"/>
    </row>
    <row r="522" spans="1:13" ht="15">
      <c r="A522" s="1"/>
      <c r="B522" s="1"/>
      <c r="C522" s="1"/>
      <c r="D522" s="1"/>
      <c r="E522" s="1"/>
      <c r="F522" s="1"/>
      <c r="G522" s="1"/>
      <c r="H522" s="1"/>
      <c r="I522" s="1"/>
      <c r="J522" s="1"/>
      <c r="K522" s="1"/>
      <c r="L522" s="1"/>
      <c r="M522" s="1"/>
    </row>
    <row r="523" spans="1:13" ht="15">
      <c r="A523" s="1"/>
      <c r="B523" s="1"/>
      <c r="C523" s="1"/>
      <c r="D523" s="1"/>
      <c r="E523" s="1"/>
      <c r="F523" s="1"/>
      <c r="G523" s="1"/>
      <c r="H523" s="1"/>
      <c r="I523" s="1"/>
      <c r="J523" s="1"/>
      <c r="K523" s="1"/>
      <c r="L523" s="1"/>
      <c r="M523" s="1"/>
    </row>
    <row r="524" spans="1:13" ht="15">
      <c r="A524" s="1"/>
      <c r="B524" s="1"/>
      <c r="C524" s="1"/>
      <c r="D524" s="1"/>
      <c r="E524" s="1"/>
      <c r="F524" s="1"/>
      <c r="G524" s="1"/>
      <c r="H524" s="1"/>
      <c r="I524" s="1"/>
      <c r="J524" s="1"/>
      <c r="K524" s="1"/>
      <c r="L524" s="1"/>
      <c r="M524" s="1"/>
    </row>
    <row r="525" spans="1:13" ht="15">
      <c r="A525" s="1"/>
      <c r="B525" s="1"/>
      <c r="C525" s="1"/>
      <c r="D525" s="1"/>
      <c r="E525" s="1"/>
      <c r="F525" s="1"/>
      <c r="G525" s="1"/>
      <c r="H525" s="1"/>
      <c r="I525" s="1"/>
      <c r="J525" s="1"/>
      <c r="K525" s="1"/>
      <c r="L525" s="1"/>
      <c r="M525" s="1"/>
    </row>
    <row r="526" spans="1:13" ht="15">
      <c r="A526" s="1"/>
      <c r="B526" s="1"/>
      <c r="C526" s="1"/>
      <c r="D526" s="1"/>
      <c r="E526" s="1"/>
      <c r="F526" s="1"/>
      <c r="G526" s="1"/>
      <c r="H526" s="1"/>
      <c r="I526" s="1"/>
      <c r="J526" s="1"/>
      <c r="K526" s="1"/>
      <c r="L526" s="1"/>
      <c r="M526" s="1"/>
    </row>
    <row r="527" spans="1:13" ht="15">
      <c r="A527" s="1"/>
      <c r="B527" s="1"/>
      <c r="C527" s="1"/>
      <c r="D527" s="1"/>
      <c r="E527" s="1"/>
      <c r="F527" s="1"/>
      <c r="G527" s="1"/>
      <c r="H527" s="1"/>
      <c r="I527" s="1"/>
      <c r="J527" s="1"/>
      <c r="K527" s="1"/>
      <c r="L527" s="1"/>
      <c r="M527" s="1"/>
    </row>
    <row r="528" spans="1:13" ht="15">
      <c r="A528" s="1"/>
      <c r="B528" s="1"/>
      <c r="C528" s="1"/>
      <c r="D528" s="1"/>
      <c r="E528" s="1"/>
      <c r="F528" s="1"/>
      <c r="G528" s="1"/>
      <c r="H528" s="1"/>
      <c r="I528" s="1"/>
      <c r="J528" s="1"/>
      <c r="K528" s="1"/>
      <c r="L528" s="1"/>
      <c r="M528" s="1"/>
    </row>
    <row r="529" spans="1:13" ht="15">
      <c r="A529" s="1"/>
      <c r="B529" s="1"/>
      <c r="C529" s="1"/>
      <c r="D529" s="1"/>
      <c r="E529" s="1"/>
      <c r="F529" s="1"/>
      <c r="G529" s="1"/>
      <c r="H529" s="1"/>
      <c r="I529" s="1"/>
      <c r="J529" s="1"/>
      <c r="K529" s="1"/>
      <c r="L529" s="1"/>
      <c r="M529" s="1"/>
    </row>
    <row r="530" spans="1:13" ht="15">
      <c r="A530" s="1"/>
      <c r="B530" s="1"/>
      <c r="C530" s="1"/>
      <c r="D530" s="1"/>
      <c r="E530" s="1"/>
      <c r="F530" s="1"/>
      <c r="G530" s="1"/>
      <c r="H530" s="1"/>
      <c r="I530" s="1"/>
      <c r="J530" s="1"/>
      <c r="K530" s="1"/>
      <c r="L530" s="1"/>
      <c r="M530" s="1"/>
    </row>
    <row r="531" spans="1:13" ht="15">
      <c r="A531" s="1"/>
      <c r="B531" s="1"/>
      <c r="C531" s="1"/>
      <c r="D531" s="1"/>
      <c r="E531" s="1"/>
      <c r="F531" s="1"/>
      <c r="G531" s="1"/>
      <c r="H531" s="1"/>
      <c r="I531" s="1"/>
      <c r="J531" s="1"/>
      <c r="K531" s="1"/>
      <c r="L531" s="1"/>
      <c r="M531" s="1"/>
    </row>
    <row r="532" spans="1:13" ht="15">
      <c r="A532" s="1"/>
      <c r="B532" s="1"/>
      <c r="C532" s="1"/>
      <c r="D532" s="1"/>
      <c r="E532" s="1"/>
      <c r="F532" s="1"/>
      <c r="G532" s="1"/>
      <c r="H532" s="1"/>
      <c r="I532" s="1"/>
      <c r="J532" s="1"/>
      <c r="K532" s="1"/>
      <c r="L532" s="1"/>
      <c r="M532" s="1"/>
    </row>
    <row r="533" spans="1:13" ht="15">
      <c r="A533" s="1"/>
      <c r="B533" s="1"/>
      <c r="C533" s="1"/>
      <c r="D533" s="1"/>
      <c r="E533" s="1"/>
      <c r="F533" s="1"/>
      <c r="G533" s="1"/>
      <c r="H533" s="1"/>
      <c r="I533" s="1"/>
      <c r="J533" s="1"/>
      <c r="K533" s="1"/>
      <c r="L533" s="1"/>
      <c r="M533" s="1"/>
    </row>
    <row r="534" spans="1:13" ht="15">
      <c r="A534" s="1"/>
      <c r="B534" s="1"/>
      <c r="C534" s="1"/>
      <c r="D534" s="1"/>
      <c r="E534" s="1"/>
      <c r="F534" s="1"/>
      <c r="G534" s="1"/>
      <c r="H534" s="1"/>
      <c r="I534" s="1"/>
      <c r="J534" s="1"/>
      <c r="K534" s="1"/>
      <c r="L534" s="1"/>
      <c r="M534" s="1"/>
    </row>
    <row r="535" spans="1:13" ht="15">
      <c r="A535" s="1"/>
      <c r="B535" s="1"/>
      <c r="C535" s="1"/>
      <c r="D535" s="1"/>
      <c r="E535" s="1"/>
      <c r="F535" s="1"/>
      <c r="G535" s="1"/>
      <c r="H535" s="1"/>
      <c r="I535" s="1"/>
      <c r="J535" s="1"/>
      <c r="K535" s="1"/>
      <c r="L535" s="1"/>
      <c r="M535" s="1"/>
    </row>
    <row r="536" spans="1:13" ht="15">
      <c r="A536" s="1"/>
      <c r="B536" s="1"/>
      <c r="C536" s="1"/>
      <c r="D536" s="1"/>
      <c r="E536" s="1"/>
      <c r="F536" s="1"/>
      <c r="G536" s="1"/>
      <c r="H536" s="1"/>
      <c r="I536" s="1"/>
      <c r="J536" s="1"/>
      <c r="K536" s="1"/>
      <c r="L536" s="1"/>
      <c r="M536" s="1"/>
    </row>
    <row r="537" spans="1:13" ht="15">
      <c r="A537" s="1"/>
      <c r="B537" s="1"/>
      <c r="C537" s="1"/>
      <c r="D537" s="1"/>
      <c r="E537" s="1"/>
      <c r="F537" s="1"/>
      <c r="G537" s="1"/>
      <c r="H537" s="1"/>
      <c r="I537" s="1"/>
      <c r="J537" s="1"/>
      <c r="K537" s="1"/>
      <c r="L537" s="1"/>
      <c r="M537" s="1"/>
    </row>
    <row r="538" spans="1:13" ht="15">
      <c r="A538" s="1"/>
      <c r="B538" s="1"/>
      <c r="C538" s="1"/>
      <c r="D538" s="1"/>
      <c r="E538" s="1"/>
      <c r="F538" s="1"/>
      <c r="G538" s="1"/>
      <c r="H538" s="1"/>
      <c r="I538" s="1"/>
      <c r="J538" s="1"/>
      <c r="K538" s="1"/>
      <c r="L538" s="1"/>
      <c r="M538" s="1"/>
    </row>
    <row r="539" spans="1:13" ht="15">
      <c r="A539" s="1"/>
      <c r="B539" s="1"/>
      <c r="C539" s="1"/>
      <c r="D539" s="1"/>
      <c r="E539" s="1"/>
      <c r="F539" s="1"/>
      <c r="G539" s="1"/>
      <c r="H539" s="1"/>
      <c r="I539" s="1"/>
      <c r="J539" s="1"/>
      <c r="K539" s="1"/>
      <c r="L539" s="1"/>
      <c r="M539" s="1"/>
    </row>
    <row r="540" spans="1:13" ht="15">
      <c r="A540" s="1"/>
      <c r="B540" s="1"/>
      <c r="C540" s="1"/>
      <c r="D540" s="1"/>
      <c r="E540" s="1"/>
      <c r="F540" s="1"/>
      <c r="G540" s="1"/>
      <c r="H540" s="1"/>
      <c r="I540" s="1"/>
      <c r="J540" s="1"/>
      <c r="K540" s="1"/>
      <c r="L540" s="1"/>
      <c r="M540" s="1"/>
    </row>
    <row r="541" spans="1:13" ht="15">
      <c r="A541" s="1"/>
      <c r="B541" s="1"/>
      <c r="C541" s="1"/>
      <c r="D541" s="1"/>
      <c r="E541" s="1"/>
      <c r="F541" s="1"/>
      <c r="G541" s="1"/>
      <c r="H541" s="1"/>
      <c r="I541" s="1"/>
      <c r="J541" s="1"/>
      <c r="K541" s="1"/>
      <c r="L541" s="1"/>
      <c r="M541" s="1"/>
    </row>
    <row r="542" spans="1:13" ht="15">
      <c r="A542" s="1"/>
      <c r="B542" s="1"/>
      <c r="C542" s="1"/>
      <c r="D542" s="1"/>
      <c r="E542" s="1"/>
      <c r="F542" s="1"/>
      <c r="G542" s="1"/>
      <c r="H542" s="1"/>
      <c r="I542" s="1"/>
      <c r="J542" s="1"/>
      <c r="K542" s="1"/>
      <c r="L542" s="1"/>
      <c r="M542" s="1"/>
    </row>
    <row r="543" spans="1:13" ht="15">
      <c r="A543" s="1"/>
      <c r="B543" s="1"/>
      <c r="C543" s="1"/>
      <c r="D543" s="1"/>
      <c r="E543" s="1"/>
      <c r="F543" s="1"/>
      <c r="G543" s="1"/>
      <c r="H543" s="1"/>
      <c r="I543" s="1"/>
      <c r="J543" s="1"/>
      <c r="K543" s="1"/>
      <c r="L543" s="1"/>
      <c r="M543" s="1"/>
    </row>
    <row r="544" spans="1:13" ht="15">
      <c r="A544" s="1"/>
      <c r="B544" s="1"/>
      <c r="C544" s="1"/>
      <c r="D544" s="1"/>
      <c r="E544" s="1"/>
      <c r="F544" s="1"/>
      <c r="G544" s="1"/>
      <c r="H544" s="1"/>
      <c r="I544" s="1"/>
      <c r="J544" s="1"/>
      <c r="K544" s="1"/>
      <c r="L544" s="1"/>
      <c r="M544" s="1"/>
    </row>
    <row r="545" spans="1:13" ht="15">
      <c r="A545" s="1"/>
      <c r="B545" s="1"/>
      <c r="C545" s="1"/>
      <c r="D545" s="1"/>
      <c r="E545" s="1"/>
      <c r="F545" s="1"/>
      <c r="G545" s="1"/>
      <c r="H545" s="1"/>
      <c r="I545" s="1"/>
      <c r="J545" s="1"/>
      <c r="K545" s="1"/>
      <c r="L545" s="1"/>
      <c r="M545" s="1"/>
    </row>
    <row r="546" spans="1:13" ht="15">
      <c r="A546" s="1"/>
      <c r="B546" s="1"/>
      <c r="C546" s="1"/>
      <c r="D546" s="1"/>
      <c r="E546" s="1"/>
      <c r="F546" s="1"/>
      <c r="G546" s="1"/>
      <c r="H546" s="1"/>
      <c r="I546" s="1"/>
      <c r="J546" s="1"/>
      <c r="K546" s="1"/>
      <c r="L546" s="1"/>
      <c r="M546" s="1"/>
    </row>
    <row r="547" spans="1:13" ht="15">
      <c r="A547" s="1"/>
      <c r="B547" s="1"/>
      <c r="C547" s="1"/>
      <c r="D547" s="1"/>
      <c r="E547" s="1"/>
      <c r="F547" s="1"/>
      <c r="G547" s="1"/>
      <c r="H547" s="1"/>
      <c r="I547" s="1"/>
      <c r="J547" s="1"/>
      <c r="K547" s="1"/>
      <c r="L547" s="1"/>
      <c r="M547" s="1"/>
    </row>
    <row r="548" spans="1:13" ht="15">
      <c r="A548" s="1"/>
      <c r="B548" s="1"/>
      <c r="C548" s="1"/>
      <c r="D548" s="1"/>
      <c r="E548" s="1"/>
      <c r="F548" s="1"/>
      <c r="G548" s="1"/>
      <c r="H548" s="1"/>
      <c r="I548" s="1"/>
      <c r="J548" s="1"/>
      <c r="K548" s="1"/>
      <c r="L548" s="1"/>
      <c r="M548" s="1"/>
    </row>
    <row r="549" spans="1:13" ht="15">
      <c r="A549" s="1"/>
      <c r="B549" s="1"/>
      <c r="C549" s="1"/>
      <c r="D549" s="1"/>
      <c r="E549" s="1"/>
      <c r="F549" s="1"/>
      <c r="G549" s="1"/>
      <c r="H549" s="1"/>
      <c r="I549" s="1"/>
      <c r="J549" s="1"/>
      <c r="K549" s="1"/>
      <c r="L549" s="1"/>
      <c r="M549" s="1"/>
    </row>
    <row r="550" spans="1:13" ht="15">
      <c r="A550" s="1"/>
      <c r="B550" s="1"/>
      <c r="C550" s="1"/>
      <c r="D550" s="1"/>
      <c r="E550" s="1"/>
      <c r="F550" s="1"/>
      <c r="G550" s="1"/>
      <c r="H550" s="1"/>
      <c r="I550" s="1"/>
      <c r="J550" s="1"/>
      <c r="K550" s="1"/>
      <c r="L550" s="1"/>
      <c r="M550" s="1"/>
    </row>
    <row r="551" spans="1:13" ht="15">
      <c r="A551" s="1"/>
      <c r="B551" s="1"/>
      <c r="C551" s="1"/>
      <c r="D551" s="1"/>
      <c r="E551" s="1"/>
      <c r="F551" s="1"/>
      <c r="G551" s="1"/>
      <c r="H551" s="1"/>
      <c r="I551" s="1"/>
      <c r="J551" s="1"/>
      <c r="K551" s="1"/>
      <c r="L551" s="1"/>
      <c r="M551" s="1"/>
    </row>
    <row r="552" spans="1:13" ht="15">
      <c r="A552" s="1"/>
      <c r="B552" s="1"/>
      <c r="C552" s="1"/>
      <c r="D552" s="1"/>
      <c r="E552" s="1"/>
      <c r="F552" s="1"/>
      <c r="G552" s="1"/>
      <c r="H552" s="1"/>
      <c r="I552" s="1"/>
      <c r="J552" s="1"/>
      <c r="K552" s="1"/>
      <c r="L552" s="1"/>
      <c r="M552" s="1"/>
    </row>
    <row r="553" spans="1:13" ht="15">
      <c r="A553" s="1"/>
      <c r="B553" s="1"/>
      <c r="C553" s="1"/>
      <c r="D553" s="1"/>
      <c r="E553" s="1"/>
      <c r="F553" s="1"/>
      <c r="G553" s="1"/>
      <c r="H553" s="1"/>
      <c r="I553" s="1"/>
      <c r="J553" s="1"/>
      <c r="K553" s="1"/>
      <c r="L553" s="1"/>
      <c r="M553" s="1"/>
    </row>
    <row r="554" spans="1:13" ht="15">
      <c r="A554" s="1"/>
      <c r="B554" s="1"/>
      <c r="C554" s="1"/>
      <c r="D554" s="1"/>
      <c r="E554" s="1"/>
      <c r="F554" s="1"/>
      <c r="G554" s="1"/>
      <c r="H554" s="1"/>
      <c r="I554" s="1"/>
      <c r="J554" s="1"/>
      <c r="K554" s="1"/>
      <c r="L554" s="1"/>
      <c r="M554" s="1"/>
    </row>
    <row r="555" spans="1:13" ht="15">
      <c r="A555" s="1"/>
      <c r="B555" s="1"/>
      <c r="C555" s="1"/>
      <c r="D555" s="1"/>
      <c r="E555" s="1"/>
      <c r="F555" s="1"/>
      <c r="G555" s="1"/>
      <c r="H555" s="1"/>
      <c r="I555" s="1"/>
      <c r="J555" s="1"/>
      <c r="K555" s="1"/>
      <c r="L555" s="1"/>
      <c r="M555" s="1"/>
    </row>
    <row r="556" spans="1:13" ht="15">
      <c r="A556" s="1"/>
      <c r="B556" s="1"/>
      <c r="C556" s="1"/>
      <c r="D556" s="1"/>
      <c r="E556" s="1"/>
      <c r="F556" s="1"/>
      <c r="G556" s="1"/>
      <c r="H556" s="1"/>
      <c r="I556" s="1"/>
      <c r="J556" s="1"/>
      <c r="K556" s="1"/>
      <c r="L556" s="1"/>
      <c r="M556" s="1"/>
    </row>
    <row r="557" spans="1:13" ht="15">
      <c r="A557" s="1"/>
      <c r="B557" s="1"/>
      <c r="C557" s="1"/>
      <c r="D557" s="1"/>
      <c r="E557" s="1"/>
      <c r="F557" s="1"/>
      <c r="G557" s="1"/>
      <c r="H557" s="1"/>
      <c r="I557" s="1"/>
      <c r="J557" s="1"/>
      <c r="K557" s="1"/>
      <c r="L557" s="1"/>
      <c r="M557" s="1"/>
    </row>
    <row r="558" spans="1:13" ht="15">
      <c r="A558" s="1"/>
      <c r="B558" s="1"/>
      <c r="C558" s="1"/>
      <c r="D558" s="1"/>
      <c r="E558" s="1"/>
      <c r="F558" s="1"/>
      <c r="G558" s="1"/>
      <c r="H558" s="1"/>
      <c r="I558" s="1"/>
      <c r="J558" s="1"/>
      <c r="K558" s="1"/>
      <c r="L558" s="1"/>
      <c r="M558" s="1"/>
    </row>
    <row r="559" spans="1:13" ht="15">
      <c r="A559" s="1"/>
      <c r="B559" s="1"/>
      <c r="C559" s="1"/>
      <c r="D559" s="1"/>
      <c r="E559" s="1"/>
      <c r="F559" s="1"/>
      <c r="G559" s="1"/>
      <c r="H559" s="1"/>
      <c r="I559" s="1"/>
      <c r="J559" s="1"/>
      <c r="K559" s="1"/>
      <c r="L559" s="1"/>
      <c r="M559" s="1"/>
    </row>
    <row r="560" spans="1:13" ht="15">
      <c r="A560" s="1"/>
      <c r="B560" s="1"/>
      <c r="C560" s="1"/>
      <c r="D560" s="1"/>
      <c r="E560" s="1"/>
      <c r="F560" s="1"/>
      <c r="G560" s="1"/>
      <c r="H560" s="1"/>
      <c r="I560" s="1"/>
      <c r="J560" s="1"/>
      <c r="K560" s="1"/>
      <c r="L560" s="1"/>
      <c r="M560" s="1"/>
    </row>
    <row r="561" spans="1:13" ht="15">
      <c r="A561" s="1"/>
      <c r="B561" s="1"/>
      <c r="C561" s="1"/>
      <c r="D561" s="1"/>
      <c r="E561" s="1"/>
      <c r="F561" s="1"/>
      <c r="G561" s="1"/>
      <c r="H561" s="1"/>
      <c r="I561" s="1"/>
      <c r="J561" s="1"/>
      <c r="K561" s="1"/>
      <c r="L561" s="1"/>
      <c r="M561" s="1"/>
    </row>
    <row r="562" spans="1:13" ht="15">
      <c r="A562" s="1"/>
      <c r="B562" s="1"/>
      <c r="C562" s="1"/>
      <c r="D562" s="1"/>
      <c r="E562" s="1"/>
      <c r="F562" s="1"/>
      <c r="G562" s="1"/>
      <c r="H562" s="1"/>
      <c r="I562" s="1"/>
      <c r="J562" s="1"/>
      <c r="K562" s="1"/>
      <c r="L562" s="1"/>
      <c r="M562" s="1"/>
    </row>
    <row r="563" spans="1:13" ht="15">
      <c r="A563" s="1"/>
      <c r="B563" s="1"/>
      <c r="C563" s="1"/>
      <c r="D563" s="1"/>
      <c r="E563" s="1"/>
      <c r="F563" s="1"/>
      <c r="G563" s="1"/>
      <c r="H563" s="1"/>
      <c r="I563" s="1"/>
      <c r="J563" s="1"/>
      <c r="K563" s="1"/>
      <c r="L563" s="1"/>
      <c r="M563" s="1"/>
    </row>
    <row r="564" spans="1:13" ht="15">
      <c r="A564" s="1"/>
      <c r="B564" s="1"/>
      <c r="C564" s="1"/>
      <c r="D564" s="1"/>
      <c r="E564" s="1"/>
      <c r="F564" s="1"/>
      <c r="G564" s="1"/>
      <c r="H564" s="1"/>
      <c r="I564" s="1"/>
      <c r="J564" s="1"/>
      <c r="K564" s="1"/>
      <c r="L564" s="1"/>
      <c r="M564" s="1"/>
    </row>
    <row r="565" spans="1:13" ht="15">
      <c r="A565" s="1"/>
      <c r="B565" s="1"/>
      <c r="C565" s="1"/>
      <c r="D565" s="1"/>
      <c r="E565" s="1"/>
      <c r="F565" s="1"/>
      <c r="G565" s="1"/>
      <c r="H565" s="1"/>
      <c r="I565" s="1"/>
      <c r="J565" s="1"/>
      <c r="K565" s="1"/>
      <c r="L565" s="1"/>
      <c r="M565" s="1"/>
    </row>
    <row r="566" spans="1:13" ht="15">
      <c r="A566" s="1"/>
      <c r="B566" s="1"/>
      <c r="C566" s="1"/>
      <c r="D566" s="1"/>
      <c r="E566" s="1"/>
      <c r="F566" s="1"/>
      <c r="G566" s="1"/>
      <c r="H566" s="1"/>
      <c r="I566" s="1"/>
      <c r="J566" s="1"/>
      <c r="K566" s="1"/>
      <c r="L566" s="1"/>
      <c r="M566" s="1"/>
    </row>
    <row r="567" spans="1:13" ht="15">
      <c r="A567" s="1"/>
      <c r="B567" s="1"/>
      <c r="C567" s="1"/>
      <c r="D567" s="1"/>
      <c r="E567" s="1"/>
      <c r="F567" s="1"/>
      <c r="G567" s="1"/>
      <c r="H567" s="1"/>
      <c r="I567" s="1"/>
      <c r="J567" s="1"/>
      <c r="K567" s="1"/>
      <c r="L567" s="1"/>
      <c r="M567" s="1"/>
    </row>
    <row r="568" spans="1:13" ht="15">
      <c r="A568" s="1"/>
      <c r="B568" s="1"/>
      <c r="C568" s="1"/>
      <c r="D568" s="1"/>
      <c r="E568" s="1"/>
      <c r="F568" s="1"/>
      <c r="G568" s="1"/>
      <c r="H568" s="1"/>
      <c r="I568" s="1"/>
      <c r="J568" s="1"/>
      <c r="K568" s="1"/>
      <c r="L568" s="1"/>
      <c r="M568" s="1"/>
    </row>
    <row r="569" spans="1:13" ht="15">
      <c r="A569" s="1"/>
      <c r="B569" s="1"/>
      <c r="C569" s="1"/>
      <c r="D569" s="1"/>
      <c r="E569" s="1"/>
      <c r="F569" s="1"/>
      <c r="G569" s="1"/>
      <c r="H569" s="1"/>
      <c r="I569" s="1"/>
      <c r="J569" s="1"/>
      <c r="K569" s="1"/>
      <c r="L569" s="1"/>
      <c r="M569" s="1"/>
    </row>
    <row r="570" spans="1:13" ht="15">
      <c r="A570" s="1"/>
      <c r="B570" s="1"/>
      <c r="C570" s="1"/>
      <c r="D570" s="1"/>
      <c r="E570" s="1"/>
      <c r="F570" s="1"/>
      <c r="G570" s="1"/>
      <c r="H570" s="1"/>
      <c r="I570" s="1"/>
      <c r="J570" s="1"/>
      <c r="K570" s="1"/>
      <c r="L570" s="1"/>
      <c r="M570" s="1"/>
    </row>
    <row r="571" spans="1:13" ht="15">
      <c r="A571" s="1"/>
      <c r="B571" s="1"/>
      <c r="C571" s="1"/>
      <c r="D571" s="1"/>
      <c r="E571" s="1"/>
      <c r="F571" s="1"/>
      <c r="G571" s="1"/>
      <c r="H571" s="1"/>
      <c r="I571" s="1"/>
      <c r="J571" s="1"/>
      <c r="K571" s="1"/>
      <c r="L571" s="1"/>
      <c r="M571" s="1"/>
    </row>
    <row r="572" spans="1:13" ht="15">
      <c r="A572" s="1"/>
      <c r="B572" s="1"/>
      <c r="C572" s="1"/>
      <c r="D572" s="1"/>
      <c r="E572" s="1"/>
      <c r="F572" s="1"/>
      <c r="G572" s="1"/>
      <c r="H572" s="1"/>
      <c r="I572" s="1"/>
      <c r="J572" s="1"/>
      <c r="K572" s="1"/>
      <c r="L572" s="1"/>
      <c r="M572" s="1"/>
    </row>
    <row r="573" spans="1:13" ht="15">
      <c r="A573" s="1"/>
      <c r="B573" s="1"/>
      <c r="C573" s="1"/>
      <c r="D573" s="1"/>
      <c r="E573" s="1"/>
      <c r="F573" s="1"/>
      <c r="G573" s="1"/>
      <c r="H573" s="1"/>
      <c r="I573" s="1"/>
      <c r="J573" s="1"/>
      <c r="K573" s="1"/>
      <c r="L573" s="1"/>
      <c r="M573" s="1"/>
    </row>
    <row r="574" spans="1:13" ht="15">
      <c r="A574" s="1"/>
      <c r="B574" s="1"/>
      <c r="C574" s="1"/>
      <c r="D574" s="1"/>
      <c r="E574" s="1"/>
      <c r="F574" s="1"/>
      <c r="G574" s="1"/>
      <c r="H574" s="1"/>
      <c r="I574" s="1"/>
      <c r="J574" s="1"/>
      <c r="K574" s="1"/>
      <c r="L574" s="1"/>
      <c r="M574" s="1"/>
    </row>
    <row r="575" spans="1:13" ht="15">
      <c r="A575" s="1"/>
      <c r="B575" s="1"/>
      <c r="C575" s="1"/>
      <c r="D575" s="1"/>
      <c r="E575" s="1"/>
      <c r="F575" s="1"/>
      <c r="G575" s="1"/>
      <c r="H575" s="1"/>
      <c r="I575" s="1"/>
      <c r="J575" s="1"/>
      <c r="K575" s="1"/>
      <c r="L575" s="1"/>
      <c r="M575" s="1"/>
    </row>
    <row r="576" spans="1:13" ht="15">
      <c r="A576" s="1"/>
      <c r="B576" s="1"/>
      <c r="C576" s="1"/>
      <c r="D576" s="1"/>
      <c r="E576" s="1"/>
      <c r="F576" s="1"/>
      <c r="G576" s="1"/>
      <c r="H576" s="1"/>
      <c r="I576" s="1"/>
      <c r="J576" s="1"/>
      <c r="K576" s="1"/>
      <c r="L576" s="1"/>
      <c r="M576" s="1"/>
    </row>
    <row r="577" spans="1:13" ht="15">
      <c r="A577" s="1"/>
      <c r="B577" s="1"/>
      <c r="C577" s="1"/>
      <c r="D577" s="1"/>
      <c r="E577" s="1"/>
      <c r="F577" s="1"/>
      <c r="G577" s="1"/>
      <c r="H577" s="1"/>
      <c r="I577" s="1"/>
      <c r="J577" s="1"/>
      <c r="K577" s="1"/>
      <c r="L577" s="1"/>
      <c r="M577" s="1"/>
    </row>
    <row r="578" spans="1:13" ht="15">
      <c r="A578" s="1"/>
      <c r="B578" s="1"/>
      <c r="C578" s="1"/>
      <c r="D578" s="1"/>
      <c r="E578" s="1"/>
      <c r="F578" s="1"/>
      <c r="G578" s="1"/>
      <c r="H578" s="1"/>
      <c r="I578" s="1"/>
      <c r="J578" s="1"/>
      <c r="K578" s="1"/>
      <c r="L578" s="1"/>
      <c r="M578" s="1"/>
    </row>
    <row r="579" spans="1:13" ht="15">
      <c r="A579" s="1"/>
      <c r="B579" s="1"/>
      <c r="C579" s="1"/>
      <c r="D579" s="1"/>
      <c r="E579" s="1"/>
      <c r="F579" s="1"/>
      <c r="G579" s="1"/>
      <c r="H579" s="1"/>
      <c r="I579" s="1"/>
      <c r="J579" s="1"/>
      <c r="K579" s="1"/>
      <c r="L579" s="1"/>
      <c r="M579" s="1"/>
    </row>
    <row r="580" spans="1:13" ht="15">
      <c r="A580" s="1"/>
      <c r="B580" s="1"/>
      <c r="C580" s="1"/>
      <c r="D580" s="1"/>
      <c r="E580" s="1"/>
      <c r="F580" s="1"/>
      <c r="G580" s="1"/>
      <c r="H580" s="1"/>
      <c r="I580" s="1"/>
      <c r="J580" s="1"/>
      <c r="K580" s="1"/>
      <c r="L580" s="1"/>
      <c r="M580" s="1"/>
    </row>
    <row r="581" spans="1:13" ht="15">
      <c r="A581" s="1"/>
      <c r="B581" s="1"/>
      <c r="C581" s="1"/>
      <c r="D581" s="1"/>
      <c r="E581" s="1"/>
      <c r="F581" s="1"/>
      <c r="G581" s="1"/>
      <c r="H581" s="1"/>
      <c r="I581" s="1"/>
      <c r="J581" s="1"/>
      <c r="K581" s="1"/>
      <c r="L581" s="1"/>
      <c r="M581" s="1"/>
    </row>
    <row r="582" spans="1:13" ht="15">
      <c r="A582" s="1"/>
      <c r="B582" s="1"/>
      <c r="C582" s="1"/>
      <c r="D582" s="1"/>
      <c r="E582" s="1"/>
      <c r="F582" s="1"/>
      <c r="G582" s="1"/>
      <c r="H582" s="1"/>
      <c r="I582" s="1"/>
      <c r="J582" s="1"/>
      <c r="K582" s="1"/>
      <c r="L582" s="1"/>
      <c r="M582" s="1"/>
    </row>
    <row r="583" spans="1:13" ht="15">
      <c r="A583" s="1"/>
      <c r="B583" s="1"/>
      <c r="C583" s="1"/>
      <c r="D583" s="1"/>
      <c r="E583" s="1"/>
      <c r="F583" s="1"/>
      <c r="G583" s="1"/>
      <c r="H583" s="1"/>
      <c r="I583" s="1"/>
      <c r="J583" s="1"/>
      <c r="K583" s="1"/>
      <c r="L583" s="1"/>
      <c r="M583" s="1"/>
    </row>
    <row r="584" spans="1:13" ht="15">
      <c r="A584" s="1"/>
      <c r="B584" s="1"/>
      <c r="C584" s="1"/>
      <c r="D584" s="1"/>
      <c r="E584" s="1"/>
      <c r="F584" s="1"/>
      <c r="G584" s="1"/>
      <c r="H584" s="1"/>
      <c r="I584" s="1"/>
      <c r="J584" s="1"/>
      <c r="K584" s="1"/>
      <c r="L584" s="1"/>
      <c r="M584" s="1"/>
    </row>
    <row r="585" spans="1:13" ht="15">
      <c r="A585" s="1"/>
      <c r="B585" s="1"/>
      <c r="C585" s="1"/>
      <c r="D585" s="1"/>
      <c r="E585" s="1"/>
      <c r="F585" s="1"/>
      <c r="G585" s="1"/>
      <c r="H585" s="1"/>
      <c r="I585" s="1"/>
      <c r="J585" s="1"/>
      <c r="K585" s="1"/>
      <c r="L585" s="1"/>
      <c r="M585" s="1"/>
    </row>
    <row r="586" spans="1:13" ht="15">
      <c r="A586" s="1"/>
      <c r="B586" s="1"/>
      <c r="C586" s="1"/>
      <c r="D586" s="1"/>
      <c r="E586" s="1"/>
      <c r="F586" s="1"/>
      <c r="G586" s="1"/>
      <c r="H586" s="1"/>
      <c r="I586" s="1"/>
      <c r="J586" s="1"/>
      <c r="K586" s="1"/>
      <c r="L586" s="1"/>
      <c r="M586" s="1"/>
    </row>
    <row r="587" spans="1:13" ht="15">
      <c r="A587" s="1"/>
      <c r="B587" s="1"/>
      <c r="C587" s="1"/>
      <c r="D587" s="1"/>
      <c r="E587" s="1"/>
      <c r="F587" s="1"/>
      <c r="G587" s="1"/>
      <c r="H587" s="1"/>
      <c r="I587" s="1"/>
      <c r="J587" s="1"/>
      <c r="K587" s="1"/>
      <c r="L587" s="1"/>
      <c r="M587" s="1"/>
    </row>
    <row r="588" spans="1:13" ht="15">
      <c r="A588" s="1"/>
      <c r="B588" s="1"/>
      <c r="C588" s="1"/>
      <c r="D588" s="1"/>
      <c r="E588" s="1"/>
      <c r="F588" s="1"/>
      <c r="G588" s="1"/>
      <c r="H588" s="1"/>
      <c r="I588" s="1"/>
      <c r="J588" s="1"/>
      <c r="K588" s="1"/>
      <c r="L588" s="1"/>
      <c r="M588" s="1"/>
    </row>
    <row r="589" spans="1:13" ht="15">
      <c r="A589" s="1"/>
      <c r="B589" s="1"/>
      <c r="C589" s="1"/>
      <c r="D589" s="1"/>
      <c r="E589" s="1"/>
      <c r="F589" s="1"/>
      <c r="G589" s="1"/>
      <c r="H589" s="1"/>
      <c r="I589" s="1"/>
      <c r="J589" s="1"/>
      <c r="K589" s="1"/>
      <c r="L589" s="1"/>
      <c r="M589" s="1"/>
    </row>
    <row r="590" spans="1:13" ht="15">
      <c r="A590" s="1"/>
      <c r="B590" s="1"/>
      <c r="C590" s="1"/>
      <c r="D590" s="1"/>
      <c r="E590" s="1"/>
      <c r="F590" s="1"/>
      <c r="G590" s="1"/>
      <c r="H590" s="1"/>
      <c r="I590" s="1"/>
      <c r="J590" s="1"/>
      <c r="K590" s="1"/>
      <c r="L590" s="1"/>
      <c r="M590" s="1"/>
    </row>
    <row r="591" spans="1:13" ht="15">
      <c r="A591" s="1"/>
      <c r="B591" s="1"/>
      <c r="C591" s="1"/>
      <c r="D591" s="1"/>
      <c r="E591" s="1"/>
      <c r="F591" s="1"/>
      <c r="G591" s="1"/>
      <c r="H591" s="1"/>
      <c r="I591" s="1"/>
      <c r="J591" s="1"/>
      <c r="K591" s="1"/>
      <c r="L591" s="1"/>
      <c r="M591" s="1"/>
    </row>
    <row r="592" spans="1:13" ht="15">
      <c r="A592" s="1"/>
      <c r="B592" s="1"/>
      <c r="C592" s="1"/>
      <c r="D592" s="1"/>
      <c r="E592" s="1"/>
      <c r="F592" s="1"/>
      <c r="G592" s="1"/>
      <c r="H592" s="1"/>
      <c r="I592" s="1"/>
      <c r="J592" s="1"/>
      <c r="K592" s="1"/>
      <c r="L592" s="1"/>
      <c r="M592" s="1"/>
    </row>
    <row r="593" spans="1:13" ht="15">
      <c r="A593" s="1"/>
      <c r="B593" s="1"/>
      <c r="C593" s="1"/>
      <c r="D593" s="1"/>
      <c r="E593" s="1"/>
      <c r="F593" s="1"/>
      <c r="G593" s="1"/>
      <c r="H593" s="1"/>
      <c r="I593" s="1"/>
      <c r="J593" s="1"/>
      <c r="K593" s="1"/>
      <c r="L593" s="1"/>
      <c r="M593" s="1"/>
    </row>
    <row r="594" spans="1:13" ht="15">
      <c r="A594" s="1"/>
      <c r="B594" s="1"/>
      <c r="C594" s="1"/>
      <c r="D594" s="1"/>
      <c r="E594" s="1"/>
      <c r="F594" s="1"/>
      <c r="G594" s="1"/>
      <c r="H594" s="1"/>
      <c r="I594" s="1"/>
      <c r="J594" s="1"/>
      <c r="K594" s="1"/>
      <c r="L594" s="1"/>
      <c r="M594" s="1"/>
    </row>
    <row r="595" spans="1:13" ht="15">
      <c r="A595" s="1"/>
      <c r="B595" s="1"/>
      <c r="C595" s="1"/>
      <c r="D595" s="1"/>
      <c r="E595" s="1"/>
      <c r="F595" s="1"/>
      <c r="G595" s="1"/>
      <c r="H595" s="1"/>
      <c r="I595" s="1"/>
      <c r="J595" s="1"/>
      <c r="K595" s="1"/>
      <c r="L595" s="1"/>
      <c r="M595" s="1"/>
    </row>
    <row r="596" spans="1:13" ht="15">
      <c r="A596" s="1"/>
      <c r="B596" s="1"/>
      <c r="C596" s="1"/>
      <c r="D596" s="1"/>
      <c r="E596" s="1"/>
      <c r="F596" s="1"/>
      <c r="G596" s="1"/>
      <c r="H596" s="1"/>
      <c r="I596" s="1"/>
      <c r="J596" s="1"/>
      <c r="K596" s="1"/>
      <c r="L596" s="1"/>
      <c r="M596" s="1"/>
    </row>
    <row r="597" spans="1:13" ht="15">
      <c r="A597" s="1"/>
      <c r="B597" s="1"/>
      <c r="C597" s="1"/>
      <c r="D597" s="1"/>
      <c r="E597" s="1"/>
      <c r="F597" s="1"/>
      <c r="G597" s="1"/>
      <c r="H597" s="1"/>
      <c r="I597" s="1"/>
      <c r="J597" s="1"/>
      <c r="K597" s="1"/>
      <c r="L597" s="1"/>
      <c r="M597" s="1"/>
    </row>
    <row r="598" spans="1:13" ht="15">
      <c r="A598" s="1"/>
      <c r="B598" s="1"/>
      <c r="C598" s="1"/>
      <c r="D598" s="1"/>
      <c r="E598" s="1"/>
      <c r="F598" s="1"/>
      <c r="G598" s="1"/>
      <c r="H598" s="1"/>
      <c r="I598" s="1"/>
      <c r="J598" s="1"/>
      <c r="K598" s="1"/>
      <c r="L598" s="1"/>
      <c r="M598" s="1"/>
    </row>
    <row r="599" spans="1:13" ht="15">
      <c r="A599" s="1"/>
      <c r="B599" s="1"/>
      <c r="C599" s="1"/>
      <c r="D599" s="1"/>
      <c r="E599" s="1"/>
      <c r="F599" s="1"/>
      <c r="G599" s="1"/>
      <c r="H599" s="1"/>
      <c r="I599" s="1"/>
      <c r="J599" s="1"/>
      <c r="K599" s="1"/>
      <c r="L599" s="1"/>
      <c r="M599" s="1"/>
    </row>
    <row r="600" spans="1:13" ht="15">
      <c r="A600" s="1"/>
      <c r="B600" s="1"/>
      <c r="C600" s="1"/>
      <c r="D600" s="1"/>
      <c r="E600" s="1"/>
      <c r="F600" s="1"/>
      <c r="G600" s="1"/>
      <c r="H600" s="1"/>
      <c r="I600" s="1"/>
      <c r="J600" s="1"/>
      <c r="K600" s="1"/>
      <c r="L600" s="1"/>
      <c r="M600" s="1"/>
    </row>
    <row r="601" spans="1:13" ht="15">
      <c r="A601" s="1"/>
      <c r="B601" s="1"/>
      <c r="C601" s="1"/>
      <c r="D601" s="1"/>
      <c r="E601" s="1"/>
      <c r="F601" s="1"/>
      <c r="G601" s="1"/>
      <c r="H601" s="1"/>
      <c r="I601" s="1"/>
      <c r="J601" s="1"/>
      <c r="K601" s="1"/>
      <c r="L601" s="1"/>
      <c r="M601" s="1"/>
    </row>
    <row r="602" spans="1:13" ht="15">
      <c r="A602" s="1"/>
      <c r="B602" s="1"/>
      <c r="C602" s="1"/>
      <c r="D602" s="1"/>
      <c r="E602" s="1"/>
      <c r="F602" s="1"/>
      <c r="G602" s="1"/>
      <c r="H602" s="1"/>
      <c r="I602" s="1"/>
      <c r="J602" s="1"/>
      <c r="K602" s="1"/>
      <c r="L602" s="1"/>
      <c r="M602" s="1"/>
    </row>
    <row r="603" spans="1:13" ht="15">
      <c r="A603" s="1"/>
      <c r="B603" s="1"/>
      <c r="C603" s="1"/>
      <c r="D603" s="1"/>
      <c r="E603" s="1"/>
      <c r="F603" s="1"/>
      <c r="G603" s="1"/>
      <c r="H603" s="1"/>
      <c r="I603" s="1"/>
      <c r="J603" s="1"/>
      <c r="K603" s="1"/>
      <c r="L603" s="1"/>
      <c r="M603" s="1"/>
    </row>
    <row r="604" spans="1:13" ht="15">
      <c r="A604" s="1"/>
      <c r="B604" s="1"/>
      <c r="C604" s="1"/>
      <c r="D604" s="1"/>
      <c r="E604" s="1"/>
      <c r="F604" s="1"/>
      <c r="G604" s="1"/>
      <c r="H604" s="1"/>
      <c r="I604" s="1"/>
      <c r="J604" s="1"/>
      <c r="K604" s="1"/>
      <c r="L604" s="1"/>
      <c r="M604" s="1"/>
    </row>
    <row r="605" spans="1:13" ht="15">
      <c r="A605" s="1"/>
      <c r="B605" s="1"/>
      <c r="C605" s="1"/>
      <c r="D605" s="1"/>
      <c r="E605" s="1"/>
      <c r="F605" s="1"/>
      <c r="G605" s="1"/>
      <c r="H605" s="1"/>
      <c r="I605" s="1"/>
      <c r="J605" s="1"/>
      <c r="K605" s="1"/>
      <c r="L605" s="1"/>
      <c r="M605" s="1"/>
    </row>
    <row r="606" spans="1:13" ht="15">
      <c r="A606" s="1"/>
      <c r="B606" s="1"/>
      <c r="C606" s="1"/>
      <c r="D606" s="1"/>
      <c r="E606" s="1"/>
      <c r="F606" s="1"/>
      <c r="G606" s="1"/>
      <c r="H606" s="1"/>
      <c r="I606" s="1"/>
      <c r="J606" s="1"/>
      <c r="K606" s="1"/>
      <c r="L606" s="1"/>
      <c r="M606" s="1"/>
    </row>
    <row r="607" spans="1:13" ht="15">
      <c r="A607" s="1"/>
      <c r="B607" s="1"/>
      <c r="C607" s="1"/>
      <c r="D607" s="1"/>
      <c r="E607" s="1"/>
      <c r="F607" s="1"/>
      <c r="G607" s="1"/>
      <c r="H607" s="1"/>
      <c r="I607" s="1"/>
      <c r="J607" s="1"/>
      <c r="K607" s="1"/>
      <c r="L607" s="1"/>
      <c r="M607" s="1"/>
    </row>
    <row r="608" spans="1:13" ht="15">
      <c r="A608" s="1"/>
      <c r="B608" s="1"/>
      <c r="C608" s="1"/>
      <c r="D608" s="1"/>
      <c r="E608" s="1"/>
      <c r="F608" s="1"/>
      <c r="G608" s="1"/>
      <c r="H608" s="1"/>
      <c r="I608" s="1"/>
      <c r="J608" s="1"/>
      <c r="K608" s="1"/>
      <c r="L608" s="1"/>
      <c r="M608" s="1"/>
    </row>
    <row r="609" spans="1:13" ht="15">
      <c r="A609" s="1"/>
      <c r="B609" s="1"/>
      <c r="C609" s="1"/>
      <c r="D609" s="1"/>
      <c r="E609" s="1"/>
      <c r="F609" s="1"/>
      <c r="G609" s="1"/>
      <c r="H609" s="1"/>
      <c r="I609" s="1"/>
      <c r="J609" s="1"/>
      <c r="K609" s="1"/>
      <c r="L609" s="1"/>
      <c r="M609" s="1"/>
    </row>
    <row r="610" spans="1:13" ht="15">
      <c r="A610" s="1"/>
      <c r="B610" s="1"/>
      <c r="C610" s="1"/>
      <c r="D610" s="1"/>
      <c r="E610" s="1"/>
      <c r="F610" s="1"/>
      <c r="G610" s="1"/>
      <c r="H610" s="1"/>
      <c r="I610" s="1"/>
      <c r="J610" s="1"/>
      <c r="K610" s="1"/>
      <c r="L610" s="1"/>
      <c r="M610" s="1"/>
    </row>
    <row r="611" spans="1:13" ht="15">
      <c r="A611" s="1"/>
      <c r="B611" s="1"/>
      <c r="C611" s="1"/>
      <c r="D611" s="1"/>
      <c r="E611" s="1"/>
      <c r="F611" s="1"/>
      <c r="G611" s="1"/>
      <c r="H611" s="1"/>
      <c r="I611" s="1"/>
      <c r="J611" s="1"/>
      <c r="K611" s="1"/>
      <c r="L611" s="1"/>
      <c r="M611" s="1"/>
    </row>
    <row r="612" spans="1:13" ht="15">
      <c r="A612" s="1"/>
      <c r="B612" s="1"/>
      <c r="C612" s="1"/>
      <c r="D612" s="1"/>
      <c r="E612" s="1"/>
      <c r="F612" s="1"/>
      <c r="G612" s="1"/>
      <c r="H612" s="1"/>
      <c r="I612" s="1"/>
      <c r="J612" s="1"/>
      <c r="K612" s="1"/>
      <c r="L612" s="1"/>
      <c r="M612" s="1"/>
    </row>
    <row r="613" spans="1:13" ht="15">
      <c r="A613" s="1"/>
      <c r="B613" s="1"/>
      <c r="C613" s="1"/>
      <c r="D613" s="1"/>
      <c r="E613" s="1"/>
      <c r="F613" s="1"/>
      <c r="G613" s="1"/>
      <c r="H613" s="1"/>
      <c r="I613" s="1"/>
      <c r="J613" s="1"/>
      <c r="K613" s="1"/>
      <c r="L613" s="1"/>
      <c r="M613" s="1"/>
    </row>
    <row r="614" spans="1:13" ht="15">
      <c r="A614" s="1"/>
      <c r="B614" s="1"/>
      <c r="C614" s="1"/>
      <c r="D614" s="1"/>
      <c r="E614" s="1"/>
      <c r="F614" s="1"/>
      <c r="G614" s="1"/>
      <c r="H614" s="1"/>
      <c r="I614" s="1"/>
      <c r="J614" s="1"/>
      <c r="K614" s="1"/>
      <c r="L614" s="1"/>
      <c r="M614" s="1"/>
    </row>
    <row r="615" spans="1:13" ht="15">
      <c r="A615" s="1"/>
      <c r="B615" s="1"/>
      <c r="C615" s="1"/>
      <c r="D615" s="1"/>
      <c r="E615" s="1"/>
      <c r="F615" s="1"/>
      <c r="G615" s="1"/>
      <c r="H615" s="1"/>
      <c r="I615" s="1"/>
      <c r="J615" s="1"/>
      <c r="K615" s="1"/>
      <c r="L615" s="1"/>
      <c r="M615" s="1"/>
    </row>
    <row r="616" spans="1:13" ht="15">
      <c r="A616" s="1"/>
      <c r="B616" s="1"/>
      <c r="C616" s="1"/>
      <c r="D616" s="1"/>
      <c r="E616" s="1"/>
      <c r="F616" s="1"/>
      <c r="G616" s="1"/>
      <c r="H616" s="1"/>
      <c r="I616" s="1"/>
      <c r="J616" s="1"/>
      <c r="K616" s="1"/>
      <c r="L616" s="1"/>
      <c r="M616" s="1"/>
    </row>
    <row r="617" spans="1:13" ht="15">
      <c r="A617" s="1"/>
      <c r="B617" s="1"/>
      <c r="C617" s="1"/>
      <c r="D617" s="1"/>
      <c r="E617" s="1"/>
      <c r="F617" s="1"/>
      <c r="G617" s="1"/>
      <c r="H617" s="1"/>
      <c r="I617" s="1"/>
      <c r="J617" s="1"/>
      <c r="K617" s="1"/>
      <c r="L617" s="1"/>
      <c r="M617" s="1"/>
    </row>
    <row r="618" spans="1:13" ht="15">
      <c r="A618" s="1"/>
      <c r="B618" s="1"/>
      <c r="C618" s="1"/>
      <c r="D618" s="1"/>
      <c r="E618" s="1"/>
      <c r="F618" s="1"/>
      <c r="G618" s="1"/>
      <c r="H618" s="1"/>
      <c r="I618" s="1"/>
      <c r="J618" s="1"/>
      <c r="K618" s="1"/>
      <c r="L618" s="1"/>
      <c r="M618" s="1"/>
    </row>
    <row r="619" spans="1:13" ht="15">
      <c r="A619" s="1"/>
      <c r="B619" s="1"/>
      <c r="C619" s="1"/>
      <c r="D619" s="1"/>
      <c r="E619" s="1"/>
      <c r="F619" s="1"/>
      <c r="G619" s="1"/>
      <c r="H619" s="1"/>
      <c r="I619" s="1"/>
      <c r="J619" s="1"/>
      <c r="K619" s="1"/>
      <c r="L619" s="1"/>
      <c r="M619" s="1"/>
    </row>
    <row r="620" spans="1:13" ht="15">
      <c r="A620" s="1"/>
      <c r="B620" s="1"/>
      <c r="C620" s="1"/>
      <c r="D620" s="1"/>
      <c r="E620" s="1"/>
      <c r="F620" s="1"/>
      <c r="G620" s="1"/>
      <c r="H620" s="1"/>
      <c r="I620" s="1"/>
      <c r="J620" s="1"/>
      <c r="K620" s="1"/>
      <c r="L620" s="1"/>
      <c r="M620" s="1"/>
    </row>
    <row r="621" spans="1:13" ht="15">
      <c r="A621" s="1"/>
      <c r="B621" s="1"/>
      <c r="C621" s="1"/>
      <c r="D621" s="1"/>
      <c r="E621" s="1"/>
      <c r="F621" s="1"/>
      <c r="G621" s="1"/>
      <c r="H621" s="1"/>
      <c r="I621" s="1"/>
      <c r="J621" s="1"/>
      <c r="K621" s="1"/>
      <c r="L621" s="1"/>
      <c r="M621" s="1"/>
    </row>
    <row r="622" spans="1:13" ht="15">
      <c r="A622" s="1"/>
      <c r="B622" s="1"/>
      <c r="C622" s="1"/>
      <c r="D622" s="1"/>
      <c r="E622" s="1"/>
      <c r="F622" s="1"/>
      <c r="G622" s="1"/>
      <c r="H622" s="1"/>
      <c r="I622" s="1"/>
      <c r="J622" s="1"/>
      <c r="K622" s="1"/>
      <c r="L622" s="1"/>
      <c r="M622" s="1"/>
    </row>
    <row r="623" spans="1:13" ht="15">
      <c r="A623" s="1"/>
      <c r="B623" s="1"/>
      <c r="C623" s="1"/>
      <c r="D623" s="1"/>
      <c r="E623" s="1"/>
      <c r="F623" s="1"/>
      <c r="G623" s="1"/>
      <c r="H623" s="1"/>
      <c r="I623" s="1"/>
      <c r="J623" s="1"/>
      <c r="K623" s="1"/>
      <c r="L623" s="1"/>
      <c r="M623" s="1"/>
    </row>
    <row r="624" spans="1:13" ht="15">
      <c r="A624" s="1"/>
      <c r="B624" s="1"/>
      <c r="C624" s="1"/>
      <c r="D624" s="1"/>
      <c r="E624" s="1"/>
      <c r="F624" s="1"/>
      <c r="G624" s="1"/>
      <c r="H624" s="1"/>
      <c r="I624" s="1"/>
      <c r="J624" s="1"/>
      <c r="K624" s="1"/>
      <c r="L624" s="1"/>
      <c r="M624" s="1"/>
    </row>
    <row r="625" spans="1:13" ht="15">
      <c r="A625" s="1"/>
      <c r="B625" s="1"/>
      <c r="C625" s="1"/>
      <c r="D625" s="1"/>
      <c r="E625" s="1"/>
      <c r="F625" s="1"/>
      <c r="G625" s="1"/>
      <c r="H625" s="1"/>
      <c r="I625" s="1"/>
      <c r="J625" s="1"/>
      <c r="K625" s="1"/>
      <c r="L625" s="1"/>
      <c r="M625" s="1"/>
    </row>
    <row r="626" spans="1:13" ht="15">
      <c r="A626" s="1"/>
      <c r="B626" s="1"/>
      <c r="C626" s="1"/>
      <c r="D626" s="1"/>
      <c r="E626" s="1"/>
      <c r="F626" s="1"/>
      <c r="G626" s="1"/>
      <c r="H626" s="1"/>
      <c r="I626" s="1"/>
      <c r="J626" s="1"/>
      <c r="K626" s="1"/>
      <c r="L626" s="1"/>
      <c r="M626" s="1"/>
    </row>
    <row r="627" spans="1:13" ht="15">
      <c r="A627" s="1"/>
      <c r="B627" s="1"/>
      <c r="C627" s="1"/>
      <c r="D627" s="1"/>
      <c r="E627" s="1"/>
      <c r="F627" s="1"/>
      <c r="G627" s="1"/>
      <c r="H627" s="1"/>
      <c r="I627" s="1"/>
      <c r="J627" s="1"/>
      <c r="K627" s="1"/>
      <c r="L627" s="1"/>
      <c r="M627" s="1"/>
    </row>
    <row r="628" spans="1:13" ht="15">
      <c r="A628" s="1"/>
      <c r="B628" s="1"/>
      <c r="C628" s="1"/>
      <c r="D628" s="1"/>
      <c r="E628" s="1"/>
      <c r="F628" s="1"/>
      <c r="G628" s="1"/>
      <c r="H628" s="1"/>
      <c r="I628" s="1"/>
      <c r="J628" s="1"/>
      <c r="K628" s="1"/>
      <c r="L628" s="1"/>
      <c r="M628" s="1"/>
    </row>
    <row r="629" spans="1:13" ht="15">
      <c r="A629" s="1"/>
      <c r="B629" s="1"/>
      <c r="C629" s="1"/>
      <c r="D629" s="1"/>
      <c r="E629" s="1"/>
      <c r="F629" s="1"/>
      <c r="G629" s="1"/>
      <c r="H629" s="1"/>
      <c r="I629" s="1"/>
      <c r="J629" s="1"/>
      <c r="K629" s="1"/>
      <c r="L629" s="1"/>
      <c r="M629" s="1"/>
    </row>
    <row r="630" spans="1:13" ht="15">
      <c r="A630" s="1"/>
      <c r="B630" s="1"/>
      <c r="C630" s="1"/>
      <c r="D630" s="1"/>
      <c r="E630" s="1"/>
      <c r="F630" s="1"/>
      <c r="G630" s="1"/>
      <c r="H630" s="1"/>
      <c r="I630" s="1"/>
      <c r="J630" s="1"/>
      <c r="K630" s="1"/>
      <c r="L630" s="1"/>
      <c r="M630" s="1"/>
    </row>
    <row r="631" spans="1:13" ht="15">
      <c r="A631" s="1"/>
      <c r="B631" s="1"/>
      <c r="C631" s="1"/>
      <c r="D631" s="1"/>
      <c r="E631" s="1"/>
      <c r="F631" s="1"/>
      <c r="G631" s="1"/>
      <c r="H631" s="1"/>
      <c r="I631" s="1"/>
      <c r="J631" s="1"/>
      <c r="K631" s="1"/>
      <c r="L631" s="1"/>
      <c r="M631" s="1"/>
    </row>
    <row r="632" spans="1:13" ht="15">
      <c r="A632" s="1"/>
      <c r="B632" s="1"/>
      <c r="C632" s="1"/>
      <c r="D632" s="1"/>
      <c r="E632" s="1"/>
      <c r="F632" s="1"/>
      <c r="G632" s="1"/>
      <c r="H632" s="1"/>
      <c r="I632" s="1"/>
      <c r="J632" s="1"/>
      <c r="K632" s="1"/>
      <c r="L632" s="1"/>
      <c r="M632" s="1"/>
    </row>
    <row r="633" spans="1:13" ht="15">
      <c r="A633" s="1"/>
      <c r="B633" s="1"/>
      <c r="C633" s="1"/>
      <c r="D633" s="1"/>
      <c r="E633" s="1"/>
      <c r="F633" s="1"/>
      <c r="G633" s="1"/>
      <c r="H633" s="1"/>
      <c r="I633" s="1"/>
      <c r="J633" s="1"/>
      <c r="K633" s="1"/>
      <c r="L633" s="1"/>
      <c r="M633" s="1"/>
    </row>
    <row r="634" spans="1:13" ht="15">
      <c r="A634" s="1"/>
      <c r="B634" s="1"/>
      <c r="C634" s="1"/>
      <c r="D634" s="1"/>
      <c r="E634" s="1"/>
      <c r="F634" s="1"/>
      <c r="G634" s="1"/>
      <c r="H634" s="1"/>
      <c r="I634" s="1"/>
      <c r="J634" s="1"/>
      <c r="K634" s="1"/>
      <c r="L634" s="1"/>
      <c r="M634" s="1"/>
    </row>
    <row r="635" spans="1:13" ht="15">
      <c r="A635" s="1"/>
      <c r="B635" s="1"/>
      <c r="C635" s="1"/>
      <c r="D635" s="1"/>
      <c r="E635" s="1"/>
      <c r="F635" s="1"/>
      <c r="G635" s="1"/>
      <c r="H635" s="1"/>
      <c r="I635" s="1"/>
      <c r="J635" s="1"/>
      <c r="K635" s="1"/>
      <c r="L635" s="1"/>
      <c r="M635" s="1"/>
    </row>
    <row r="636" spans="1:13" ht="15">
      <c r="A636" s="1"/>
      <c r="B636" s="1"/>
      <c r="C636" s="1"/>
      <c r="D636" s="1"/>
      <c r="E636" s="1"/>
      <c r="F636" s="1"/>
      <c r="G636" s="1"/>
      <c r="H636" s="1"/>
      <c r="I636" s="1"/>
      <c r="J636" s="1"/>
      <c r="K636" s="1"/>
      <c r="L636" s="1"/>
      <c r="M636" s="1"/>
    </row>
    <row r="637" spans="1:13" ht="15">
      <c r="A637" s="1"/>
      <c r="B637" s="1"/>
      <c r="C637" s="1"/>
      <c r="D637" s="1"/>
      <c r="E637" s="1"/>
      <c r="F637" s="1"/>
      <c r="G637" s="1"/>
      <c r="H637" s="1"/>
      <c r="I637" s="1"/>
      <c r="J637" s="1"/>
      <c r="K637" s="1"/>
      <c r="L637" s="1"/>
      <c r="M637" s="1"/>
    </row>
    <row r="638" spans="1:13" ht="15">
      <c r="A638" s="1"/>
      <c r="B638" s="1"/>
      <c r="C638" s="1"/>
      <c r="D638" s="1"/>
      <c r="E638" s="1"/>
      <c r="F638" s="1"/>
      <c r="G638" s="1"/>
      <c r="H638" s="1"/>
      <c r="I638" s="1"/>
      <c r="J638" s="1"/>
      <c r="K638" s="1"/>
      <c r="L638" s="1"/>
      <c r="M638" s="1"/>
    </row>
    <row r="639" spans="1:13" ht="15">
      <c r="A639" s="1"/>
      <c r="B639" s="1"/>
      <c r="C639" s="1"/>
      <c r="D639" s="1"/>
      <c r="E639" s="1"/>
      <c r="F639" s="1"/>
      <c r="G639" s="1"/>
      <c r="H639" s="1"/>
      <c r="I639" s="1"/>
      <c r="J639" s="1"/>
      <c r="K639" s="1"/>
      <c r="L639" s="1"/>
      <c r="M639" s="1"/>
    </row>
    <row r="640" spans="1:13" ht="15">
      <c r="A640" s="1"/>
      <c r="B640" s="1"/>
      <c r="C640" s="1"/>
      <c r="D640" s="1"/>
      <c r="E640" s="1"/>
      <c r="F640" s="1"/>
      <c r="G640" s="1"/>
      <c r="H640" s="1"/>
      <c r="I640" s="1"/>
      <c r="J640" s="1"/>
      <c r="K640" s="1"/>
      <c r="L640" s="1"/>
      <c r="M640" s="1"/>
    </row>
    <row r="641" spans="1:13" ht="15">
      <c r="A641" s="1"/>
      <c r="B641" s="1"/>
      <c r="C641" s="1"/>
      <c r="D641" s="1"/>
      <c r="E641" s="1"/>
      <c r="F641" s="1"/>
      <c r="G641" s="1"/>
      <c r="H641" s="1"/>
      <c r="I641" s="1"/>
      <c r="J641" s="1"/>
      <c r="K641" s="1"/>
      <c r="L641" s="1"/>
      <c r="M641" s="1"/>
    </row>
    <row r="642" spans="1:13" ht="15">
      <c r="A642" s="1"/>
      <c r="B642" s="1"/>
      <c r="C642" s="1"/>
      <c r="D642" s="1"/>
      <c r="E642" s="1"/>
      <c r="F642" s="1"/>
      <c r="G642" s="1"/>
      <c r="H642" s="1"/>
      <c r="I642" s="1"/>
      <c r="J642" s="1"/>
      <c r="K642" s="1"/>
      <c r="L642" s="1"/>
      <c r="M642" s="1"/>
    </row>
    <row r="643" spans="1:13" ht="15">
      <c r="A643" s="1"/>
      <c r="B643" s="1"/>
      <c r="C643" s="1"/>
      <c r="D643" s="1"/>
      <c r="E643" s="1"/>
      <c r="F643" s="1"/>
      <c r="G643" s="1"/>
      <c r="H643" s="1"/>
      <c r="I643" s="1"/>
      <c r="J643" s="1"/>
      <c r="K643" s="1"/>
      <c r="L643" s="1"/>
      <c r="M643" s="1"/>
    </row>
    <row r="644" spans="1:13" ht="15">
      <c r="A644" s="1"/>
      <c r="B644" s="1"/>
      <c r="C644" s="1"/>
      <c r="D644" s="1"/>
      <c r="E644" s="1"/>
      <c r="F644" s="1"/>
      <c r="G644" s="1"/>
      <c r="H644" s="1"/>
      <c r="I644" s="1"/>
      <c r="J644" s="1"/>
      <c r="K644" s="1"/>
      <c r="L644" s="1"/>
      <c r="M644" s="1"/>
    </row>
    <row r="645" spans="1:13" ht="15">
      <c r="A645" s="1"/>
      <c r="B645" s="1"/>
      <c r="C645" s="1"/>
      <c r="D645" s="1"/>
      <c r="E645" s="1"/>
      <c r="F645" s="1"/>
      <c r="G645" s="1"/>
      <c r="H645" s="1"/>
      <c r="I645" s="1"/>
      <c r="J645" s="1"/>
      <c r="K645" s="1"/>
      <c r="L645" s="1"/>
      <c r="M645" s="1"/>
    </row>
    <row r="646" spans="1:13" ht="15">
      <c r="A646" s="1"/>
      <c r="B646" s="1"/>
      <c r="C646" s="1"/>
      <c r="D646" s="1"/>
      <c r="E646" s="1"/>
      <c r="F646" s="1"/>
      <c r="G646" s="1"/>
      <c r="H646" s="1"/>
      <c r="I646" s="1"/>
      <c r="J646" s="1"/>
      <c r="K646" s="1"/>
      <c r="L646" s="1"/>
      <c r="M646" s="1"/>
    </row>
    <row r="647" spans="1:13" ht="15">
      <c r="A647" s="1"/>
      <c r="B647" s="1"/>
      <c r="C647" s="1"/>
      <c r="D647" s="1"/>
      <c r="E647" s="1"/>
      <c r="F647" s="1"/>
      <c r="G647" s="1"/>
      <c r="H647" s="1"/>
      <c r="I647" s="1"/>
      <c r="J647" s="1"/>
      <c r="K647" s="1"/>
      <c r="L647" s="1"/>
      <c r="M647" s="1"/>
    </row>
    <row r="648" spans="1:13" ht="15">
      <c r="A648" s="1"/>
      <c r="B648" s="1"/>
      <c r="C648" s="1"/>
      <c r="D648" s="1"/>
      <c r="E648" s="1"/>
      <c r="F648" s="1"/>
      <c r="G648" s="1"/>
      <c r="H648" s="1"/>
      <c r="I648" s="1"/>
      <c r="J648" s="1"/>
      <c r="K648" s="1"/>
      <c r="L648" s="1"/>
      <c r="M648" s="1"/>
    </row>
    <row r="649" spans="1:13" ht="15">
      <c r="A649" s="1"/>
      <c r="B649" s="1"/>
      <c r="C649" s="1"/>
      <c r="D649" s="1"/>
      <c r="E649" s="1"/>
      <c r="F649" s="1"/>
      <c r="G649" s="1"/>
      <c r="H649" s="1"/>
      <c r="I649" s="1"/>
      <c r="J649" s="1"/>
      <c r="K649" s="1"/>
      <c r="L649" s="1"/>
      <c r="M649" s="1"/>
    </row>
    <row r="650" spans="1:13" ht="15">
      <c r="A650" s="1"/>
      <c r="B650" s="1"/>
      <c r="C650" s="1"/>
      <c r="D650" s="1"/>
      <c r="E650" s="1"/>
      <c r="F650" s="1"/>
      <c r="G650" s="1"/>
      <c r="H650" s="1"/>
      <c r="I650" s="1"/>
      <c r="J650" s="1"/>
      <c r="K650" s="1"/>
      <c r="L650" s="1"/>
      <c r="M650" s="1"/>
    </row>
    <row r="651" spans="1:13" ht="15">
      <c r="A651" s="1"/>
      <c r="B651" s="1"/>
      <c r="C651" s="1"/>
      <c r="D651" s="1"/>
      <c r="E651" s="1"/>
      <c r="F651" s="1"/>
      <c r="G651" s="1"/>
      <c r="H651" s="1"/>
      <c r="I651" s="1"/>
      <c r="J651" s="1"/>
      <c r="K651" s="1"/>
      <c r="L651" s="1"/>
      <c r="M651" s="1"/>
    </row>
    <row r="652" spans="1:13" ht="15">
      <c r="A652" s="1"/>
      <c r="B652" s="1"/>
      <c r="C652" s="1"/>
      <c r="D652" s="1"/>
      <c r="E652" s="1"/>
      <c r="F652" s="1"/>
      <c r="G652" s="1"/>
      <c r="H652" s="1"/>
      <c r="I652" s="1"/>
      <c r="J652" s="1"/>
      <c r="K652" s="1"/>
      <c r="L652" s="1"/>
      <c r="M652" s="1"/>
    </row>
    <row r="653" spans="1:13" ht="15">
      <c r="A653" s="1"/>
      <c r="B653" s="1"/>
      <c r="C653" s="1"/>
      <c r="D653" s="1"/>
      <c r="E653" s="1"/>
      <c r="F653" s="1"/>
      <c r="G653" s="1"/>
      <c r="H653" s="1"/>
      <c r="I653" s="1"/>
      <c r="J653" s="1"/>
      <c r="K653" s="1"/>
      <c r="L653" s="1"/>
      <c r="M653" s="1"/>
    </row>
    <row r="654" spans="1:13" ht="15">
      <c r="A654" s="1"/>
      <c r="B654" s="1"/>
      <c r="C654" s="1"/>
      <c r="D654" s="1"/>
      <c r="E654" s="1"/>
      <c r="F654" s="1"/>
      <c r="G654" s="1"/>
      <c r="H654" s="1"/>
      <c r="I654" s="1"/>
      <c r="J654" s="1"/>
      <c r="K654" s="1"/>
      <c r="L654" s="1"/>
      <c r="M654" s="1"/>
    </row>
    <row r="655" spans="1:13" ht="15">
      <c r="A655" s="1"/>
      <c r="B655" s="1"/>
      <c r="C655" s="1"/>
      <c r="D655" s="1"/>
      <c r="E655" s="1"/>
      <c r="F655" s="1"/>
      <c r="G655" s="1"/>
      <c r="H655" s="1"/>
      <c r="I655" s="1"/>
      <c r="J655" s="1"/>
      <c r="K655" s="1"/>
      <c r="L655" s="1"/>
      <c r="M655" s="1"/>
    </row>
    <row r="656" spans="1:13" ht="15">
      <c r="A656" s="1"/>
      <c r="B656" s="1"/>
      <c r="C656" s="1"/>
      <c r="D656" s="1"/>
      <c r="E656" s="1"/>
      <c r="F656" s="1"/>
      <c r="G656" s="1"/>
      <c r="H656" s="1"/>
      <c r="I656" s="1"/>
      <c r="J656" s="1"/>
      <c r="K656" s="1"/>
      <c r="L656" s="1"/>
      <c r="M656" s="1"/>
    </row>
    <row r="657" spans="1:13" ht="15">
      <c r="A657" s="1"/>
      <c r="B657" s="1"/>
      <c r="C657" s="1"/>
      <c r="D657" s="1"/>
      <c r="E657" s="1"/>
      <c r="F657" s="1"/>
      <c r="G657" s="1"/>
      <c r="H657" s="1"/>
      <c r="I657" s="1"/>
      <c r="J657" s="1"/>
      <c r="K657" s="1"/>
      <c r="L657" s="1"/>
      <c r="M657" s="1"/>
    </row>
    <row r="658" spans="1:13" ht="15">
      <c r="A658" s="1"/>
      <c r="B658" s="1"/>
      <c r="C658" s="1"/>
      <c r="D658" s="1"/>
      <c r="E658" s="1"/>
      <c r="F658" s="1"/>
      <c r="G658" s="1"/>
      <c r="H658" s="1"/>
      <c r="I658" s="1"/>
      <c r="J658" s="1"/>
      <c r="K658" s="1"/>
      <c r="L658" s="1"/>
      <c r="M658" s="1"/>
    </row>
    <row r="659" spans="1:13" ht="15">
      <c r="A659" s="1"/>
      <c r="B659" s="1"/>
      <c r="C659" s="1"/>
      <c r="D659" s="1"/>
      <c r="E659" s="1"/>
      <c r="F659" s="1"/>
      <c r="G659" s="1"/>
      <c r="H659" s="1"/>
      <c r="I659" s="1"/>
      <c r="J659" s="1"/>
      <c r="K659" s="1"/>
      <c r="L659" s="1"/>
      <c r="M659" s="1"/>
    </row>
    <row r="660" spans="1:13" ht="15">
      <c r="A660" s="1"/>
      <c r="B660" s="1"/>
      <c r="C660" s="1"/>
      <c r="D660" s="1"/>
      <c r="E660" s="1"/>
      <c r="F660" s="1"/>
      <c r="G660" s="1"/>
      <c r="H660" s="1"/>
      <c r="I660" s="1"/>
      <c r="J660" s="1"/>
      <c r="K660" s="1"/>
      <c r="L660" s="1"/>
      <c r="M660" s="1"/>
    </row>
    <row r="661" spans="1:13" ht="15">
      <c r="A661" s="1"/>
      <c r="B661" s="1"/>
      <c r="C661" s="1"/>
      <c r="D661" s="1"/>
      <c r="E661" s="1"/>
      <c r="F661" s="1"/>
      <c r="G661" s="1"/>
      <c r="H661" s="1"/>
      <c r="I661" s="1"/>
      <c r="J661" s="1"/>
      <c r="K661" s="1"/>
      <c r="L661" s="1"/>
      <c r="M661" s="1"/>
    </row>
    <row r="662" spans="1:13" ht="15">
      <c r="A662" s="1"/>
      <c r="B662" s="1"/>
      <c r="C662" s="1"/>
      <c r="D662" s="1"/>
      <c r="E662" s="1"/>
      <c r="F662" s="1"/>
      <c r="G662" s="1"/>
      <c r="H662" s="1"/>
      <c r="I662" s="1"/>
      <c r="J662" s="1"/>
      <c r="K662" s="1"/>
      <c r="L662" s="1"/>
      <c r="M662" s="1"/>
    </row>
    <row r="663" spans="1:13" ht="15">
      <c r="A663" s="1"/>
      <c r="B663" s="1"/>
      <c r="C663" s="1"/>
      <c r="D663" s="1"/>
      <c r="E663" s="1"/>
      <c r="F663" s="1"/>
      <c r="G663" s="1"/>
      <c r="H663" s="1"/>
      <c r="I663" s="1"/>
      <c r="J663" s="1"/>
      <c r="K663" s="1"/>
      <c r="L663" s="1"/>
      <c r="M663" s="1"/>
    </row>
    <row r="664" spans="1:13" ht="15">
      <c r="A664" s="1"/>
      <c r="B664" s="1"/>
      <c r="C664" s="1"/>
      <c r="D664" s="1"/>
      <c r="E664" s="1"/>
      <c r="F664" s="1"/>
      <c r="G664" s="1"/>
      <c r="H664" s="1"/>
      <c r="I664" s="1"/>
      <c r="J664" s="1"/>
      <c r="K664" s="1"/>
      <c r="L664" s="1"/>
      <c r="M664" s="1"/>
    </row>
    <row r="665" spans="1:13" ht="15">
      <c r="A665" s="1"/>
      <c r="B665" s="1"/>
      <c r="C665" s="1"/>
      <c r="D665" s="1"/>
      <c r="E665" s="1"/>
      <c r="F665" s="1"/>
      <c r="G665" s="1"/>
      <c r="H665" s="1"/>
      <c r="I665" s="1"/>
      <c r="J665" s="1"/>
      <c r="K665" s="1"/>
      <c r="L665" s="1"/>
      <c r="M665" s="1"/>
    </row>
    <row r="666" spans="1:13" ht="15">
      <c r="A666" s="1"/>
      <c r="B666" s="1"/>
      <c r="C666" s="1"/>
      <c r="D666" s="1"/>
      <c r="E666" s="1"/>
      <c r="F666" s="1"/>
      <c r="G666" s="1"/>
      <c r="H666" s="1"/>
      <c r="I666" s="1"/>
      <c r="J666" s="1"/>
      <c r="K666" s="1"/>
      <c r="L666" s="1"/>
      <c r="M666" s="1"/>
    </row>
    <row r="667" spans="1:13" ht="15">
      <c r="A667" s="1"/>
      <c r="B667" s="1"/>
      <c r="C667" s="1"/>
      <c r="D667" s="1"/>
      <c r="E667" s="1"/>
      <c r="F667" s="1"/>
      <c r="G667" s="1"/>
      <c r="H667" s="1"/>
      <c r="I667" s="1"/>
      <c r="J667" s="1"/>
      <c r="K667" s="1"/>
      <c r="L667" s="1"/>
      <c r="M667" s="1"/>
    </row>
    <row r="668" spans="1:13" ht="15">
      <c r="A668" s="1"/>
      <c r="B668" s="1"/>
      <c r="C668" s="1"/>
      <c r="D668" s="1"/>
      <c r="E668" s="1"/>
      <c r="F668" s="1"/>
      <c r="G668" s="1"/>
      <c r="H668" s="1"/>
      <c r="I668" s="1"/>
      <c r="J668" s="1"/>
      <c r="K668" s="1"/>
      <c r="L668" s="1"/>
      <c r="M668" s="1"/>
    </row>
    <row r="669" spans="1:13" ht="15">
      <c r="A669" s="1"/>
      <c r="B669" s="1"/>
      <c r="C669" s="1"/>
      <c r="D669" s="1"/>
      <c r="E669" s="1"/>
      <c r="F669" s="1"/>
      <c r="G669" s="1"/>
      <c r="H669" s="1"/>
      <c r="I669" s="1"/>
      <c r="J669" s="1"/>
      <c r="K669" s="1"/>
      <c r="L669" s="1"/>
      <c r="M669" s="1"/>
    </row>
    <row r="670" spans="1:13" ht="15">
      <c r="A670" s="1"/>
      <c r="B670" s="1"/>
      <c r="C670" s="1"/>
      <c r="D670" s="1"/>
      <c r="E670" s="1"/>
      <c r="F670" s="1"/>
      <c r="G670" s="1"/>
      <c r="H670" s="1"/>
      <c r="I670" s="1"/>
      <c r="J670" s="1"/>
      <c r="K670" s="1"/>
      <c r="L670" s="1"/>
      <c r="M670" s="1"/>
    </row>
    <row r="671" spans="1:13" ht="15">
      <c r="A671" s="1"/>
      <c r="B671" s="1"/>
      <c r="C671" s="1"/>
      <c r="D671" s="1"/>
      <c r="E671" s="1"/>
      <c r="F671" s="1"/>
      <c r="G671" s="1"/>
      <c r="H671" s="1"/>
      <c r="I671" s="1"/>
      <c r="J671" s="1"/>
      <c r="K671" s="1"/>
      <c r="L671" s="1"/>
      <c r="M671" s="1"/>
    </row>
    <row r="672" spans="1:13" ht="15">
      <c r="A672" s="1"/>
      <c r="B672" s="1"/>
      <c r="C672" s="1"/>
      <c r="D672" s="1"/>
      <c r="E672" s="1"/>
      <c r="F672" s="1"/>
      <c r="G672" s="1"/>
      <c r="H672" s="1"/>
      <c r="I672" s="1"/>
      <c r="J672" s="1"/>
      <c r="K672" s="1"/>
      <c r="L672" s="1"/>
      <c r="M672" s="1"/>
    </row>
    <row r="673" spans="1:13" ht="15">
      <c r="A673" s="1"/>
      <c r="B673" s="1"/>
      <c r="C673" s="1"/>
      <c r="D673" s="1"/>
      <c r="E673" s="1"/>
      <c r="F673" s="1"/>
      <c r="G673" s="1"/>
      <c r="H673" s="1"/>
      <c r="I673" s="1"/>
      <c r="J673" s="1"/>
      <c r="K673" s="1"/>
      <c r="L673" s="1"/>
      <c r="M673" s="1"/>
    </row>
    <row r="674" spans="1:13" ht="15">
      <c r="A674" s="1"/>
      <c r="B674" s="1"/>
      <c r="C674" s="1"/>
      <c r="D674" s="1"/>
      <c r="E674" s="1"/>
      <c r="F674" s="1"/>
      <c r="G674" s="1"/>
      <c r="H674" s="1"/>
      <c r="I674" s="1"/>
      <c r="J674" s="1"/>
      <c r="K674" s="1"/>
      <c r="L674" s="1"/>
      <c r="M674" s="1"/>
    </row>
    <row r="675" spans="1:13" ht="15">
      <c r="A675" s="1"/>
      <c r="B675" s="1"/>
      <c r="C675" s="1"/>
      <c r="D675" s="1"/>
      <c r="E675" s="1"/>
      <c r="F675" s="1"/>
      <c r="G675" s="1"/>
      <c r="H675" s="1"/>
      <c r="I675" s="1"/>
      <c r="J675" s="1"/>
      <c r="K675" s="1"/>
      <c r="L675" s="1"/>
      <c r="M675" s="1"/>
    </row>
    <row r="676" spans="1:13" ht="15">
      <c r="A676" s="1"/>
      <c r="B676" s="1"/>
      <c r="C676" s="1"/>
      <c r="D676" s="1"/>
      <c r="E676" s="1"/>
      <c r="F676" s="1"/>
      <c r="G676" s="1"/>
      <c r="H676" s="1"/>
      <c r="I676" s="1"/>
      <c r="J676" s="1"/>
      <c r="K676" s="1"/>
      <c r="L676" s="1"/>
      <c r="M676" s="1"/>
    </row>
    <row r="677" spans="1:13" ht="15">
      <c r="A677" s="1"/>
      <c r="B677" s="1"/>
      <c r="C677" s="1"/>
      <c r="D677" s="1"/>
      <c r="E677" s="1"/>
      <c r="F677" s="1"/>
      <c r="G677" s="1"/>
      <c r="H677" s="1"/>
      <c r="I677" s="1"/>
      <c r="J677" s="1"/>
      <c r="K677" s="1"/>
      <c r="L677" s="1"/>
      <c r="M677" s="1"/>
    </row>
    <row r="678" spans="1:13" ht="15">
      <c r="A678" s="1"/>
      <c r="B678" s="1"/>
      <c r="C678" s="1"/>
      <c r="D678" s="1"/>
      <c r="E678" s="1"/>
      <c r="F678" s="1"/>
      <c r="G678" s="1"/>
      <c r="H678" s="1"/>
      <c r="I678" s="1"/>
      <c r="J678" s="1"/>
      <c r="K678" s="1"/>
      <c r="L678" s="1"/>
      <c r="M678" s="1"/>
    </row>
    <row r="679" spans="1:13" ht="15">
      <c r="A679" s="1"/>
      <c r="B679" s="1"/>
      <c r="C679" s="1"/>
      <c r="D679" s="1"/>
      <c r="E679" s="1"/>
      <c r="F679" s="1"/>
      <c r="G679" s="1"/>
      <c r="H679" s="1"/>
      <c r="I679" s="1"/>
      <c r="J679" s="1"/>
      <c r="K679" s="1"/>
      <c r="L679" s="1"/>
      <c r="M679" s="1"/>
    </row>
    <row r="680" spans="1:13" ht="15">
      <c r="A680" s="1"/>
      <c r="B680" s="1"/>
      <c r="C680" s="1"/>
      <c r="D680" s="1"/>
      <c r="E680" s="1"/>
      <c r="F680" s="1"/>
      <c r="G680" s="1"/>
      <c r="H680" s="1"/>
      <c r="I680" s="1"/>
      <c r="J680" s="1"/>
      <c r="K680" s="1"/>
      <c r="L680" s="1"/>
      <c r="M680" s="1"/>
    </row>
    <row r="681" spans="1:13" ht="15">
      <c r="A681" s="1"/>
      <c r="B681" s="1"/>
      <c r="C681" s="1"/>
      <c r="D681" s="1"/>
      <c r="E681" s="1"/>
      <c r="F681" s="1"/>
      <c r="G681" s="1"/>
      <c r="H681" s="1"/>
      <c r="I681" s="1"/>
      <c r="J681" s="1"/>
      <c r="K681" s="1"/>
      <c r="L681" s="1"/>
      <c r="M681" s="1"/>
    </row>
    <row r="682" spans="1:13" ht="15">
      <c r="A682" s="1"/>
      <c r="B682" s="1"/>
      <c r="C682" s="1"/>
      <c r="D682" s="1"/>
      <c r="E682" s="1"/>
      <c r="F682" s="1"/>
      <c r="G682" s="1"/>
      <c r="H682" s="1"/>
      <c r="I682" s="1"/>
      <c r="J682" s="1"/>
      <c r="K682" s="1"/>
      <c r="L682" s="1"/>
      <c r="M682" s="1"/>
    </row>
    <row r="683" spans="1:13" ht="15">
      <c r="A683" s="1"/>
      <c r="B683" s="1"/>
      <c r="C683" s="1"/>
      <c r="D683" s="1"/>
      <c r="E683" s="1"/>
      <c r="F683" s="1"/>
      <c r="G683" s="1"/>
      <c r="H683" s="1"/>
      <c r="I683" s="1"/>
      <c r="J683" s="1"/>
      <c r="K683" s="1"/>
      <c r="L683" s="1"/>
      <c r="M683" s="1"/>
    </row>
    <row r="684" spans="1:13" ht="15">
      <c r="A684" s="1"/>
      <c r="B684" s="1"/>
      <c r="C684" s="1"/>
      <c r="D684" s="1"/>
      <c r="E684" s="1"/>
      <c r="F684" s="1"/>
      <c r="G684" s="1"/>
      <c r="H684" s="1"/>
      <c r="I684" s="1"/>
      <c r="J684" s="1"/>
      <c r="K684" s="1"/>
      <c r="L684" s="1"/>
      <c r="M684" s="1"/>
    </row>
    <row r="685" spans="1:13" ht="15">
      <c r="A685" s="1"/>
      <c r="B685" s="1"/>
      <c r="C685" s="1"/>
      <c r="D685" s="1"/>
      <c r="E685" s="1"/>
      <c r="F685" s="1"/>
      <c r="G685" s="1"/>
      <c r="H685" s="1"/>
      <c r="I685" s="1"/>
      <c r="J685" s="1"/>
      <c r="K685" s="1"/>
      <c r="L685" s="1"/>
      <c r="M685" s="1"/>
    </row>
    <row r="686" spans="1:13" ht="15">
      <c r="A686" s="1"/>
      <c r="B686" s="1"/>
      <c r="C686" s="1"/>
      <c r="D686" s="1"/>
      <c r="E686" s="1"/>
      <c r="F686" s="1"/>
      <c r="G686" s="1"/>
      <c r="H686" s="1"/>
      <c r="I686" s="1"/>
      <c r="J686" s="1"/>
      <c r="K686" s="1"/>
      <c r="L686" s="1"/>
      <c r="M686" s="1"/>
    </row>
    <row r="687" spans="1:13" ht="15">
      <c r="A687" s="1"/>
      <c r="B687" s="1"/>
      <c r="C687" s="1"/>
      <c r="D687" s="1"/>
      <c r="E687" s="1"/>
      <c r="F687" s="1"/>
      <c r="G687" s="1"/>
      <c r="H687" s="1"/>
      <c r="I687" s="1"/>
      <c r="J687" s="1"/>
      <c r="K687" s="1"/>
      <c r="L687" s="1"/>
      <c r="M687" s="1"/>
    </row>
    <row r="688" spans="1:13" ht="15">
      <c r="A688" s="1"/>
      <c r="B688" s="1"/>
      <c r="C688" s="1"/>
      <c r="D688" s="1"/>
      <c r="E688" s="1"/>
      <c r="F688" s="1"/>
      <c r="G688" s="1"/>
      <c r="H688" s="1"/>
      <c r="I688" s="1"/>
      <c r="J688" s="1"/>
      <c r="K688" s="1"/>
      <c r="L688" s="1"/>
      <c r="M688" s="1"/>
    </row>
    <row r="689" spans="1:13" ht="15">
      <c r="A689" s="1"/>
      <c r="B689" s="1"/>
      <c r="C689" s="1"/>
      <c r="D689" s="1"/>
      <c r="E689" s="1"/>
      <c r="F689" s="1"/>
      <c r="G689" s="1"/>
      <c r="H689" s="1"/>
      <c r="I689" s="1"/>
      <c r="J689" s="1"/>
      <c r="K689" s="1"/>
      <c r="L689" s="1"/>
      <c r="M689" s="1"/>
    </row>
    <row r="690" spans="1:13" ht="15">
      <c r="A690" s="1"/>
      <c r="B690" s="1"/>
      <c r="C690" s="1"/>
      <c r="D690" s="1"/>
      <c r="E690" s="1"/>
      <c r="F690" s="1"/>
      <c r="G690" s="1"/>
      <c r="H690" s="1"/>
      <c r="I690" s="1"/>
      <c r="J690" s="1"/>
      <c r="K690" s="1"/>
      <c r="L690" s="1"/>
      <c r="M690" s="1"/>
    </row>
    <row r="691" spans="1:13" ht="15">
      <c r="A691" s="1"/>
      <c r="B691" s="1"/>
      <c r="C691" s="1"/>
      <c r="D691" s="1"/>
      <c r="E691" s="1"/>
      <c r="F691" s="1"/>
      <c r="G691" s="1"/>
      <c r="H691" s="1"/>
      <c r="I691" s="1"/>
      <c r="J691" s="1"/>
      <c r="K691" s="1"/>
      <c r="L691" s="1"/>
      <c r="M691" s="1"/>
    </row>
    <row r="692" spans="1:13" ht="15">
      <c r="A692" s="1"/>
      <c r="B692" s="1"/>
      <c r="C692" s="1"/>
      <c r="D692" s="1"/>
      <c r="E692" s="1"/>
      <c r="F692" s="1"/>
      <c r="G692" s="1"/>
      <c r="H692" s="1"/>
      <c r="I692" s="1"/>
      <c r="J692" s="1"/>
      <c r="K692" s="1"/>
      <c r="L692" s="1"/>
      <c r="M692" s="1"/>
    </row>
    <row r="693" spans="1:13" ht="15">
      <c r="A693" s="1"/>
      <c r="B693" s="1"/>
      <c r="C693" s="1"/>
      <c r="D693" s="1"/>
      <c r="E693" s="1"/>
      <c r="F693" s="1"/>
      <c r="G693" s="1"/>
      <c r="H693" s="1"/>
      <c r="I693" s="1"/>
      <c r="J693" s="1"/>
      <c r="K693" s="1"/>
      <c r="L693" s="1"/>
      <c r="M693" s="1"/>
    </row>
    <row r="694" spans="1:13" ht="15">
      <c r="A694" s="1"/>
      <c r="B694" s="1"/>
      <c r="C694" s="1"/>
      <c r="D694" s="1"/>
      <c r="E694" s="1"/>
      <c r="F694" s="1"/>
      <c r="G694" s="1"/>
      <c r="H694" s="1"/>
      <c r="I694" s="1"/>
      <c r="J694" s="1"/>
      <c r="K694" s="1"/>
      <c r="L694" s="1"/>
      <c r="M694" s="1"/>
    </row>
    <row r="695" spans="1:13" ht="15">
      <c r="A695" s="1"/>
      <c r="B695" s="1"/>
      <c r="C695" s="1"/>
      <c r="D695" s="1"/>
      <c r="E695" s="1"/>
      <c r="F695" s="1"/>
      <c r="G695" s="1"/>
      <c r="H695" s="1"/>
      <c r="I695" s="1"/>
      <c r="J695" s="1"/>
      <c r="K695" s="1"/>
      <c r="L695" s="1"/>
      <c r="M695" s="1"/>
    </row>
    <row r="696" spans="1:13" ht="15">
      <c r="A696" s="1"/>
      <c r="B696" s="1"/>
      <c r="C696" s="1"/>
      <c r="D696" s="1"/>
      <c r="E696" s="1"/>
      <c r="F696" s="1"/>
      <c r="G696" s="1"/>
      <c r="H696" s="1"/>
      <c r="I696" s="1"/>
      <c r="J696" s="1"/>
      <c r="K696" s="1"/>
      <c r="L696" s="1"/>
      <c r="M696" s="1"/>
    </row>
    <row r="697" spans="1:13" ht="15">
      <c r="A697" s="1"/>
      <c r="B697" s="1"/>
      <c r="C697" s="1"/>
      <c r="D697" s="1"/>
      <c r="E697" s="1"/>
      <c r="F697" s="1"/>
      <c r="G697" s="1"/>
      <c r="H697" s="1"/>
      <c r="I697" s="1"/>
      <c r="J697" s="1"/>
      <c r="K697" s="1"/>
      <c r="L697" s="1"/>
      <c r="M697" s="1"/>
    </row>
    <row r="698" spans="1:13" ht="15">
      <c r="A698" s="1"/>
      <c r="B698" s="1"/>
      <c r="C698" s="1"/>
      <c r="D698" s="1"/>
      <c r="E698" s="1"/>
      <c r="F698" s="1"/>
      <c r="G698" s="1"/>
      <c r="H698" s="1"/>
      <c r="I698" s="1"/>
      <c r="J698" s="1"/>
      <c r="K698" s="1"/>
      <c r="L698" s="1"/>
      <c r="M698" s="1"/>
    </row>
    <row r="699" spans="1:13" ht="15">
      <c r="A699" s="1"/>
      <c r="B699" s="1"/>
      <c r="C699" s="1"/>
      <c r="D699" s="1"/>
      <c r="E699" s="1"/>
      <c r="F699" s="1"/>
      <c r="G699" s="1"/>
      <c r="H699" s="1"/>
      <c r="I699" s="1"/>
      <c r="J699" s="1"/>
      <c r="K699" s="1"/>
      <c r="L699" s="1"/>
      <c r="M699" s="1"/>
    </row>
    <row r="700" spans="1:13" ht="15">
      <c r="A700" s="1"/>
      <c r="B700" s="1"/>
      <c r="C700" s="1"/>
      <c r="D700" s="1"/>
      <c r="E700" s="1"/>
      <c r="F700" s="1"/>
      <c r="G700" s="1"/>
      <c r="H700" s="1"/>
      <c r="I700" s="1"/>
      <c r="J700" s="1"/>
      <c r="K700" s="1"/>
      <c r="L700" s="1"/>
      <c r="M700" s="1"/>
    </row>
    <row r="701" spans="1:13" ht="15">
      <c r="A701" s="1"/>
      <c r="B701" s="1"/>
      <c r="C701" s="1"/>
      <c r="D701" s="1"/>
      <c r="E701" s="1"/>
      <c r="F701" s="1"/>
      <c r="G701" s="1"/>
      <c r="H701" s="1"/>
      <c r="I701" s="1"/>
      <c r="J701" s="1"/>
      <c r="K701" s="1"/>
      <c r="L701" s="1"/>
      <c r="M701" s="1"/>
    </row>
    <row r="702" spans="1:13" ht="15">
      <c r="A702" s="1"/>
      <c r="B702" s="1"/>
      <c r="C702" s="1"/>
      <c r="D702" s="1"/>
      <c r="E702" s="1"/>
      <c r="F702" s="1"/>
      <c r="G702" s="1"/>
      <c r="H702" s="1"/>
      <c r="I702" s="1"/>
      <c r="J702" s="1"/>
      <c r="K702" s="1"/>
      <c r="L702" s="1"/>
      <c r="M702" s="1"/>
    </row>
    <row r="703" spans="1:13" ht="15">
      <c r="A703" s="1"/>
      <c r="B703" s="1"/>
      <c r="C703" s="1"/>
      <c r="D703" s="1"/>
      <c r="E703" s="1"/>
      <c r="F703" s="1"/>
      <c r="G703" s="1"/>
      <c r="H703" s="1"/>
      <c r="I703" s="1"/>
      <c r="J703" s="1"/>
      <c r="K703" s="1"/>
      <c r="L703" s="1"/>
      <c r="M703" s="1"/>
    </row>
    <row r="704" spans="1:13" ht="15">
      <c r="A704" s="1"/>
      <c r="B704" s="1"/>
      <c r="C704" s="1"/>
      <c r="D704" s="1"/>
      <c r="E704" s="1"/>
      <c r="F704" s="1"/>
      <c r="G704" s="1"/>
      <c r="H704" s="1"/>
      <c r="I704" s="1"/>
      <c r="J704" s="1"/>
      <c r="K704" s="1"/>
      <c r="L704" s="1"/>
      <c r="M704" s="1"/>
    </row>
    <row r="705" spans="1:13" ht="15">
      <c r="A705" s="1"/>
      <c r="B705" s="1"/>
      <c r="C705" s="1"/>
      <c r="D705" s="1"/>
      <c r="E705" s="1"/>
      <c r="F705" s="1"/>
      <c r="G705" s="1"/>
      <c r="H705" s="1"/>
      <c r="I705" s="1"/>
      <c r="J705" s="1"/>
      <c r="K705" s="1"/>
      <c r="L705" s="1"/>
      <c r="M705" s="1"/>
    </row>
    <row r="706" spans="1:13" ht="15">
      <c r="A706" s="1"/>
      <c r="B706" s="1"/>
      <c r="C706" s="1"/>
      <c r="D706" s="1"/>
      <c r="E706" s="1"/>
      <c r="F706" s="1"/>
      <c r="G706" s="1"/>
      <c r="H706" s="1"/>
      <c r="I706" s="1"/>
      <c r="J706" s="1"/>
      <c r="K706" s="1"/>
      <c r="L706" s="1"/>
      <c r="M706" s="1"/>
    </row>
    <row r="707" spans="1:13" ht="15">
      <c r="A707" s="1"/>
      <c r="B707" s="1"/>
      <c r="C707" s="1"/>
      <c r="D707" s="1"/>
      <c r="E707" s="1"/>
      <c r="F707" s="1"/>
      <c r="G707" s="1"/>
      <c r="H707" s="1"/>
      <c r="I707" s="1"/>
      <c r="J707" s="1"/>
      <c r="K707" s="1"/>
      <c r="L707" s="1"/>
      <c r="M707" s="1"/>
    </row>
    <row r="708" spans="1:13" ht="15">
      <c r="A708" s="1"/>
      <c r="B708" s="1"/>
      <c r="C708" s="1"/>
      <c r="D708" s="1"/>
      <c r="E708" s="1"/>
      <c r="F708" s="1"/>
      <c r="G708" s="1"/>
      <c r="H708" s="1"/>
      <c r="I708" s="1"/>
      <c r="J708" s="1"/>
      <c r="K708" s="1"/>
      <c r="L708" s="1"/>
      <c r="M708" s="1"/>
    </row>
    <row r="709" spans="1:13" ht="15">
      <c r="A709" s="1"/>
      <c r="B709" s="1"/>
      <c r="C709" s="1"/>
      <c r="D709" s="1"/>
      <c r="E709" s="1"/>
      <c r="F709" s="1"/>
      <c r="G709" s="1"/>
      <c r="H709" s="1"/>
      <c r="I709" s="1"/>
      <c r="J709" s="1"/>
      <c r="K709" s="1"/>
      <c r="L709" s="1"/>
      <c r="M709" s="1"/>
    </row>
    <row r="710" spans="1:13" ht="15">
      <c r="A710" s="1"/>
      <c r="B710" s="1"/>
      <c r="C710" s="1"/>
      <c r="D710" s="1"/>
      <c r="E710" s="1"/>
      <c r="F710" s="1"/>
      <c r="G710" s="1"/>
      <c r="H710" s="1"/>
      <c r="I710" s="1"/>
      <c r="J710" s="1"/>
      <c r="K710" s="1"/>
      <c r="L710" s="1"/>
      <c r="M710" s="1"/>
    </row>
    <row r="711" spans="1:13" ht="15">
      <c r="A711" s="1"/>
      <c r="B711" s="1"/>
      <c r="C711" s="1"/>
      <c r="D711" s="1"/>
      <c r="E711" s="1"/>
      <c r="F711" s="1"/>
      <c r="G711" s="1"/>
      <c r="H711" s="1"/>
      <c r="I711" s="1"/>
      <c r="J711" s="1"/>
      <c r="K711" s="1"/>
      <c r="L711" s="1"/>
      <c r="M711" s="1"/>
    </row>
    <row r="712" spans="1:13" ht="15">
      <c r="A712" s="1"/>
      <c r="B712" s="1"/>
      <c r="C712" s="1"/>
      <c r="D712" s="1"/>
      <c r="E712" s="1"/>
      <c r="F712" s="1"/>
      <c r="G712" s="1"/>
      <c r="H712" s="1"/>
      <c r="I712" s="1"/>
      <c r="J712" s="1"/>
      <c r="K712" s="1"/>
      <c r="L712" s="1"/>
      <c r="M712" s="1"/>
    </row>
    <row r="713" spans="1:13" ht="15">
      <c r="A713" s="1"/>
      <c r="B713" s="1"/>
      <c r="C713" s="1"/>
      <c r="D713" s="1"/>
      <c r="E713" s="1"/>
      <c r="F713" s="1"/>
      <c r="G713" s="1"/>
      <c r="H713" s="1"/>
      <c r="I713" s="1"/>
      <c r="J713" s="1"/>
      <c r="K713" s="1"/>
      <c r="L713" s="1"/>
      <c r="M713" s="1"/>
    </row>
    <row r="714" spans="1:13" ht="15">
      <c r="A714" s="1"/>
      <c r="B714" s="1"/>
      <c r="C714" s="1"/>
      <c r="D714" s="1"/>
      <c r="E714" s="1"/>
      <c r="F714" s="1"/>
      <c r="G714" s="1"/>
      <c r="H714" s="1"/>
      <c r="I714" s="1"/>
      <c r="J714" s="1"/>
      <c r="K714" s="1"/>
      <c r="L714" s="1"/>
      <c r="M714" s="1"/>
    </row>
    <row r="715" spans="1:13" ht="15">
      <c r="A715" s="1"/>
      <c r="B715" s="1"/>
      <c r="C715" s="1"/>
      <c r="D715" s="1"/>
      <c r="E715" s="1"/>
      <c r="F715" s="1"/>
      <c r="G715" s="1"/>
      <c r="H715" s="1"/>
      <c r="I715" s="1"/>
      <c r="J715" s="1"/>
      <c r="K715" s="1"/>
      <c r="L715" s="1"/>
      <c r="M715" s="1"/>
    </row>
    <row r="716" spans="1:13" ht="15">
      <c r="A716" s="1"/>
      <c r="B716" s="1"/>
      <c r="C716" s="1"/>
      <c r="D716" s="1"/>
      <c r="E716" s="1"/>
      <c r="F716" s="1"/>
      <c r="G716" s="1"/>
      <c r="H716" s="1"/>
      <c r="I716" s="1"/>
      <c r="J716" s="1"/>
      <c r="K716" s="1"/>
      <c r="L716" s="1"/>
      <c r="M716" s="1"/>
    </row>
    <row r="717" spans="1:13" ht="15">
      <c r="A717" s="1"/>
      <c r="B717" s="1"/>
      <c r="C717" s="1"/>
      <c r="D717" s="1"/>
      <c r="E717" s="1"/>
      <c r="F717" s="1"/>
      <c r="G717" s="1"/>
      <c r="H717" s="1"/>
      <c r="I717" s="1"/>
      <c r="J717" s="1"/>
      <c r="K717" s="1"/>
      <c r="L717" s="1"/>
      <c r="M717" s="1"/>
    </row>
    <row r="718" spans="1:13" ht="15">
      <c r="A718" s="1"/>
      <c r="B718" s="1"/>
      <c r="C718" s="1"/>
      <c r="D718" s="1"/>
      <c r="E718" s="1"/>
      <c r="F718" s="1"/>
      <c r="G718" s="1"/>
      <c r="H718" s="1"/>
      <c r="I718" s="1"/>
      <c r="J718" s="1"/>
      <c r="K718" s="1"/>
      <c r="L718" s="1"/>
      <c r="M718" s="1"/>
    </row>
    <row r="719" spans="1:13" ht="15">
      <c r="A719" s="1"/>
      <c r="B719" s="1"/>
      <c r="C719" s="1"/>
      <c r="D719" s="1"/>
      <c r="E719" s="1"/>
      <c r="F719" s="1"/>
      <c r="G719" s="1"/>
      <c r="H719" s="1"/>
      <c r="I719" s="1"/>
      <c r="J719" s="1"/>
      <c r="K719" s="1"/>
      <c r="L719" s="1"/>
      <c r="M719" s="1"/>
    </row>
    <row r="720" spans="1:13" ht="15">
      <c r="A720" s="1"/>
      <c r="B720" s="1"/>
      <c r="C720" s="1"/>
      <c r="D720" s="1"/>
      <c r="E720" s="1"/>
      <c r="F720" s="1"/>
      <c r="G720" s="1"/>
      <c r="H720" s="1"/>
      <c r="I720" s="1"/>
      <c r="J720" s="1"/>
      <c r="K720" s="1"/>
      <c r="L720" s="1"/>
      <c r="M720" s="1"/>
    </row>
    <row r="721" spans="1:13" ht="15">
      <c r="A721" s="1"/>
      <c r="B721" s="1"/>
      <c r="C721" s="1"/>
      <c r="D721" s="1"/>
      <c r="E721" s="1"/>
      <c r="F721" s="1"/>
      <c r="G721" s="1"/>
      <c r="H721" s="1"/>
      <c r="I721" s="1"/>
      <c r="J721" s="1"/>
      <c r="K721" s="1"/>
      <c r="L721" s="1"/>
      <c r="M721" s="1"/>
    </row>
    <row r="722" spans="1:13" ht="15">
      <c r="A722" s="1"/>
      <c r="B722" s="1"/>
      <c r="C722" s="1"/>
      <c r="D722" s="1"/>
      <c r="E722" s="1"/>
      <c r="F722" s="1"/>
      <c r="G722" s="1"/>
      <c r="H722" s="1"/>
      <c r="I722" s="1"/>
      <c r="J722" s="1"/>
      <c r="K722" s="1"/>
      <c r="L722" s="1"/>
      <c r="M722" s="1"/>
    </row>
    <row r="723" spans="1:13" ht="15">
      <c r="A723" s="1"/>
      <c r="B723" s="1"/>
      <c r="C723" s="1"/>
      <c r="D723" s="1"/>
      <c r="E723" s="1"/>
      <c r="F723" s="1"/>
      <c r="G723" s="1"/>
      <c r="H723" s="1"/>
      <c r="I723" s="1"/>
      <c r="J723" s="1"/>
      <c r="K723" s="1"/>
      <c r="L723" s="1"/>
      <c r="M723" s="1"/>
    </row>
    <row r="724" spans="1:13" ht="15">
      <c r="A724" s="1"/>
      <c r="B724" s="1"/>
      <c r="C724" s="1"/>
      <c r="D724" s="1"/>
      <c r="E724" s="1"/>
      <c r="F724" s="1"/>
      <c r="G724" s="1"/>
      <c r="H724" s="1"/>
      <c r="I724" s="1"/>
      <c r="J724" s="1"/>
      <c r="K724" s="1"/>
      <c r="L724" s="1"/>
      <c r="M724" s="1"/>
    </row>
    <row r="725" spans="1:13" ht="15">
      <c r="A725" s="1"/>
      <c r="B725" s="1"/>
      <c r="C725" s="1"/>
      <c r="D725" s="1"/>
      <c r="E725" s="1"/>
      <c r="F725" s="1"/>
      <c r="G725" s="1"/>
      <c r="H725" s="1"/>
      <c r="I725" s="1"/>
      <c r="J725" s="1"/>
      <c r="K725" s="1"/>
      <c r="L725" s="1"/>
      <c r="M725" s="1"/>
    </row>
    <row r="726" spans="1:13" ht="15">
      <c r="A726" s="1"/>
      <c r="B726" s="1"/>
      <c r="C726" s="1"/>
      <c r="D726" s="1"/>
      <c r="E726" s="1"/>
      <c r="F726" s="1"/>
      <c r="G726" s="1"/>
      <c r="H726" s="1"/>
      <c r="I726" s="1"/>
      <c r="J726" s="1"/>
      <c r="K726" s="1"/>
      <c r="L726" s="1"/>
      <c r="M726" s="1"/>
    </row>
    <row r="727" spans="1:13" ht="15">
      <c r="A727" s="1"/>
      <c r="B727" s="1"/>
      <c r="C727" s="1"/>
      <c r="D727" s="1"/>
      <c r="E727" s="1"/>
      <c r="F727" s="1"/>
      <c r="G727" s="1"/>
      <c r="H727" s="1"/>
      <c r="I727" s="1"/>
      <c r="J727" s="1"/>
      <c r="K727" s="1"/>
      <c r="L727" s="1"/>
      <c r="M727" s="1"/>
    </row>
    <row r="728" spans="1:13" ht="15">
      <c r="A728" s="1"/>
      <c r="B728" s="1"/>
      <c r="C728" s="1"/>
      <c r="D728" s="1"/>
      <c r="E728" s="1"/>
      <c r="F728" s="1"/>
      <c r="G728" s="1"/>
      <c r="H728" s="1"/>
      <c r="I728" s="1"/>
      <c r="J728" s="1"/>
      <c r="K728" s="1"/>
      <c r="L728" s="1"/>
      <c r="M728" s="1"/>
    </row>
    <row r="729" spans="1:13" ht="15">
      <c r="A729" s="1"/>
      <c r="B729" s="1"/>
      <c r="C729" s="1"/>
      <c r="D729" s="1"/>
      <c r="E729" s="1"/>
      <c r="F729" s="1"/>
      <c r="G729" s="1"/>
      <c r="H729" s="1"/>
      <c r="I729" s="1"/>
      <c r="J729" s="1"/>
      <c r="K729" s="1"/>
      <c r="L729" s="1"/>
      <c r="M729" s="1"/>
    </row>
    <row r="730" spans="1:13" ht="15">
      <c r="A730" s="1"/>
      <c r="B730" s="1"/>
      <c r="C730" s="1"/>
      <c r="D730" s="1"/>
      <c r="E730" s="1"/>
      <c r="F730" s="1"/>
      <c r="G730" s="1"/>
      <c r="H730" s="1"/>
      <c r="I730" s="1"/>
      <c r="J730" s="1"/>
      <c r="K730" s="1"/>
      <c r="L730" s="1"/>
      <c r="M730" s="1"/>
    </row>
    <row r="731" spans="1:13" ht="15">
      <c r="A731" s="1"/>
      <c r="B731" s="1"/>
      <c r="C731" s="1"/>
      <c r="D731" s="1"/>
      <c r="E731" s="1"/>
      <c r="F731" s="1"/>
      <c r="G731" s="1"/>
      <c r="H731" s="1"/>
      <c r="I731" s="1"/>
      <c r="J731" s="1"/>
      <c r="K731" s="1"/>
      <c r="L731" s="1"/>
      <c r="M731" s="1"/>
    </row>
    <row r="732" spans="1:13" ht="15">
      <c r="A732" s="1"/>
      <c r="B732" s="1"/>
      <c r="C732" s="1"/>
      <c r="D732" s="1"/>
      <c r="E732" s="1"/>
      <c r="F732" s="1"/>
      <c r="G732" s="1"/>
      <c r="H732" s="1"/>
      <c r="I732" s="1"/>
      <c r="J732" s="1"/>
      <c r="K732" s="1"/>
      <c r="L732" s="1"/>
      <c r="M732" s="1"/>
    </row>
    <row r="733" spans="1:13" ht="15">
      <c r="A733" s="1"/>
      <c r="B733" s="1"/>
      <c r="C733" s="1"/>
      <c r="D733" s="1"/>
      <c r="E733" s="1"/>
      <c r="F733" s="1"/>
      <c r="G733" s="1"/>
      <c r="H733" s="1"/>
      <c r="I733" s="1"/>
      <c r="J733" s="1"/>
      <c r="K733" s="1"/>
      <c r="L733" s="1"/>
      <c r="M733" s="1"/>
    </row>
    <row r="734" spans="1:13" ht="15">
      <c r="A734" s="1"/>
      <c r="B734" s="1"/>
      <c r="C734" s="1"/>
      <c r="D734" s="1"/>
      <c r="E734" s="1"/>
      <c r="F734" s="1"/>
      <c r="G734" s="1"/>
      <c r="H734" s="1"/>
      <c r="I734" s="1"/>
      <c r="J734" s="1"/>
      <c r="K734" s="1"/>
      <c r="L734" s="1"/>
      <c r="M734" s="1"/>
    </row>
    <row r="735" spans="1:13" ht="15">
      <c r="A735" s="1"/>
      <c r="B735" s="1"/>
      <c r="C735" s="1"/>
      <c r="D735" s="1"/>
      <c r="E735" s="1"/>
      <c r="F735" s="1"/>
      <c r="G735" s="1"/>
      <c r="H735" s="1"/>
      <c r="I735" s="1"/>
      <c r="J735" s="1"/>
      <c r="K735" s="1"/>
      <c r="L735" s="1"/>
      <c r="M735" s="1"/>
    </row>
    <row r="736" spans="1:13" ht="15">
      <c r="A736" s="1"/>
      <c r="B736" s="1"/>
      <c r="C736" s="1"/>
      <c r="D736" s="1"/>
      <c r="E736" s="1"/>
      <c r="F736" s="1"/>
      <c r="G736" s="1"/>
      <c r="H736" s="1"/>
      <c r="I736" s="1"/>
      <c r="J736" s="1"/>
      <c r="K736" s="1"/>
      <c r="L736" s="1"/>
      <c r="M736" s="1"/>
    </row>
    <row r="737" spans="1:13" ht="15">
      <c r="A737" s="1"/>
      <c r="B737" s="1"/>
      <c r="C737" s="1"/>
      <c r="D737" s="1"/>
      <c r="E737" s="1"/>
      <c r="F737" s="1"/>
      <c r="G737" s="1"/>
      <c r="H737" s="1"/>
      <c r="I737" s="1"/>
      <c r="J737" s="1"/>
      <c r="K737" s="1"/>
      <c r="L737" s="1"/>
      <c r="M737" s="1"/>
    </row>
  </sheetData>
  <mergeCells count="14">
    <mergeCell ref="B12:J12"/>
    <mergeCell ref="A16:J16"/>
    <mergeCell ref="A8:J8"/>
    <mergeCell ref="B9:C9"/>
    <mergeCell ref="H9:J9"/>
    <mergeCell ref="B10:C10"/>
    <mergeCell ref="H10:J10"/>
    <mergeCell ref="B11:J11"/>
    <mergeCell ref="A7:J7"/>
    <mergeCell ref="B3:C3"/>
    <mergeCell ref="I3:J3"/>
    <mergeCell ref="B4:C4"/>
    <mergeCell ref="B5:C5"/>
    <mergeCell ref="I5:J5"/>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4" workbookViewId="0">
      <selection activeCell="K22" sqref="K22"/>
    </sheetView>
  </sheetViews>
  <sheetFormatPr defaultColWidth="9" defaultRowHeight="14"/>
  <cols>
    <col min="1" max="1" width="9" style="89"/>
    <col min="2" max="2" width="13.6328125" style="89" customWidth="1"/>
    <col min="3" max="13" width="9" style="89"/>
    <col min="14" max="14" width="9.7265625" style="89" customWidth="1"/>
    <col min="15" max="257" width="9" style="89"/>
    <col min="258" max="258" width="13.6328125" style="89" customWidth="1"/>
    <col min="259" max="269" width="9" style="89"/>
    <col min="270" max="270" width="9.7265625" style="89" customWidth="1"/>
    <col min="271" max="513" width="9" style="89"/>
    <col min="514" max="514" width="13.6328125" style="89" customWidth="1"/>
    <col min="515" max="525" width="9" style="89"/>
    <col min="526" max="526" width="9.7265625" style="89" customWidth="1"/>
    <col min="527" max="769" width="9" style="89"/>
    <col min="770" max="770" width="13.6328125" style="89" customWidth="1"/>
    <col min="771" max="781" width="9" style="89"/>
    <col min="782" max="782" width="9.7265625" style="89" customWidth="1"/>
    <col min="783" max="1025" width="9" style="89"/>
    <col min="1026" max="1026" width="13.6328125" style="89" customWidth="1"/>
    <col min="1027" max="1037" width="9" style="89"/>
    <col min="1038" max="1038" width="9.7265625" style="89" customWidth="1"/>
    <col min="1039" max="1281" width="9" style="89"/>
    <col min="1282" max="1282" width="13.6328125" style="89" customWidth="1"/>
    <col min="1283" max="1293" width="9" style="89"/>
    <col min="1294" max="1294" width="9.7265625" style="89" customWidth="1"/>
    <col min="1295" max="1537" width="9" style="89"/>
    <col min="1538" max="1538" width="13.6328125" style="89" customWidth="1"/>
    <col min="1539" max="1549" width="9" style="89"/>
    <col min="1550" max="1550" width="9.7265625" style="89" customWidth="1"/>
    <col min="1551" max="1793" width="9" style="89"/>
    <col min="1794" max="1794" width="13.6328125" style="89" customWidth="1"/>
    <col min="1795" max="1805" width="9" style="89"/>
    <col min="1806" max="1806" width="9.7265625" style="89" customWidth="1"/>
    <col min="1807" max="2049" width="9" style="89"/>
    <col min="2050" max="2050" width="13.6328125" style="89" customWidth="1"/>
    <col min="2051" max="2061" width="9" style="89"/>
    <col min="2062" max="2062" width="9.7265625" style="89" customWidth="1"/>
    <col min="2063" max="2305" width="9" style="89"/>
    <col min="2306" max="2306" width="13.6328125" style="89" customWidth="1"/>
    <col min="2307" max="2317" width="9" style="89"/>
    <col min="2318" max="2318" width="9.7265625" style="89" customWidth="1"/>
    <col min="2319" max="2561" width="9" style="89"/>
    <col min="2562" max="2562" width="13.6328125" style="89" customWidth="1"/>
    <col min="2563" max="2573" width="9" style="89"/>
    <col min="2574" max="2574" width="9.7265625" style="89" customWidth="1"/>
    <col min="2575" max="2817" width="9" style="89"/>
    <col min="2818" max="2818" width="13.6328125" style="89" customWidth="1"/>
    <col min="2819" max="2829" width="9" style="89"/>
    <col min="2830" max="2830" width="9.7265625" style="89" customWidth="1"/>
    <col min="2831" max="3073" width="9" style="89"/>
    <col min="3074" max="3074" width="13.6328125" style="89" customWidth="1"/>
    <col min="3075" max="3085" width="9" style="89"/>
    <col min="3086" max="3086" width="9.7265625" style="89" customWidth="1"/>
    <col min="3087" max="3329" width="9" style="89"/>
    <col min="3330" max="3330" width="13.6328125" style="89" customWidth="1"/>
    <col min="3331" max="3341" width="9" style="89"/>
    <col min="3342" max="3342" width="9.7265625" style="89" customWidth="1"/>
    <col min="3343" max="3585" width="9" style="89"/>
    <col min="3586" max="3586" width="13.6328125" style="89" customWidth="1"/>
    <col min="3587" max="3597" width="9" style="89"/>
    <col min="3598" max="3598" width="9.7265625" style="89" customWidth="1"/>
    <col min="3599" max="3841" width="9" style="89"/>
    <col min="3842" max="3842" width="13.6328125" style="89" customWidth="1"/>
    <col min="3843" max="3853" width="9" style="89"/>
    <col min="3854" max="3854" width="9.7265625" style="89" customWidth="1"/>
    <col min="3855" max="4097" width="9" style="89"/>
    <col min="4098" max="4098" width="13.6328125" style="89" customWidth="1"/>
    <col min="4099" max="4109" width="9" style="89"/>
    <col min="4110" max="4110" width="9.7265625" style="89" customWidth="1"/>
    <col min="4111" max="4353" width="9" style="89"/>
    <col min="4354" max="4354" width="13.6328125" style="89" customWidth="1"/>
    <col min="4355" max="4365" width="9" style="89"/>
    <col min="4366" max="4366" width="9.7265625" style="89" customWidth="1"/>
    <col min="4367" max="4609" width="9" style="89"/>
    <col min="4610" max="4610" width="13.6328125" style="89" customWidth="1"/>
    <col min="4611" max="4621" width="9" style="89"/>
    <col min="4622" max="4622" width="9.7265625" style="89" customWidth="1"/>
    <col min="4623" max="4865" width="9" style="89"/>
    <col min="4866" max="4866" width="13.6328125" style="89" customWidth="1"/>
    <col min="4867" max="4877" width="9" style="89"/>
    <col min="4878" max="4878" width="9.7265625" style="89" customWidth="1"/>
    <col min="4879" max="5121" width="9" style="89"/>
    <col min="5122" max="5122" width="13.6328125" style="89" customWidth="1"/>
    <col min="5123" max="5133" width="9" style="89"/>
    <col min="5134" max="5134" width="9.7265625" style="89" customWidth="1"/>
    <col min="5135" max="5377" width="9" style="89"/>
    <col min="5378" max="5378" width="13.6328125" style="89" customWidth="1"/>
    <col min="5379" max="5389" width="9" style="89"/>
    <col min="5390" max="5390" width="9.7265625" style="89" customWidth="1"/>
    <col min="5391" max="5633" width="9" style="89"/>
    <col min="5634" max="5634" width="13.6328125" style="89" customWidth="1"/>
    <col min="5635" max="5645" width="9" style="89"/>
    <col min="5646" max="5646" width="9.7265625" style="89" customWidth="1"/>
    <col min="5647" max="5889" width="9" style="89"/>
    <col min="5890" max="5890" width="13.6328125" style="89" customWidth="1"/>
    <col min="5891" max="5901" width="9" style="89"/>
    <col min="5902" max="5902" width="9.7265625" style="89" customWidth="1"/>
    <col min="5903" max="6145" width="9" style="89"/>
    <col min="6146" max="6146" width="13.6328125" style="89" customWidth="1"/>
    <col min="6147" max="6157" width="9" style="89"/>
    <col min="6158" max="6158" width="9.7265625" style="89" customWidth="1"/>
    <col min="6159" max="6401" width="9" style="89"/>
    <col min="6402" max="6402" width="13.6328125" style="89" customWidth="1"/>
    <col min="6403" max="6413" width="9" style="89"/>
    <col min="6414" max="6414" width="9.7265625" style="89" customWidth="1"/>
    <col min="6415" max="6657" width="9" style="89"/>
    <col min="6658" max="6658" width="13.6328125" style="89" customWidth="1"/>
    <col min="6659" max="6669" width="9" style="89"/>
    <col min="6670" max="6670" width="9.7265625" style="89" customWidth="1"/>
    <col min="6671" max="6913" width="9" style="89"/>
    <col min="6914" max="6914" width="13.6328125" style="89" customWidth="1"/>
    <col min="6915" max="6925" width="9" style="89"/>
    <col min="6926" max="6926" width="9.7265625" style="89" customWidth="1"/>
    <col min="6927" max="7169" width="9" style="89"/>
    <col min="7170" max="7170" width="13.6328125" style="89" customWidth="1"/>
    <col min="7171" max="7181" width="9" style="89"/>
    <col min="7182" max="7182" width="9.7265625" style="89" customWidth="1"/>
    <col min="7183" max="7425" width="9" style="89"/>
    <col min="7426" max="7426" width="13.6328125" style="89" customWidth="1"/>
    <col min="7427" max="7437" width="9" style="89"/>
    <col min="7438" max="7438" width="9.7265625" style="89" customWidth="1"/>
    <col min="7439" max="7681" width="9" style="89"/>
    <col min="7682" max="7682" width="13.6328125" style="89" customWidth="1"/>
    <col min="7683" max="7693" width="9" style="89"/>
    <col min="7694" max="7694" width="9.7265625" style="89" customWidth="1"/>
    <col min="7695" max="7937" width="9" style="89"/>
    <col min="7938" max="7938" width="13.6328125" style="89" customWidth="1"/>
    <col min="7939" max="7949" width="9" style="89"/>
    <col min="7950" max="7950" width="9.7265625" style="89" customWidth="1"/>
    <col min="7951" max="8193" width="9" style="89"/>
    <col min="8194" max="8194" width="13.6328125" style="89" customWidth="1"/>
    <col min="8195" max="8205" width="9" style="89"/>
    <col min="8206" max="8206" width="9.7265625" style="89" customWidth="1"/>
    <col min="8207" max="8449" width="9" style="89"/>
    <col min="8450" max="8450" width="13.6328125" style="89" customWidth="1"/>
    <col min="8451" max="8461" width="9" style="89"/>
    <col min="8462" max="8462" width="9.7265625" style="89" customWidth="1"/>
    <col min="8463" max="8705" width="9" style="89"/>
    <col min="8706" max="8706" width="13.6328125" style="89" customWidth="1"/>
    <col min="8707" max="8717" width="9" style="89"/>
    <col min="8718" max="8718" width="9.7265625" style="89" customWidth="1"/>
    <col min="8719" max="8961" width="9" style="89"/>
    <col min="8962" max="8962" width="13.6328125" style="89" customWidth="1"/>
    <col min="8963" max="8973" width="9" style="89"/>
    <col min="8974" max="8974" width="9.7265625" style="89" customWidth="1"/>
    <col min="8975" max="9217" width="9" style="89"/>
    <col min="9218" max="9218" width="13.6328125" style="89" customWidth="1"/>
    <col min="9219" max="9229" width="9" style="89"/>
    <col min="9230" max="9230" width="9.7265625" style="89" customWidth="1"/>
    <col min="9231" max="9473" width="9" style="89"/>
    <col min="9474" max="9474" width="13.6328125" style="89" customWidth="1"/>
    <col min="9475" max="9485" width="9" style="89"/>
    <col min="9486" max="9486" width="9.7265625" style="89" customWidth="1"/>
    <col min="9487" max="9729" width="9" style="89"/>
    <col min="9730" max="9730" width="13.6328125" style="89" customWidth="1"/>
    <col min="9731" max="9741" width="9" style="89"/>
    <col min="9742" max="9742" width="9.7265625" style="89" customWidth="1"/>
    <col min="9743" max="9985" width="9" style="89"/>
    <col min="9986" max="9986" width="13.6328125" style="89" customWidth="1"/>
    <col min="9987" max="9997" width="9" style="89"/>
    <col min="9998" max="9998" width="9.7265625" style="89" customWidth="1"/>
    <col min="9999" max="10241" width="9" style="89"/>
    <col min="10242" max="10242" width="13.6328125" style="89" customWidth="1"/>
    <col min="10243" max="10253" width="9" style="89"/>
    <col min="10254" max="10254" width="9.7265625" style="89" customWidth="1"/>
    <col min="10255" max="10497" width="9" style="89"/>
    <col min="10498" max="10498" width="13.6328125" style="89" customWidth="1"/>
    <col min="10499" max="10509" width="9" style="89"/>
    <col min="10510" max="10510" width="9.7265625" style="89" customWidth="1"/>
    <col min="10511" max="10753" width="9" style="89"/>
    <col min="10754" max="10754" width="13.6328125" style="89" customWidth="1"/>
    <col min="10755" max="10765" width="9" style="89"/>
    <col min="10766" max="10766" width="9.7265625" style="89" customWidth="1"/>
    <col min="10767" max="11009" width="9" style="89"/>
    <col min="11010" max="11010" width="13.6328125" style="89" customWidth="1"/>
    <col min="11011" max="11021" width="9" style="89"/>
    <col min="11022" max="11022" width="9.7265625" style="89" customWidth="1"/>
    <col min="11023" max="11265" width="9" style="89"/>
    <col min="11266" max="11266" width="13.6328125" style="89" customWidth="1"/>
    <col min="11267" max="11277" width="9" style="89"/>
    <col min="11278" max="11278" width="9.7265625" style="89" customWidth="1"/>
    <col min="11279" max="11521" width="9" style="89"/>
    <col min="11522" max="11522" width="13.6328125" style="89" customWidth="1"/>
    <col min="11523" max="11533" width="9" style="89"/>
    <col min="11534" max="11534" width="9.7265625" style="89" customWidth="1"/>
    <col min="11535" max="11777" width="9" style="89"/>
    <col min="11778" max="11778" width="13.6328125" style="89" customWidth="1"/>
    <col min="11779" max="11789" width="9" style="89"/>
    <col min="11790" max="11790" width="9.7265625" style="89" customWidth="1"/>
    <col min="11791" max="12033" width="9" style="89"/>
    <col min="12034" max="12034" width="13.6328125" style="89" customWidth="1"/>
    <col min="12035" max="12045" width="9" style="89"/>
    <col min="12046" max="12046" width="9.7265625" style="89" customWidth="1"/>
    <col min="12047" max="12289" width="9" style="89"/>
    <col min="12290" max="12290" width="13.6328125" style="89" customWidth="1"/>
    <col min="12291" max="12301" width="9" style="89"/>
    <col min="12302" max="12302" width="9.7265625" style="89" customWidth="1"/>
    <col min="12303" max="12545" width="9" style="89"/>
    <col min="12546" max="12546" width="13.6328125" style="89" customWidth="1"/>
    <col min="12547" max="12557" width="9" style="89"/>
    <col min="12558" max="12558" width="9.7265625" style="89" customWidth="1"/>
    <col min="12559" max="12801" width="9" style="89"/>
    <col min="12802" max="12802" width="13.6328125" style="89" customWidth="1"/>
    <col min="12803" max="12813" width="9" style="89"/>
    <col min="12814" max="12814" width="9.7265625" style="89" customWidth="1"/>
    <col min="12815" max="13057" width="9" style="89"/>
    <col min="13058" max="13058" width="13.6328125" style="89" customWidth="1"/>
    <col min="13059" max="13069" width="9" style="89"/>
    <col min="13070" max="13070" width="9.7265625" style="89" customWidth="1"/>
    <col min="13071" max="13313" width="9" style="89"/>
    <col min="13314" max="13314" width="13.6328125" style="89" customWidth="1"/>
    <col min="13315" max="13325" width="9" style="89"/>
    <col min="13326" max="13326" width="9.7265625" style="89" customWidth="1"/>
    <col min="13327" max="13569" width="9" style="89"/>
    <col min="13570" max="13570" width="13.6328125" style="89" customWidth="1"/>
    <col min="13571" max="13581" width="9" style="89"/>
    <col min="13582" max="13582" width="9.7265625" style="89" customWidth="1"/>
    <col min="13583" max="13825" width="9" style="89"/>
    <col min="13826" max="13826" width="13.6328125" style="89" customWidth="1"/>
    <col min="13827" max="13837" width="9" style="89"/>
    <col min="13838" max="13838" width="9.7265625" style="89" customWidth="1"/>
    <col min="13839" max="14081" width="9" style="89"/>
    <col min="14082" max="14082" width="13.6328125" style="89" customWidth="1"/>
    <col min="14083" max="14093" width="9" style="89"/>
    <col min="14094" max="14094" width="9.7265625" style="89" customWidth="1"/>
    <col min="14095" max="14337" width="9" style="89"/>
    <col min="14338" max="14338" width="13.6328125" style="89" customWidth="1"/>
    <col min="14339" max="14349" width="9" style="89"/>
    <col min="14350" max="14350" width="9.7265625" style="89" customWidth="1"/>
    <col min="14351" max="14593" width="9" style="89"/>
    <col min="14594" max="14594" width="13.6328125" style="89" customWidth="1"/>
    <col min="14595" max="14605" width="9" style="89"/>
    <col min="14606" max="14606" width="9.7265625" style="89" customWidth="1"/>
    <col min="14607" max="14849" width="9" style="89"/>
    <col min="14850" max="14850" width="13.6328125" style="89" customWidth="1"/>
    <col min="14851" max="14861" width="9" style="89"/>
    <col min="14862" max="14862" width="9.7265625" style="89" customWidth="1"/>
    <col min="14863" max="15105" width="9" style="89"/>
    <col min="15106" max="15106" width="13.6328125" style="89" customWidth="1"/>
    <col min="15107" max="15117" width="9" style="89"/>
    <col min="15118" max="15118" width="9.7265625" style="89" customWidth="1"/>
    <col min="15119" max="15361" width="9" style="89"/>
    <col min="15362" max="15362" width="13.6328125" style="89" customWidth="1"/>
    <col min="15363" max="15373" width="9" style="89"/>
    <col min="15374" max="15374" width="9.7265625" style="89" customWidth="1"/>
    <col min="15375" max="15617" width="9" style="89"/>
    <col min="15618" max="15618" width="13.6328125" style="89" customWidth="1"/>
    <col min="15619" max="15629" width="9" style="89"/>
    <col min="15630" max="15630" width="9.7265625" style="89" customWidth="1"/>
    <col min="15631" max="15873" width="9" style="89"/>
    <col min="15874" max="15874" width="13.6328125" style="89" customWidth="1"/>
    <col min="15875" max="15885" width="9" style="89"/>
    <col min="15886" max="15886" width="9.7265625" style="89" customWidth="1"/>
    <col min="15887" max="16129" width="9" style="89"/>
    <col min="16130" max="16130" width="13.6328125" style="89" customWidth="1"/>
    <col min="16131" max="16141" width="9" style="89"/>
    <col min="16142" max="16142" width="9.7265625" style="89" customWidth="1"/>
    <col min="16143" max="16384" width="9" style="89"/>
  </cols>
  <sheetData>
    <row r="1" spans="1:19" s="72" customFormat="1" ht="22.5" customHeight="1"/>
    <row r="2" spans="1:19" ht="17.5">
      <c r="A2" s="123" t="s">
        <v>151</v>
      </c>
      <c r="B2" s="123"/>
      <c r="C2" s="123"/>
      <c r="D2" s="123"/>
      <c r="E2" s="123"/>
      <c r="F2" s="123"/>
      <c r="G2" s="123"/>
      <c r="H2" s="123"/>
      <c r="I2" s="123"/>
      <c r="J2" s="123"/>
      <c r="K2" s="123"/>
      <c r="L2" s="123"/>
      <c r="M2" s="123"/>
      <c r="N2" s="123"/>
      <c r="O2" s="123"/>
      <c r="P2" s="123"/>
      <c r="Q2" s="123"/>
      <c r="R2" s="123"/>
      <c r="S2" s="123"/>
    </row>
    <row r="3" spans="1:19" ht="13.5" customHeight="1">
      <c r="A3" s="124"/>
      <c r="B3" s="125"/>
      <c r="C3" s="125"/>
      <c r="D3" s="125"/>
      <c r="E3" s="125"/>
      <c r="F3" s="125"/>
      <c r="G3" s="125"/>
      <c r="H3" s="125"/>
      <c r="I3" s="125"/>
      <c r="J3" s="125"/>
      <c r="K3" s="125"/>
      <c r="L3" s="125"/>
      <c r="M3" s="125"/>
      <c r="N3" s="125"/>
      <c r="O3" s="125"/>
      <c r="P3" s="125"/>
      <c r="Q3" s="125"/>
      <c r="R3" s="125"/>
      <c r="S3" s="125"/>
    </row>
    <row r="4" spans="1:19" ht="13.5" customHeight="1">
      <c r="A4" s="126" t="s">
        <v>152</v>
      </c>
      <c r="B4" s="126" t="s">
        <v>97</v>
      </c>
      <c r="C4" s="127" t="s">
        <v>153</v>
      </c>
      <c r="D4" s="126" t="s">
        <v>154</v>
      </c>
      <c r="E4" s="126"/>
      <c r="F4" s="126"/>
      <c r="G4" s="126"/>
      <c r="H4" s="126"/>
      <c r="I4" s="126"/>
      <c r="J4" s="126"/>
      <c r="K4" s="128" t="s">
        <v>155</v>
      </c>
      <c r="L4" s="128"/>
      <c r="M4" s="128"/>
      <c r="N4" s="128"/>
      <c r="O4" s="128"/>
      <c r="P4" s="128"/>
      <c r="Q4" s="128"/>
      <c r="R4" s="129" t="s">
        <v>156</v>
      </c>
      <c r="S4" s="126">
        <v>8</v>
      </c>
    </row>
    <row r="5" spans="1:19" ht="13.5" customHeight="1">
      <c r="A5" s="126"/>
      <c r="B5" s="126"/>
      <c r="C5" s="127"/>
      <c r="D5" s="130" t="s">
        <v>157</v>
      </c>
      <c r="E5" s="131">
        <v>1</v>
      </c>
      <c r="F5" s="130" t="s">
        <v>158</v>
      </c>
      <c r="G5" s="131">
        <v>2</v>
      </c>
      <c r="H5" s="130" t="s">
        <v>159</v>
      </c>
      <c r="I5" s="131">
        <v>3</v>
      </c>
      <c r="J5" s="131" t="s">
        <v>160</v>
      </c>
      <c r="K5" s="131" t="s">
        <v>161</v>
      </c>
      <c r="L5" s="131">
        <v>4</v>
      </c>
      <c r="M5" s="131">
        <v>5</v>
      </c>
      <c r="N5" s="131" t="s">
        <v>162</v>
      </c>
      <c r="O5" s="130">
        <v>6</v>
      </c>
      <c r="P5" s="131" t="s">
        <v>163</v>
      </c>
      <c r="Q5" s="131">
        <v>7</v>
      </c>
      <c r="R5" s="132"/>
      <c r="S5" s="126" t="s">
        <v>161</v>
      </c>
    </row>
    <row r="6" spans="1:19" s="95" customFormat="1" ht="13.5" customHeight="1">
      <c r="A6" s="133"/>
      <c r="B6" s="133"/>
      <c r="C6" s="134"/>
      <c r="D6" s="134"/>
      <c r="E6" s="135"/>
      <c r="F6" s="134"/>
      <c r="G6" s="135"/>
      <c r="H6" s="134"/>
      <c r="I6" s="135"/>
      <c r="J6" s="79">
        <f t="shared" ref="J6:J18" si="0">D6+F6+H6</f>
        <v>0</v>
      </c>
      <c r="K6" s="134"/>
      <c r="L6" s="135"/>
      <c r="M6" s="135"/>
      <c r="N6" s="134"/>
      <c r="O6" s="135"/>
      <c r="P6" s="134" t="str">
        <f t="shared" ref="P6:P18" si="1">IF(K6=0,"",N6/K6)</f>
        <v/>
      </c>
      <c r="Q6" s="135"/>
      <c r="R6" s="79">
        <f t="shared" ref="R6:R18" si="2">C6+J6-N6</f>
        <v>0</v>
      </c>
      <c r="S6" s="135"/>
    </row>
    <row r="7" spans="1:19" s="95" customFormat="1" ht="13.5" customHeight="1">
      <c r="A7" s="133"/>
      <c r="B7" s="133"/>
      <c r="C7" s="134"/>
      <c r="D7" s="134"/>
      <c r="E7" s="135"/>
      <c r="F7" s="134"/>
      <c r="G7" s="135"/>
      <c r="H7" s="134"/>
      <c r="I7" s="135"/>
      <c r="J7" s="79">
        <f t="shared" si="0"/>
        <v>0</v>
      </c>
      <c r="K7" s="134"/>
      <c r="L7" s="135"/>
      <c r="M7" s="135"/>
      <c r="N7" s="134"/>
      <c r="O7" s="135"/>
      <c r="P7" s="134" t="str">
        <f t="shared" si="1"/>
        <v/>
      </c>
      <c r="Q7" s="135"/>
      <c r="R7" s="79">
        <f t="shared" si="2"/>
        <v>0</v>
      </c>
      <c r="S7" s="135"/>
    </row>
    <row r="8" spans="1:19" s="95" customFormat="1" ht="13.5" customHeight="1">
      <c r="A8" s="133"/>
      <c r="B8" s="133"/>
      <c r="C8" s="134"/>
      <c r="D8" s="134"/>
      <c r="E8" s="135"/>
      <c r="F8" s="134"/>
      <c r="G8" s="135"/>
      <c r="H8" s="134"/>
      <c r="I8" s="135"/>
      <c r="J8" s="79">
        <f t="shared" si="0"/>
        <v>0</v>
      </c>
      <c r="K8" s="134"/>
      <c r="L8" s="135"/>
      <c r="M8" s="135"/>
      <c r="N8" s="134"/>
      <c r="O8" s="135"/>
      <c r="P8" s="134" t="str">
        <f t="shared" si="1"/>
        <v/>
      </c>
      <c r="Q8" s="135"/>
      <c r="R8" s="79">
        <f t="shared" si="2"/>
        <v>0</v>
      </c>
      <c r="S8" s="135"/>
    </row>
    <row r="9" spans="1:19" s="95" customFormat="1" ht="13.5" customHeight="1">
      <c r="A9" s="133"/>
      <c r="B9" s="133"/>
      <c r="C9" s="134"/>
      <c r="D9" s="134"/>
      <c r="E9" s="135"/>
      <c r="F9" s="134"/>
      <c r="G9" s="135"/>
      <c r="H9" s="134"/>
      <c r="I9" s="135"/>
      <c r="J9" s="79">
        <f t="shared" si="0"/>
        <v>0</v>
      </c>
      <c r="K9" s="134"/>
      <c r="L9" s="135"/>
      <c r="M9" s="135"/>
      <c r="N9" s="134"/>
      <c r="O9" s="135"/>
      <c r="P9" s="134" t="str">
        <f t="shared" si="1"/>
        <v/>
      </c>
      <c r="Q9" s="135"/>
      <c r="R9" s="79">
        <f t="shared" si="2"/>
        <v>0</v>
      </c>
      <c r="S9" s="135"/>
    </row>
    <row r="10" spans="1:19" s="95" customFormat="1" ht="13.5" customHeight="1">
      <c r="A10" s="133"/>
      <c r="B10" s="133"/>
      <c r="C10" s="134"/>
      <c r="D10" s="134"/>
      <c r="E10" s="135"/>
      <c r="F10" s="134"/>
      <c r="G10" s="135"/>
      <c r="H10" s="134"/>
      <c r="I10" s="135"/>
      <c r="J10" s="79">
        <f t="shared" si="0"/>
        <v>0</v>
      </c>
      <c r="K10" s="134"/>
      <c r="L10" s="135"/>
      <c r="M10" s="135"/>
      <c r="N10" s="134"/>
      <c r="O10" s="135"/>
      <c r="P10" s="134" t="str">
        <f t="shared" si="1"/>
        <v/>
      </c>
      <c r="Q10" s="135"/>
      <c r="R10" s="79">
        <f t="shared" si="2"/>
        <v>0</v>
      </c>
      <c r="S10" s="135"/>
    </row>
    <row r="11" spans="1:19" s="95" customFormat="1" ht="13.5" customHeight="1">
      <c r="A11" s="133"/>
      <c r="B11" s="133"/>
      <c r="C11" s="134"/>
      <c r="D11" s="134"/>
      <c r="E11" s="135"/>
      <c r="F11" s="134"/>
      <c r="G11" s="135"/>
      <c r="H11" s="134"/>
      <c r="I11" s="135"/>
      <c r="J11" s="79">
        <f t="shared" si="0"/>
        <v>0</v>
      </c>
      <c r="K11" s="134"/>
      <c r="L11" s="135"/>
      <c r="M11" s="135"/>
      <c r="N11" s="134"/>
      <c r="O11" s="135"/>
      <c r="P11" s="134" t="str">
        <f t="shared" si="1"/>
        <v/>
      </c>
      <c r="Q11" s="135"/>
      <c r="R11" s="79">
        <f t="shared" si="2"/>
        <v>0</v>
      </c>
      <c r="S11" s="135"/>
    </row>
    <row r="12" spans="1:19" s="95" customFormat="1" ht="13.5" customHeight="1">
      <c r="A12" s="133"/>
      <c r="B12" s="133"/>
      <c r="C12" s="134"/>
      <c r="D12" s="134"/>
      <c r="E12" s="135"/>
      <c r="F12" s="134"/>
      <c r="G12" s="135"/>
      <c r="H12" s="134"/>
      <c r="I12" s="135"/>
      <c r="J12" s="79">
        <f t="shared" si="0"/>
        <v>0</v>
      </c>
      <c r="K12" s="134"/>
      <c r="L12" s="135"/>
      <c r="M12" s="135"/>
      <c r="N12" s="134"/>
      <c r="O12" s="135"/>
      <c r="P12" s="134" t="str">
        <f t="shared" si="1"/>
        <v/>
      </c>
      <c r="Q12" s="135"/>
      <c r="R12" s="79">
        <f t="shared" si="2"/>
        <v>0</v>
      </c>
      <c r="S12" s="135"/>
    </row>
    <row r="13" spans="1:19" s="95" customFormat="1" ht="13.5" customHeight="1">
      <c r="A13" s="133"/>
      <c r="B13" s="133"/>
      <c r="C13" s="134"/>
      <c r="D13" s="134"/>
      <c r="E13" s="135"/>
      <c r="F13" s="134"/>
      <c r="G13" s="135"/>
      <c r="H13" s="134"/>
      <c r="I13" s="135"/>
      <c r="J13" s="79">
        <f t="shared" si="0"/>
        <v>0</v>
      </c>
      <c r="K13" s="134"/>
      <c r="L13" s="135"/>
      <c r="M13" s="135"/>
      <c r="N13" s="134"/>
      <c r="O13" s="135"/>
      <c r="P13" s="134" t="str">
        <f t="shared" si="1"/>
        <v/>
      </c>
      <c r="Q13" s="135"/>
      <c r="R13" s="79">
        <f t="shared" si="2"/>
        <v>0</v>
      </c>
      <c r="S13" s="135"/>
    </row>
    <row r="14" spans="1:19" s="95" customFormat="1" ht="13.5" customHeight="1">
      <c r="A14" s="133"/>
      <c r="B14" s="133"/>
      <c r="C14" s="134"/>
      <c r="D14" s="134"/>
      <c r="E14" s="135"/>
      <c r="F14" s="134"/>
      <c r="G14" s="135"/>
      <c r="H14" s="134"/>
      <c r="I14" s="135"/>
      <c r="J14" s="79">
        <f t="shared" si="0"/>
        <v>0</v>
      </c>
      <c r="K14" s="134"/>
      <c r="L14" s="135"/>
      <c r="M14" s="135"/>
      <c r="N14" s="134"/>
      <c r="O14" s="135"/>
      <c r="P14" s="134" t="str">
        <f t="shared" si="1"/>
        <v/>
      </c>
      <c r="Q14" s="135"/>
      <c r="R14" s="79">
        <f t="shared" si="2"/>
        <v>0</v>
      </c>
      <c r="S14" s="135"/>
    </row>
    <row r="15" spans="1:19" s="95" customFormat="1" ht="13.5" customHeight="1">
      <c r="A15" s="133"/>
      <c r="B15" s="133"/>
      <c r="C15" s="134"/>
      <c r="D15" s="134"/>
      <c r="E15" s="135"/>
      <c r="F15" s="134"/>
      <c r="G15" s="135"/>
      <c r="H15" s="134"/>
      <c r="I15" s="135"/>
      <c r="J15" s="79">
        <f t="shared" si="0"/>
        <v>0</v>
      </c>
      <c r="K15" s="134"/>
      <c r="L15" s="135"/>
      <c r="M15" s="135"/>
      <c r="N15" s="134"/>
      <c r="O15" s="135"/>
      <c r="P15" s="134" t="str">
        <f t="shared" si="1"/>
        <v/>
      </c>
      <c r="Q15" s="135"/>
      <c r="R15" s="79">
        <f t="shared" si="2"/>
        <v>0</v>
      </c>
      <c r="S15" s="135"/>
    </row>
    <row r="16" spans="1:19" s="95" customFormat="1" ht="13.5" customHeight="1">
      <c r="A16" s="133"/>
      <c r="B16" s="133"/>
      <c r="C16" s="134"/>
      <c r="D16" s="134"/>
      <c r="E16" s="135"/>
      <c r="F16" s="134"/>
      <c r="G16" s="135"/>
      <c r="H16" s="134"/>
      <c r="I16" s="135"/>
      <c r="J16" s="79">
        <f t="shared" si="0"/>
        <v>0</v>
      </c>
      <c r="K16" s="134"/>
      <c r="L16" s="135"/>
      <c r="M16" s="135"/>
      <c r="N16" s="134"/>
      <c r="O16" s="135"/>
      <c r="P16" s="134" t="str">
        <f t="shared" si="1"/>
        <v/>
      </c>
      <c r="Q16" s="135"/>
      <c r="R16" s="79">
        <f t="shared" si="2"/>
        <v>0</v>
      </c>
      <c r="S16" s="135"/>
    </row>
    <row r="17" spans="1:19" s="95" customFormat="1" ht="13.5" customHeight="1">
      <c r="A17" s="133"/>
      <c r="B17" s="133"/>
      <c r="C17" s="134"/>
      <c r="D17" s="134"/>
      <c r="E17" s="135"/>
      <c r="F17" s="134"/>
      <c r="G17" s="135"/>
      <c r="H17" s="134"/>
      <c r="I17" s="135"/>
      <c r="J17" s="79">
        <f t="shared" si="0"/>
        <v>0</v>
      </c>
      <c r="K17" s="134"/>
      <c r="L17" s="135"/>
      <c r="M17" s="135"/>
      <c r="N17" s="134"/>
      <c r="O17" s="135"/>
      <c r="P17" s="134" t="str">
        <f t="shared" si="1"/>
        <v/>
      </c>
      <c r="Q17" s="135"/>
      <c r="R17" s="79">
        <f t="shared" si="2"/>
        <v>0</v>
      </c>
      <c r="S17" s="135"/>
    </row>
    <row r="18" spans="1:19" s="95" customFormat="1" ht="13.5" customHeight="1">
      <c r="A18" s="133"/>
      <c r="B18" s="133"/>
      <c r="C18" s="134"/>
      <c r="D18" s="134"/>
      <c r="E18" s="135"/>
      <c r="F18" s="134"/>
      <c r="G18" s="135"/>
      <c r="H18" s="134"/>
      <c r="I18" s="135"/>
      <c r="J18" s="79">
        <f t="shared" si="0"/>
        <v>0</v>
      </c>
      <c r="K18" s="134"/>
      <c r="L18" s="135"/>
      <c r="M18" s="135"/>
      <c r="N18" s="134"/>
      <c r="O18" s="135"/>
      <c r="P18" s="134" t="str">
        <f t="shared" si="1"/>
        <v/>
      </c>
      <c r="Q18" s="135"/>
      <c r="R18" s="79">
        <f t="shared" si="2"/>
        <v>0</v>
      </c>
      <c r="S18" s="135"/>
    </row>
    <row r="19" spans="1:19" s="95" customFormat="1" ht="13.5" customHeight="1">
      <c r="A19" s="135" t="s">
        <v>160</v>
      </c>
      <c r="B19" s="122" t="s">
        <v>150</v>
      </c>
      <c r="C19" s="79">
        <f>C6</f>
        <v>0</v>
      </c>
      <c r="D19" s="79">
        <f>SUM(D6:D18)</f>
        <v>0</v>
      </c>
      <c r="E19" s="122" t="s">
        <v>150</v>
      </c>
      <c r="F19" s="79">
        <f>SUM(F6:F18)</f>
        <v>0</v>
      </c>
      <c r="G19" s="122" t="s">
        <v>150</v>
      </c>
      <c r="H19" s="79">
        <f>SUM(H6:H18)</f>
        <v>0</v>
      </c>
      <c r="I19" s="122" t="s">
        <v>150</v>
      </c>
      <c r="J19" s="79">
        <f>SUM(J6:J18)</f>
        <v>0</v>
      </c>
      <c r="K19" s="79">
        <f>SUM(K6:K18)</f>
        <v>0</v>
      </c>
      <c r="L19" s="122" t="s">
        <v>150</v>
      </c>
      <c r="M19" s="122" t="s">
        <v>150</v>
      </c>
      <c r="N19" s="79">
        <f>SUM(N6:N18)</f>
        <v>0</v>
      </c>
      <c r="O19" s="122" t="s">
        <v>150</v>
      </c>
      <c r="P19" s="122" t="s">
        <v>150</v>
      </c>
      <c r="Q19" s="122" t="s">
        <v>150</v>
      </c>
      <c r="R19" s="79">
        <f>SUM(R6:R18)</f>
        <v>0</v>
      </c>
      <c r="S19" s="122" t="s">
        <v>150</v>
      </c>
    </row>
    <row r="20" spans="1:19" ht="15.5">
      <c r="A20" s="136"/>
      <c r="B20" s="137"/>
      <c r="C20" s="138"/>
      <c r="D20" s="139"/>
      <c r="E20" s="139"/>
      <c r="F20" s="139"/>
      <c r="G20" s="138"/>
      <c r="H20" s="138"/>
      <c r="I20" s="138"/>
      <c r="J20" s="139"/>
      <c r="K20" s="139"/>
      <c r="L20" s="139"/>
      <c r="M20" s="139"/>
      <c r="N20" s="138"/>
      <c r="O20" s="138"/>
      <c r="P20" s="138"/>
      <c r="Q20" s="138"/>
      <c r="R20" s="138"/>
      <c r="S20" s="138"/>
    </row>
    <row r="21" spans="1:19">
      <c r="A21" s="140" t="s">
        <v>164</v>
      </c>
      <c r="B21" s="141"/>
      <c r="C21" s="142"/>
      <c r="D21" s="138"/>
      <c r="E21" s="138"/>
      <c r="F21" s="138"/>
      <c r="G21" s="138"/>
      <c r="H21" s="138"/>
      <c r="I21" s="138"/>
      <c r="J21" s="143"/>
      <c r="K21" s="143"/>
      <c r="L21" s="143"/>
      <c r="M21" s="143"/>
      <c r="N21" s="144"/>
      <c r="O21" s="144"/>
      <c r="P21" s="144"/>
      <c r="Q21" s="144"/>
      <c r="R21" s="144"/>
      <c r="S21" s="144"/>
    </row>
    <row r="22" spans="1:19">
      <c r="A22" s="140" t="s">
        <v>165</v>
      </c>
      <c r="B22" s="140"/>
      <c r="C22" s="140"/>
      <c r="D22" s="140" t="s">
        <v>166</v>
      </c>
      <c r="E22" s="140"/>
      <c r="F22" s="140"/>
      <c r="G22" s="140"/>
      <c r="H22" s="140" t="s">
        <v>167</v>
      </c>
      <c r="I22" s="140"/>
      <c r="J22" s="140"/>
      <c r="K22" s="145"/>
      <c r="L22" s="145"/>
      <c r="M22" s="145"/>
      <c r="O22" s="142"/>
      <c r="P22" s="142"/>
      <c r="Q22" s="142"/>
      <c r="R22" s="142"/>
      <c r="S22" s="144"/>
    </row>
    <row r="23" spans="1:19">
      <c r="A23" s="140" t="s">
        <v>168</v>
      </c>
      <c r="B23" s="140"/>
      <c r="C23" s="140"/>
      <c r="D23" s="140" t="s">
        <v>169</v>
      </c>
      <c r="E23" s="140"/>
      <c r="F23" s="140"/>
      <c r="G23" s="140"/>
      <c r="H23" s="140" t="s">
        <v>170</v>
      </c>
      <c r="I23" s="140"/>
      <c r="J23" s="140"/>
      <c r="K23" s="145"/>
      <c r="L23" s="145"/>
      <c r="M23" s="145"/>
      <c r="O23" s="142"/>
      <c r="P23" s="142"/>
      <c r="Q23" s="142"/>
      <c r="R23" s="142"/>
      <c r="S23" s="144"/>
    </row>
    <row r="24" spans="1:19">
      <c r="A24" s="140" t="s">
        <v>171</v>
      </c>
      <c r="B24" s="140"/>
      <c r="C24" s="140"/>
      <c r="D24" s="140" t="s">
        <v>172</v>
      </c>
      <c r="E24" s="140"/>
      <c r="F24" s="140"/>
      <c r="G24" s="140"/>
      <c r="H24" s="140"/>
      <c r="I24" s="140"/>
      <c r="J24" s="140"/>
      <c r="K24" s="145"/>
      <c r="L24" s="145"/>
      <c r="M24" s="145"/>
      <c r="N24" s="142"/>
      <c r="O24" s="142"/>
      <c r="P24" s="142"/>
      <c r="Q24" s="142"/>
      <c r="R24" s="142"/>
      <c r="S24" s="144"/>
    </row>
  </sheetData>
  <mergeCells count="8">
    <mergeCell ref="A2:S2"/>
    <mergeCell ref="A4:A5"/>
    <mergeCell ref="B4:B5"/>
    <mergeCell ref="C4:C5"/>
    <mergeCell ref="D4:J4"/>
    <mergeCell ref="K4:Q4"/>
    <mergeCell ref="R4:R5"/>
    <mergeCell ref="S4:S5"/>
  </mergeCells>
  <phoneticPr fontId="1" type="noConversion"/>
  <dataValidations count="2">
    <dataValidation type="list" allowBlank="1" showInputMessage="1" showErrorMessage="1" sqref="S19 JO19 TK19 ADG19 ANC19 AWY19 BGU19 BQQ19 CAM19 CKI19 CUE19 DEA19 DNW19 DXS19 EHO19 ERK19 FBG19 FLC19 FUY19 GEU19 GOQ19 GYM19 HII19 HSE19 ICA19 ILW19 IVS19 JFO19 JPK19 JZG19 KJC19 KSY19 LCU19 LMQ19 LWM19 MGI19 MQE19 NAA19 NJW19 NTS19 ODO19 ONK19 OXG19 PHC19 PQY19 QAU19 QKQ19 QUM19 REI19 ROE19 RYA19 SHW19 SRS19 TBO19 TLK19 TVG19 UFC19 UOY19 UYU19 VIQ19 VSM19 WCI19 WME19 WWA19 S65555 JO65555 TK65555 ADG65555 ANC65555 AWY65555 BGU65555 BQQ65555 CAM65555 CKI65555 CUE65555 DEA65555 DNW65555 DXS65555 EHO65555 ERK65555 FBG65555 FLC65555 FUY65555 GEU65555 GOQ65555 GYM65555 HII65555 HSE65555 ICA65555 ILW65555 IVS65555 JFO65555 JPK65555 JZG65555 KJC65555 KSY65555 LCU65555 LMQ65555 LWM65555 MGI65555 MQE65555 NAA65555 NJW65555 NTS65555 ODO65555 ONK65555 OXG65555 PHC65555 PQY65555 QAU65555 QKQ65555 QUM65555 REI65555 ROE65555 RYA65555 SHW65555 SRS65555 TBO65555 TLK65555 TVG65555 UFC65555 UOY65555 UYU65555 VIQ65555 VSM65555 WCI65555 WME65555 WWA65555 S131091 JO131091 TK131091 ADG131091 ANC131091 AWY131091 BGU131091 BQQ131091 CAM131091 CKI131091 CUE131091 DEA131091 DNW131091 DXS131091 EHO131091 ERK131091 FBG131091 FLC131091 FUY131091 GEU131091 GOQ131091 GYM131091 HII131091 HSE131091 ICA131091 ILW131091 IVS131091 JFO131091 JPK131091 JZG131091 KJC131091 KSY131091 LCU131091 LMQ131091 LWM131091 MGI131091 MQE131091 NAA131091 NJW131091 NTS131091 ODO131091 ONK131091 OXG131091 PHC131091 PQY131091 QAU131091 QKQ131091 QUM131091 REI131091 ROE131091 RYA131091 SHW131091 SRS131091 TBO131091 TLK131091 TVG131091 UFC131091 UOY131091 UYU131091 VIQ131091 VSM131091 WCI131091 WME131091 WWA131091 S196627 JO196627 TK196627 ADG196627 ANC196627 AWY196627 BGU196627 BQQ196627 CAM196627 CKI196627 CUE196627 DEA196627 DNW196627 DXS196627 EHO196627 ERK196627 FBG196627 FLC196627 FUY196627 GEU196627 GOQ196627 GYM196627 HII196627 HSE196627 ICA196627 ILW196627 IVS196627 JFO196627 JPK196627 JZG196627 KJC196627 KSY196627 LCU196627 LMQ196627 LWM196627 MGI196627 MQE196627 NAA196627 NJW196627 NTS196627 ODO196627 ONK196627 OXG196627 PHC196627 PQY196627 QAU196627 QKQ196627 QUM196627 REI196627 ROE196627 RYA196627 SHW196627 SRS196627 TBO196627 TLK196627 TVG196627 UFC196627 UOY196627 UYU196627 VIQ196627 VSM196627 WCI196627 WME196627 WWA196627 S262163 JO262163 TK262163 ADG262163 ANC262163 AWY262163 BGU262163 BQQ262163 CAM262163 CKI262163 CUE262163 DEA262163 DNW262163 DXS262163 EHO262163 ERK262163 FBG262163 FLC262163 FUY262163 GEU262163 GOQ262163 GYM262163 HII262163 HSE262163 ICA262163 ILW262163 IVS262163 JFO262163 JPK262163 JZG262163 KJC262163 KSY262163 LCU262163 LMQ262163 LWM262163 MGI262163 MQE262163 NAA262163 NJW262163 NTS262163 ODO262163 ONK262163 OXG262163 PHC262163 PQY262163 QAU262163 QKQ262163 QUM262163 REI262163 ROE262163 RYA262163 SHW262163 SRS262163 TBO262163 TLK262163 TVG262163 UFC262163 UOY262163 UYU262163 VIQ262163 VSM262163 WCI262163 WME262163 WWA262163 S327699 JO327699 TK327699 ADG327699 ANC327699 AWY327699 BGU327699 BQQ327699 CAM327699 CKI327699 CUE327699 DEA327699 DNW327699 DXS327699 EHO327699 ERK327699 FBG327699 FLC327699 FUY327699 GEU327699 GOQ327699 GYM327699 HII327699 HSE327699 ICA327699 ILW327699 IVS327699 JFO327699 JPK327699 JZG327699 KJC327699 KSY327699 LCU327699 LMQ327699 LWM327699 MGI327699 MQE327699 NAA327699 NJW327699 NTS327699 ODO327699 ONK327699 OXG327699 PHC327699 PQY327699 QAU327699 QKQ327699 QUM327699 REI327699 ROE327699 RYA327699 SHW327699 SRS327699 TBO327699 TLK327699 TVG327699 UFC327699 UOY327699 UYU327699 VIQ327699 VSM327699 WCI327699 WME327699 WWA327699 S393235 JO393235 TK393235 ADG393235 ANC393235 AWY393235 BGU393235 BQQ393235 CAM393235 CKI393235 CUE393235 DEA393235 DNW393235 DXS393235 EHO393235 ERK393235 FBG393235 FLC393235 FUY393235 GEU393235 GOQ393235 GYM393235 HII393235 HSE393235 ICA393235 ILW393235 IVS393235 JFO393235 JPK393235 JZG393235 KJC393235 KSY393235 LCU393235 LMQ393235 LWM393235 MGI393235 MQE393235 NAA393235 NJW393235 NTS393235 ODO393235 ONK393235 OXG393235 PHC393235 PQY393235 QAU393235 QKQ393235 QUM393235 REI393235 ROE393235 RYA393235 SHW393235 SRS393235 TBO393235 TLK393235 TVG393235 UFC393235 UOY393235 UYU393235 VIQ393235 VSM393235 WCI393235 WME393235 WWA393235 S458771 JO458771 TK458771 ADG458771 ANC458771 AWY458771 BGU458771 BQQ458771 CAM458771 CKI458771 CUE458771 DEA458771 DNW458771 DXS458771 EHO458771 ERK458771 FBG458771 FLC458771 FUY458771 GEU458771 GOQ458771 GYM458771 HII458771 HSE458771 ICA458771 ILW458771 IVS458771 JFO458771 JPK458771 JZG458771 KJC458771 KSY458771 LCU458771 LMQ458771 LWM458771 MGI458771 MQE458771 NAA458771 NJW458771 NTS458771 ODO458771 ONK458771 OXG458771 PHC458771 PQY458771 QAU458771 QKQ458771 QUM458771 REI458771 ROE458771 RYA458771 SHW458771 SRS458771 TBO458771 TLK458771 TVG458771 UFC458771 UOY458771 UYU458771 VIQ458771 VSM458771 WCI458771 WME458771 WWA458771 S524307 JO524307 TK524307 ADG524307 ANC524307 AWY524307 BGU524307 BQQ524307 CAM524307 CKI524307 CUE524307 DEA524307 DNW524307 DXS524307 EHO524307 ERK524307 FBG524307 FLC524307 FUY524307 GEU524307 GOQ524307 GYM524307 HII524307 HSE524307 ICA524307 ILW524307 IVS524307 JFO524307 JPK524307 JZG524307 KJC524307 KSY524307 LCU524307 LMQ524307 LWM524307 MGI524307 MQE524307 NAA524307 NJW524307 NTS524307 ODO524307 ONK524307 OXG524307 PHC524307 PQY524307 QAU524307 QKQ524307 QUM524307 REI524307 ROE524307 RYA524307 SHW524307 SRS524307 TBO524307 TLK524307 TVG524307 UFC524307 UOY524307 UYU524307 VIQ524307 VSM524307 WCI524307 WME524307 WWA524307 S589843 JO589843 TK589843 ADG589843 ANC589843 AWY589843 BGU589843 BQQ589843 CAM589843 CKI589843 CUE589843 DEA589843 DNW589843 DXS589843 EHO589843 ERK589843 FBG589843 FLC589843 FUY589843 GEU589843 GOQ589843 GYM589843 HII589843 HSE589843 ICA589843 ILW589843 IVS589843 JFO589843 JPK589843 JZG589843 KJC589843 KSY589843 LCU589843 LMQ589843 LWM589843 MGI589843 MQE589843 NAA589843 NJW589843 NTS589843 ODO589843 ONK589843 OXG589843 PHC589843 PQY589843 QAU589843 QKQ589843 QUM589843 REI589843 ROE589843 RYA589843 SHW589843 SRS589843 TBO589843 TLK589843 TVG589843 UFC589843 UOY589843 UYU589843 VIQ589843 VSM589843 WCI589843 WME589843 WWA589843 S655379 JO655379 TK655379 ADG655379 ANC655379 AWY655379 BGU655379 BQQ655379 CAM655379 CKI655379 CUE655379 DEA655379 DNW655379 DXS655379 EHO655379 ERK655379 FBG655379 FLC655379 FUY655379 GEU655379 GOQ655379 GYM655379 HII655379 HSE655379 ICA655379 ILW655379 IVS655379 JFO655379 JPK655379 JZG655379 KJC655379 KSY655379 LCU655379 LMQ655379 LWM655379 MGI655379 MQE655379 NAA655379 NJW655379 NTS655379 ODO655379 ONK655379 OXG655379 PHC655379 PQY655379 QAU655379 QKQ655379 QUM655379 REI655379 ROE655379 RYA655379 SHW655379 SRS655379 TBO655379 TLK655379 TVG655379 UFC655379 UOY655379 UYU655379 VIQ655379 VSM655379 WCI655379 WME655379 WWA655379 S720915 JO720915 TK720915 ADG720915 ANC720915 AWY720915 BGU720915 BQQ720915 CAM720915 CKI720915 CUE720915 DEA720915 DNW720915 DXS720915 EHO720915 ERK720915 FBG720915 FLC720915 FUY720915 GEU720915 GOQ720915 GYM720915 HII720915 HSE720915 ICA720915 ILW720915 IVS720915 JFO720915 JPK720915 JZG720915 KJC720915 KSY720915 LCU720915 LMQ720915 LWM720915 MGI720915 MQE720915 NAA720915 NJW720915 NTS720915 ODO720915 ONK720915 OXG720915 PHC720915 PQY720915 QAU720915 QKQ720915 QUM720915 REI720915 ROE720915 RYA720915 SHW720915 SRS720915 TBO720915 TLK720915 TVG720915 UFC720915 UOY720915 UYU720915 VIQ720915 VSM720915 WCI720915 WME720915 WWA720915 S786451 JO786451 TK786451 ADG786451 ANC786451 AWY786451 BGU786451 BQQ786451 CAM786451 CKI786451 CUE786451 DEA786451 DNW786451 DXS786451 EHO786451 ERK786451 FBG786451 FLC786451 FUY786451 GEU786451 GOQ786451 GYM786451 HII786451 HSE786451 ICA786451 ILW786451 IVS786451 JFO786451 JPK786451 JZG786451 KJC786451 KSY786451 LCU786451 LMQ786451 LWM786451 MGI786451 MQE786451 NAA786451 NJW786451 NTS786451 ODO786451 ONK786451 OXG786451 PHC786451 PQY786451 QAU786451 QKQ786451 QUM786451 REI786451 ROE786451 RYA786451 SHW786451 SRS786451 TBO786451 TLK786451 TVG786451 UFC786451 UOY786451 UYU786451 VIQ786451 VSM786451 WCI786451 WME786451 WWA786451 S851987 JO851987 TK851987 ADG851987 ANC851987 AWY851987 BGU851987 BQQ851987 CAM851987 CKI851987 CUE851987 DEA851987 DNW851987 DXS851987 EHO851987 ERK851987 FBG851987 FLC851987 FUY851987 GEU851987 GOQ851987 GYM851987 HII851987 HSE851987 ICA851987 ILW851987 IVS851987 JFO851987 JPK851987 JZG851987 KJC851987 KSY851987 LCU851987 LMQ851987 LWM851987 MGI851987 MQE851987 NAA851987 NJW851987 NTS851987 ODO851987 ONK851987 OXG851987 PHC851987 PQY851987 QAU851987 QKQ851987 QUM851987 REI851987 ROE851987 RYA851987 SHW851987 SRS851987 TBO851987 TLK851987 TVG851987 UFC851987 UOY851987 UYU851987 VIQ851987 VSM851987 WCI851987 WME851987 WWA851987 S917523 JO917523 TK917523 ADG917523 ANC917523 AWY917523 BGU917523 BQQ917523 CAM917523 CKI917523 CUE917523 DEA917523 DNW917523 DXS917523 EHO917523 ERK917523 FBG917523 FLC917523 FUY917523 GEU917523 GOQ917523 GYM917523 HII917523 HSE917523 ICA917523 ILW917523 IVS917523 JFO917523 JPK917523 JZG917523 KJC917523 KSY917523 LCU917523 LMQ917523 LWM917523 MGI917523 MQE917523 NAA917523 NJW917523 NTS917523 ODO917523 ONK917523 OXG917523 PHC917523 PQY917523 QAU917523 QKQ917523 QUM917523 REI917523 ROE917523 RYA917523 SHW917523 SRS917523 TBO917523 TLK917523 TVG917523 UFC917523 UOY917523 UYU917523 VIQ917523 VSM917523 WCI917523 WME917523 WWA917523 S983059 JO983059 TK983059 ADG983059 ANC983059 AWY983059 BGU983059 BQQ983059 CAM983059 CKI983059 CUE983059 DEA983059 DNW983059 DXS983059 EHO983059 ERK983059 FBG983059 FLC983059 FUY983059 GEU983059 GOQ983059 GYM983059 HII983059 HSE983059 ICA983059 ILW983059 IVS983059 JFO983059 JPK983059 JZG983059 KJC983059 KSY983059 LCU983059 LMQ983059 LWM983059 MGI983059 MQE983059 NAA983059 NJW983059 NTS983059 ODO983059 ONK983059 OXG983059 PHC983059 PQY983059 QAU983059 QKQ983059 QUM983059 REI983059 ROE983059 RYA983059 SHW983059 SRS983059 TBO983059 TLK983059 TVG983059 UFC983059 UOY983059 UYU983059 VIQ983059 VSM983059 WCI983059 WME983059 WWA983059">
      <formula1>"√,×"</formula1>
    </dataValidation>
    <dataValidation type="list" allowBlank="1" showInputMessage="1" sqref="E6:E18 JA6:JA18 SW6:SW18 ACS6:ACS18 AMO6:AMO18 AWK6:AWK18 BGG6:BGG18 BQC6:BQC18 BZY6:BZY18 CJU6:CJU18 CTQ6:CTQ18 DDM6:DDM18 DNI6:DNI18 DXE6:DXE18 EHA6:EHA18 EQW6:EQW18 FAS6:FAS18 FKO6:FKO18 FUK6:FUK18 GEG6:GEG18 GOC6:GOC18 GXY6:GXY18 HHU6:HHU18 HRQ6:HRQ18 IBM6:IBM18 ILI6:ILI18 IVE6:IVE18 JFA6:JFA18 JOW6:JOW18 JYS6:JYS18 KIO6:KIO18 KSK6:KSK18 LCG6:LCG18 LMC6:LMC18 LVY6:LVY18 MFU6:MFU18 MPQ6:MPQ18 MZM6:MZM18 NJI6:NJI18 NTE6:NTE18 ODA6:ODA18 OMW6:OMW18 OWS6:OWS18 PGO6:PGO18 PQK6:PQK18 QAG6:QAG18 QKC6:QKC18 QTY6:QTY18 RDU6:RDU18 RNQ6:RNQ18 RXM6:RXM18 SHI6:SHI18 SRE6:SRE18 TBA6:TBA18 TKW6:TKW18 TUS6:TUS18 UEO6:UEO18 UOK6:UOK18 UYG6:UYG18 VIC6:VIC18 VRY6:VRY18 WBU6:WBU18 WLQ6:WLQ18 WVM6:WVM18 E65542:E65554 JA65542:JA65554 SW65542:SW65554 ACS65542:ACS65554 AMO65542:AMO65554 AWK65542:AWK65554 BGG65542:BGG65554 BQC65542:BQC65554 BZY65542:BZY65554 CJU65542:CJU65554 CTQ65542:CTQ65554 DDM65542:DDM65554 DNI65542:DNI65554 DXE65542:DXE65554 EHA65542:EHA65554 EQW65542:EQW65554 FAS65542:FAS65554 FKO65542:FKO65554 FUK65542:FUK65554 GEG65542:GEG65554 GOC65542:GOC65554 GXY65542:GXY65554 HHU65542:HHU65554 HRQ65542:HRQ65554 IBM65542:IBM65554 ILI65542:ILI65554 IVE65542:IVE65554 JFA65542:JFA65554 JOW65542:JOW65554 JYS65542:JYS65554 KIO65542:KIO65554 KSK65542:KSK65554 LCG65542:LCG65554 LMC65542:LMC65554 LVY65542:LVY65554 MFU65542:MFU65554 MPQ65542:MPQ65554 MZM65542:MZM65554 NJI65542:NJI65554 NTE65542:NTE65554 ODA65542:ODA65554 OMW65542:OMW65554 OWS65542:OWS65554 PGO65542:PGO65554 PQK65542:PQK65554 QAG65542:QAG65554 QKC65542:QKC65554 QTY65542:QTY65554 RDU65542:RDU65554 RNQ65542:RNQ65554 RXM65542:RXM65554 SHI65542:SHI65554 SRE65542:SRE65554 TBA65542:TBA65554 TKW65542:TKW65554 TUS65542:TUS65554 UEO65542:UEO65554 UOK65542:UOK65554 UYG65542:UYG65554 VIC65542:VIC65554 VRY65542:VRY65554 WBU65542:WBU65554 WLQ65542:WLQ65554 WVM65542:WVM65554 E131078:E131090 JA131078:JA131090 SW131078:SW131090 ACS131078:ACS131090 AMO131078:AMO131090 AWK131078:AWK131090 BGG131078:BGG131090 BQC131078:BQC131090 BZY131078:BZY131090 CJU131078:CJU131090 CTQ131078:CTQ131090 DDM131078:DDM131090 DNI131078:DNI131090 DXE131078:DXE131090 EHA131078:EHA131090 EQW131078:EQW131090 FAS131078:FAS131090 FKO131078:FKO131090 FUK131078:FUK131090 GEG131078:GEG131090 GOC131078:GOC131090 GXY131078:GXY131090 HHU131078:HHU131090 HRQ131078:HRQ131090 IBM131078:IBM131090 ILI131078:ILI131090 IVE131078:IVE131090 JFA131078:JFA131090 JOW131078:JOW131090 JYS131078:JYS131090 KIO131078:KIO131090 KSK131078:KSK131090 LCG131078:LCG131090 LMC131078:LMC131090 LVY131078:LVY131090 MFU131078:MFU131090 MPQ131078:MPQ131090 MZM131078:MZM131090 NJI131078:NJI131090 NTE131078:NTE131090 ODA131078:ODA131090 OMW131078:OMW131090 OWS131078:OWS131090 PGO131078:PGO131090 PQK131078:PQK131090 QAG131078:QAG131090 QKC131078:QKC131090 QTY131078:QTY131090 RDU131078:RDU131090 RNQ131078:RNQ131090 RXM131078:RXM131090 SHI131078:SHI131090 SRE131078:SRE131090 TBA131078:TBA131090 TKW131078:TKW131090 TUS131078:TUS131090 UEO131078:UEO131090 UOK131078:UOK131090 UYG131078:UYG131090 VIC131078:VIC131090 VRY131078:VRY131090 WBU131078:WBU131090 WLQ131078:WLQ131090 WVM131078:WVM131090 E196614:E196626 JA196614:JA196626 SW196614:SW196626 ACS196614:ACS196626 AMO196614:AMO196626 AWK196614:AWK196626 BGG196614:BGG196626 BQC196614:BQC196626 BZY196614:BZY196626 CJU196614:CJU196626 CTQ196614:CTQ196626 DDM196614:DDM196626 DNI196614:DNI196626 DXE196614:DXE196626 EHA196614:EHA196626 EQW196614:EQW196626 FAS196614:FAS196626 FKO196614:FKO196626 FUK196614:FUK196626 GEG196614:GEG196626 GOC196614:GOC196626 GXY196614:GXY196626 HHU196614:HHU196626 HRQ196614:HRQ196626 IBM196614:IBM196626 ILI196614:ILI196626 IVE196614:IVE196626 JFA196614:JFA196626 JOW196614:JOW196626 JYS196614:JYS196626 KIO196614:KIO196626 KSK196614:KSK196626 LCG196614:LCG196626 LMC196614:LMC196626 LVY196614:LVY196626 MFU196614:MFU196626 MPQ196614:MPQ196626 MZM196614:MZM196626 NJI196614:NJI196626 NTE196614:NTE196626 ODA196614:ODA196626 OMW196614:OMW196626 OWS196614:OWS196626 PGO196614:PGO196626 PQK196614:PQK196626 QAG196614:QAG196626 QKC196614:QKC196626 QTY196614:QTY196626 RDU196614:RDU196626 RNQ196614:RNQ196626 RXM196614:RXM196626 SHI196614:SHI196626 SRE196614:SRE196626 TBA196614:TBA196626 TKW196614:TKW196626 TUS196614:TUS196626 UEO196614:UEO196626 UOK196614:UOK196626 UYG196614:UYG196626 VIC196614:VIC196626 VRY196614:VRY196626 WBU196614:WBU196626 WLQ196614:WLQ196626 WVM196614:WVM196626 E262150:E262162 JA262150:JA262162 SW262150:SW262162 ACS262150:ACS262162 AMO262150:AMO262162 AWK262150:AWK262162 BGG262150:BGG262162 BQC262150:BQC262162 BZY262150:BZY262162 CJU262150:CJU262162 CTQ262150:CTQ262162 DDM262150:DDM262162 DNI262150:DNI262162 DXE262150:DXE262162 EHA262150:EHA262162 EQW262150:EQW262162 FAS262150:FAS262162 FKO262150:FKO262162 FUK262150:FUK262162 GEG262150:GEG262162 GOC262150:GOC262162 GXY262150:GXY262162 HHU262150:HHU262162 HRQ262150:HRQ262162 IBM262150:IBM262162 ILI262150:ILI262162 IVE262150:IVE262162 JFA262150:JFA262162 JOW262150:JOW262162 JYS262150:JYS262162 KIO262150:KIO262162 KSK262150:KSK262162 LCG262150:LCG262162 LMC262150:LMC262162 LVY262150:LVY262162 MFU262150:MFU262162 MPQ262150:MPQ262162 MZM262150:MZM262162 NJI262150:NJI262162 NTE262150:NTE262162 ODA262150:ODA262162 OMW262150:OMW262162 OWS262150:OWS262162 PGO262150:PGO262162 PQK262150:PQK262162 QAG262150:QAG262162 QKC262150:QKC262162 QTY262150:QTY262162 RDU262150:RDU262162 RNQ262150:RNQ262162 RXM262150:RXM262162 SHI262150:SHI262162 SRE262150:SRE262162 TBA262150:TBA262162 TKW262150:TKW262162 TUS262150:TUS262162 UEO262150:UEO262162 UOK262150:UOK262162 UYG262150:UYG262162 VIC262150:VIC262162 VRY262150:VRY262162 WBU262150:WBU262162 WLQ262150:WLQ262162 WVM262150:WVM262162 E327686:E327698 JA327686:JA327698 SW327686:SW327698 ACS327686:ACS327698 AMO327686:AMO327698 AWK327686:AWK327698 BGG327686:BGG327698 BQC327686:BQC327698 BZY327686:BZY327698 CJU327686:CJU327698 CTQ327686:CTQ327698 DDM327686:DDM327698 DNI327686:DNI327698 DXE327686:DXE327698 EHA327686:EHA327698 EQW327686:EQW327698 FAS327686:FAS327698 FKO327686:FKO327698 FUK327686:FUK327698 GEG327686:GEG327698 GOC327686:GOC327698 GXY327686:GXY327698 HHU327686:HHU327698 HRQ327686:HRQ327698 IBM327686:IBM327698 ILI327686:ILI327698 IVE327686:IVE327698 JFA327686:JFA327698 JOW327686:JOW327698 JYS327686:JYS327698 KIO327686:KIO327698 KSK327686:KSK327698 LCG327686:LCG327698 LMC327686:LMC327698 LVY327686:LVY327698 MFU327686:MFU327698 MPQ327686:MPQ327698 MZM327686:MZM327698 NJI327686:NJI327698 NTE327686:NTE327698 ODA327686:ODA327698 OMW327686:OMW327698 OWS327686:OWS327698 PGO327686:PGO327698 PQK327686:PQK327698 QAG327686:QAG327698 QKC327686:QKC327698 QTY327686:QTY327698 RDU327686:RDU327698 RNQ327686:RNQ327698 RXM327686:RXM327698 SHI327686:SHI327698 SRE327686:SRE327698 TBA327686:TBA327698 TKW327686:TKW327698 TUS327686:TUS327698 UEO327686:UEO327698 UOK327686:UOK327698 UYG327686:UYG327698 VIC327686:VIC327698 VRY327686:VRY327698 WBU327686:WBU327698 WLQ327686:WLQ327698 WVM327686:WVM327698 E393222:E393234 JA393222:JA393234 SW393222:SW393234 ACS393222:ACS393234 AMO393222:AMO393234 AWK393222:AWK393234 BGG393222:BGG393234 BQC393222:BQC393234 BZY393222:BZY393234 CJU393222:CJU393234 CTQ393222:CTQ393234 DDM393222:DDM393234 DNI393222:DNI393234 DXE393222:DXE393234 EHA393222:EHA393234 EQW393222:EQW393234 FAS393222:FAS393234 FKO393222:FKO393234 FUK393222:FUK393234 GEG393222:GEG393234 GOC393222:GOC393234 GXY393222:GXY393234 HHU393222:HHU393234 HRQ393222:HRQ393234 IBM393222:IBM393234 ILI393222:ILI393234 IVE393222:IVE393234 JFA393222:JFA393234 JOW393222:JOW393234 JYS393222:JYS393234 KIO393222:KIO393234 KSK393222:KSK393234 LCG393222:LCG393234 LMC393222:LMC393234 LVY393222:LVY393234 MFU393222:MFU393234 MPQ393222:MPQ393234 MZM393222:MZM393234 NJI393222:NJI393234 NTE393222:NTE393234 ODA393222:ODA393234 OMW393222:OMW393234 OWS393222:OWS393234 PGO393222:PGO393234 PQK393222:PQK393234 QAG393222:QAG393234 QKC393222:QKC393234 QTY393222:QTY393234 RDU393222:RDU393234 RNQ393222:RNQ393234 RXM393222:RXM393234 SHI393222:SHI393234 SRE393222:SRE393234 TBA393222:TBA393234 TKW393222:TKW393234 TUS393222:TUS393234 UEO393222:UEO393234 UOK393222:UOK393234 UYG393222:UYG393234 VIC393222:VIC393234 VRY393222:VRY393234 WBU393222:WBU393234 WLQ393222:WLQ393234 WVM393222:WVM393234 E458758:E458770 JA458758:JA458770 SW458758:SW458770 ACS458758:ACS458770 AMO458758:AMO458770 AWK458758:AWK458770 BGG458758:BGG458770 BQC458758:BQC458770 BZY458758:BZY458770 CJU458758:CJU458770 CTQ458758:CTQ458770 DDM458758:DDM458770 DNI458758:DNI458770 DXE458758:DXE458770 EHA458758:EHA458770 EQW458758:EQW458770 FAS458758:FAS458770 FKO458758:FKO458770 FUK458758:FUK458770 GEG458758:GEG458770 GOC458758:GOC458770 GXY458758:GXY458770 HHU458758:HHU458770 HRQ458758:HRQ458770 IBM458758:IBM458770 ILI458758:ILI458770 IVE458758:IVE458770 JFA458758:JFA458770 JOW458758:JOW458770 JYS458758:JYS458770 KIO458758:KIO458770 KSK458758:KSK458770 LCG458758:LCG458770 LMC458758:LMC458770 LVY458758:LVY458770 MFU458758:MFU458770 MPQ458758:MPQ458770 MZM458758:MZM458770 NJI458758:NJI458770 NTE458758:NTE458770 ODA458758:ODA458770 OMW458758:OMW458770 OWS458758:OWS458770 PGO458758:PGO458770 PQK458758:PQK458770 QAG458758:QAG458770 QKC458758:QKC458770 QTY458758:QTY458770 RDU458758:RDU458770 RNQ458758:RNQ458770 RXM458758:RXM458770 SHI458758:SHI458770 SRE458758:SRE458770 TBA458758:TBA458770 TKW458758:TKW458770 TUS458758:TUS458770 UEO458758:UEO458770 UOK458758:UOK458770 UYG458758:UYG458770 VIC458758:VIC458770 VRY458758:VRY458770 WBU458758:WBU458770 WLQ458758:WLQ458770 WVM458758:WVM458770 E524294:E524306 JA524294:JA524306 SW524294:SW524306 ACS524294:ACS524306 AMO524294:AMO524306 AWK524294:AWK524306 BGG524294:BGG524306 BQC524294:BQC524306 BZY524294:BZY524306 CJU524294:CJU524306 CTQ524294:CTQ524306 DDM524294:DDM524306 DNI524294:DNI524306 DXE524294:DXE524306 EHA524294:EHA524306 EQW524294:EQW524306 FAS524294:FAS524306 FKO524294:FKO524306 FUK524294:FUK524306 GEG524294:GEG524306 GOC524294:GOC524306 GXY524294:GXY524306 HHU524294:HHU524306 HRQ524294:HRQ524306 IBM524294:IBM524306 ILI524294:ILI524306 IVE524294:IVE524306 JFA524294:JFA524306 JOW524294:JOW524306 JYS524294:JYS524306 KIO524294:KIO524306 KSK524294:KSK524306 LCG524294:LCG524306 LMC524294:LMC524306 LVY524294:LVY524306 MFU524294:MFU524306 MPQ524294:MPQ524306 MZM524294:MZM524306 NJI524294:NJI524306 NTE524294:NTE524306 ODA524294:ODA524306 OMW524294:OMW524306 OWS524294:OWS524306 PGO524294:PGO524306 PQK524294:PQK524306 QAG524294:QAG524306 QKC524294:QKC524306 QTY524294:QTY524306 RDU524294:RDU524306 RNQ524294:RNQ524306 RXM524294:RXM524306 SHI524294:SHI524306 SRE524294:SRE524306 TBA524294:TBA524306 TKW524294:TKW524306 TUS524294:TUS524306 UEO524294:UEO524306 UOK524294:UOK524306 UYG524294:UYG524306 VIC524294:VIC524306 VRY524294:VRY524306 WBU524294:WBU524306 WLQ524294:WLQ524306 WVM524294:WVM524306 E589830:E589842 JA589830:JA589842 SW589830:SW589842 ACS589830:ACS589842 AMO589830:AMO589842 AWK589830:AWK589842 BGG589830:BGG589842 BQC589830:BQC589842 BZY589830:BZY589842 CJU589830:CJU589842 CTQ589830:CTQ589842 DDM589830:DDM589842 DNI589830:DNI589842 DXE589830:DXE589842 EHA589830:EHA589842 EQW589830:EQW589842 FAS589830:FAS589842 FKO589830:FKO589842 FUK589830:FUK589842 GEG589830:GEG589842 GOC589830:GOC589842 GXY589830:GXY589842 HHU589830:HHU589842 HRQ589830:HRQ589842 IBM589830:IBM589842 ILI589830:ILI589842 IVE589830:IVE589842 JFA589830:JFA589842 JOW589830:JOW589842 JYS589830:JYS589842 KIO589830:KIO589842 KSK589830:KSK589842 LCG589830:LCG589842 LMC589830:LMC589842 LVY589830:LVY589842 MFU589830:MFU589842 MPQ589830:MPQ589842 MZM589830:MZM589842 NJI589830:NJI589842 NTE589830:NTE589842 ODA589830:ODA589842 OMW589830:OMW589842 OWS589830:OWS589842 PGO589830:PGO589842 PQK589830:PQK589842 QAG589830:QAG589842 QKC589830:QKC589842 QTY589830:QTY589842 RDU589830:RDU589842 RNQ589830:RNQ589842 RXM589830:RXM589842 SHI589830:SHI589842 SRE589830:SRE589842 TBA589830:TBA589842 TKW589830:TKW589842 TUS589830:TUS589842 UEO589830:UEO589842 UOK589830:UOK589842 UYG589830:UYG589842 VIC589830:VIC589842 VRY589830:VRY589842 WBU589830:WBU589842 WLQ589830:WLQ589842 WVM589830:WVM589842 E655366:E655378 JA655366:JA655378 SW655366:SW655378 ACS655366:ACS655378 AMO655366:AMO655378 AWK655366:AWK655378 BGG655366:BGG655378 BQC655366:BQC655378 BZY655366:BZY655378 CJU655366:CJU655378 CTQ655366:CTQ655378 DDM655366:DDM655378 DNI655366:DNI655378 DXE655366:DXE655378 EHA655366:EHA655378 EQW655366:EQW655378 FAS655366:FAS655378 FKO655366:FKO655378 FUK655366:FUK655378 GEG655366:GEG655378 GOC655366:GOC655378 GXY655366:GXY655378 HHU655366:HHU655378 HRQ655366:HRQ655378 IBM655366:IBM655378 ILI655366:ILI655378 IVE655366:IVE655378 JFA655366:JFA655378 JOW655366:JOW655378 JYS655366:JYS655378 KIO655366:KIO655378 KSK655366:KSK655378 LCG655366:LCG655378 LMC655366:LMC655378 LVY655366:LVY655378 MFU655366:MFU655378 MPQ655366:MPQ655378 MZM655366:MZM655378 NJI655366:NJI655378 NTE655366:NTE655378 ODA655366:ODA655378 OMW655366:OMW655378 OWS655366:OWS655378 PGO655366:PGO655378 PQK655366:PQK655378 QAG655366:QAG655378 QKC655366:QKC655378 QTY655366:QTY655378 RDU655366:RDU655378 RNQ655366:RNQ655378 RXM655366:RXM655378 SHI655366:SHI655378 SRE655366:SRE655378 TBA655366:TBA655378 TKW655366:TKW655378 TUS655366:TUS655378 UEO655366:UEO655378 UOK655366:UOK655378 UYG655366:UYG655378 VIC655366:VIC655378 VRY655366:VRY655378 WBU655366:WBU655378 WLQ655366:WLQ655378 WVM655366:WVM655378 E720902:E720914 JA720902:JA720914 SW720902:SW720914 ACS720902:ACS720914 AMO720902:AMO720914 AWK720902:AWK720914 BGG720902:BGG720914 BQC720902:BQC720914 BZY720902:BZY720914 CJU720902:CJU720914 CTQ720902:CTQ720914 DDM720902:DDM720914 DNI720902:DNI720914 DXE720902:DXE720914 EHA720902:EHA720914 EQW720902:EQW720914 FAS720902:FAS720914 FKO720902:FKO720914 FUK720902:FUK720914 GEG720902:GEG720914 GOC720902:GOC720914 GXY720902:GXY720914 HHU720902:HHU720914 HRQ720902:HRQ720914 IBM720902:IBM720914 ILI720902:ILI720914 IVE720902:IVE720914 JFA720902:JFA720914 JOW720902:JOW720914 JYS720902:JYS720914 KIO720902:KIO720914 KSK720902:KSK720914 LCG720902:LCG720914 LMC720902:LMC720914 LVY720902:LVY720914 MFU720902:MFU720914 MPQ720902:MPQ720914 MZM720902:MZM720914 NJI720902:NJI720914 NTE720902:NTE720914 ODA720902:ODA720914 OMW720902:OMW720914 OWS720902:OWS720914 PGO720902:PGO720914 PQK720902:PQK720914 QAG720902:QAG720914 QKC720902:QKC720914 QTY720902:QTY720914 RDU720902:RDU720914 RNQ720902:RNQ720914 RXM720902:RXM720914 SHI720902:SHI720914 SRE720902:SRE720914 TBA720902:TBA720914 TKW720902:TKW720914 TUS720902:TUS720914 UEO720902:UEO720914 UOK720902:UOK720914 UYG720902:UYG720914 VIC720902:VIC720914 VRY720902:VRY720914 WBU720902:WBU720914 WLQ720902:WLQ720914 WVM720902:WVM720914 E786438:E786450 JA786438:JA786450 SW786438:SW786450 ACS786438:ACS786450 AMO786438:AMO786450 AWK786438:AWK786450 BGG786438:BGG786450 BQC786438:BQC786450 BZY786438:BZY786450 CJU786438:CJU786450 CTQ786438:CTQ786450 DDM786438:DDM786450 DNI786438:DNI786450 DXE786438:DXE786450 EHA786438:EHA786450 EQW786438:EQW786450 FAS786438:FAS786450 FKO786438:FKO786450 FUK786438:FUK786450 GEG786438:GEG786450 GOC786438:GOC786450 GXY786438:GXY786450 HHU786438:HHU786450 HRQ786438:HRQ786450 IBM786438:IBM786450 ILI786438:ILI786450 IVE786438:IVE786450 JFA786438:JFA786450 JOW786438:JOW786450 JYS786438:JYS786450 KIO786438:KIO786450 KSK786438:KSK786450 LCG786438:LCG786450 LMC786438:LMC786450 LVY786438:LVY786450 MFU786438:MFU786450 MPQ786438:MPQ786450 MZM786438:MZM786450 NJI786438:NJI786450 NTE786438:NTE786450 ODA786438:ODA786450 OMW786438:OMW786450 OWS786438:OWS786450 PGO786438:PGO786450 PQK786438:PQK786450 QAG786438:QAG786450 QKC786438:QKC786450 QTY786438:QTY786450 RDU786438:RDU786450 RNQ786438:RNQ786450 RXM786438:RXM786450 SHI786438:SHI786450 SRE786438:SRE786450 TBA786438:TBA786450 TKW786438:TKW786450 TUS786438:TUS786450 UEO786438:UEO786450 UOK786438:UOK786450 UYG786438:UYG786450 VIC786438:VIC786450 VRY786438:VRY786450 WBU786438:WBU786450 WLQ786438:WLQ786450 WVM786438:WVM786450 E851974:E851986 JA851974:JA851986 SW851974:SW851986 ACS851974:ACS851986 AMO851974:AMO851986 AWK851974:AWK851986 BGG851974:BGG851986 BQC851974:BQC851986 BZY851974:BZY851986 CJU851974:CJU851986 CTQ851974:CTQ851986 DDM851974:DDM851986 DNI851974:DNI851986 DXE851974:DXE851986 EHA851974:EHA851986 EQW851974:EQW851986 FAS851974:FAS851986 FKO851974:FKO851986 FUK851974:FUK851986 GEG851974:GEG851986 GOC851974:GOC851986 GXY851974:GXY851986 HHU851974:HHU851986 HRQ851974:HRQ851986 IBM851974:IBM851986 ILI851974:ILI851986 IVE851974:IVE851986 JFA851974:JFA851986 JOW851974:JOW851986 JYS851974:JYS851986 KIO851974:KIO851986 KSK851974:KSK851986 LCG851974:LCG851986 LMC851974:LMC851986 LVY851974:LVY851986 MFU851974:MFU851986 MPQ851974:MPQ851986 MZM851974:MZM851986 NJI851974:NJI851986 NTE851974:NTE851986 ODA851974:ODA851986 OMW851974:OMW851986 OWS851974:OWS851986 PGO851974:PGO851986 PQK851974:PQK851986 QAG851974:QAG851986 QKC851974:QKC851986 QTY851974:QTY851986 RDU851974:RDU851986 RNQ851974:RNQ851986 RXM851974:RXM851986 SHI851974:SHI851986 SRE851974:SRE851986 TBA851974:TBA851986 TKW851974:TKW851986 TUS851974:TUS851986 UEO851974:UEO851986 UOK851974:UOK851986 UYG851974:UYG851986 VIC851974:VIC851986 VRY851974:VRY851986 WBU851974:WBU851986 WLQ851974:WLQ851986 WVM851974:WVM851986 E917510:E917522 JA917510:JA917522 SW917510:SW917522 ACS917510:ACS917522 AMO917510:AMO917522 AWK917510:AWK917522 BGG917510:BGG917522 BQC917510:BQC917522 BZY917510:BZY917522 CJU917510:CJU917522 CTQ917510:CTQ917522 DDM917510:DDM917522 DNI917510:DNI917522 DXE917510:DXE917522 EHA917510:EHA917522 EQW917510:EQW917522 FAS917510:FAS917522 FKO917510:FKO917522 FUK917510:FUK917522 GEG917510:GEG917522 GOC917510:GOC917522 GXY917510:GXY917522 HHU917510:HHU917522 HRQ917510:HRQ917522 IBM917510:IBM917522 ILI917510:ILI917522 IVE917510:IVE917522 JFA917510:JFA917522 JOW917510:JOW917522 JYS917510:JYS917522 KIO917510:KIO917522 KSK917510:KSK917522 LCG917510:LCG917522 LMC917510:LMC917522 LVY917510:LVY917522 MFU917510:MFU917522 MPQ917510:MPQ917522 MZM917510:MZM917522 NJI917510:NJI917522 NTE917510:NTE917522 ODA917510:ODA917522 OMW917510:OMW917522 OWS917510:OWS917522 PGO917510:PGO917522 PQK917510:PQK917522 QAG917510:QAG917522 QKC917510:QKC917522 QTY917510:QTY917522 RDU917510:RDU917522 RNQ917510:RNQ917522 RXM917510:RXM917522 SHI917510:SHI917522 SRE917510:SRE917522 TBA917510:TBA917522 TKW917510:TKW917522 TUS917510:TUS917522 UEO917510:UEO917522 UOK917510:UOK917522 UYG917510:UYG917522 VIC917510:VIC917522 VRY917510:VRY917522 WBU917510:WBU917522 WLQ917510:WLQ917522 WVM917510:WVM917522 E983046:E983058 JA983046:JA983058 SW983046:SW983058 ACS983046:ACS983058 AMO983046:AMO983058 AWK983046:AWK983058 BGG983046:BGG983058 BQC983046:BQC983058 BZY983046:BZY983058 CJU983046:CJU983058 CTQ983046:CTQ983058 DDM983046:DDM983058 DNI983046:DNI983058 DXE983046:DXE983058 EHA983046:EHA983058 EQW983046:EQW983058 FAS983046:FAS983058 FKO983046:FKO983058 FUK983046:FUK983058 GEG983046:GEG983058 GOC983046:GOC983058 GXY983046:GXY983058 HHU983046:HHU983058 HRQ983046:HRQ983058 IBM983046:IBM983058 ILI983046:ILI983058 IVE983046:IVE983058 JFA983046:JFA983058 JOW983046:JOW983058 JYS983046:JYS983058 KIO983046:KIO983058 KSK983046:KSK983058 LCG983046:LCG983058 LMC983046:LMC983058 LVY983046:LVY983058 MFU983046:MFU983058 MPQ983046:MPQ983058 MZM983046:MZM983058 NJI983046:NJI983058 NTE983046:NTE983058 ODA983046:ODA983058 OMW983046:OMW983058 OWS983046:OWS983058 PGO983046:PGO983058 PQK983046:PQK983058 QAG983046:QAG983058 QKC983046:QKC983058 QTY983046:QTY983058 RDU983046:RDU983058 RNQ983046:RNQ983058 RXM983046:RXM983058 SHI983046:SHI983058 SRE983046:SRE983058 TBA983046:TBA983058 TKW983046:TKW983058 TUS983046:TUS983058 UEO983046:UEO983058 UOK983046:UOK983058 UYG983046:UYG983058 VIC983046:VIC983058 VRY983046:VRY983058 WBU983046:WBU983058 WLQ983046:WLQ983058 WVM983046:WVM983058 G6:G18 JC6:JC18 SY6:SY18 ACU6:ACU18 AMQ6:AMQ18 AWM6:AWM18 BGI6:BGI18 BQE6:BQE18 CAA6:CAA18 CJW6:CJW18 CTS6:CTS18 DDO6:DDO18 DNK6:DNK18 DXG6:DXG18 EHC6:EHC18 EQY6:EQY18 FAU6:FAU18 FKQ6:FKQ18 FUM6:FUM18 GEI6:GEI18 GOE6:GOE18 GYA6:GYA18 HHW6:HHW18 HRS6:HRS18 IBO6:IBO18 ILK6:ILK18 IVG6:IVG18 JFC6:JFC18 JOY6:JOY18 JYU6:JYU18 KIQ6:KIQ18 KSM6:KSM18 LCI6:LCI18 LME6:LME18 LWA6:LWA18 MFW6:MFW18 MPS6:MPS18 MZO6:MZO18 NJK6:NJK18 NTG6:NTG18 ODC6:ODC18 OMY6:OMY18 OWU6:OWU18 PGQ6:PGQ18 PQM6:PQM18 QAI6:QAI18 QKE6:QKE18 QUA6:QUA18 RDW6:RDW18 RNS6:RNS18 RXO6:RXO18 SHK6:SHK18 SRG6:SRG18 TBC6:TBC18 TKY6:TKY18 TUU6:TUU18 UEQ6:UEQ18 UOM6:UOM18 UYI6:UYI18 VIE6:VIE18 VSA6:VSA18 WBW6:WBW18 WLS6:WLS18 WVO6:WVO18 G65542:G65554 JC65542:JC65554 SY65542:SY65554 ACU65542:ACU65554 AMQ65542:AMQ65554 AWM65542:AWM65554 BGI65542:BGI65554 BQE65542:BQE65554 CAA65542:CAA65554 CJW65542:CJW65554 CTS65542:CTS65554 DDO65542:DDO65554 DNK65542:DNK65554 DXG65542:DXG65554 EHC65542:EHC65554 EQY65542:EQY65554 FAU65542:FAU65554 FKQ65542:FKQ65554 FUM65542:FUM65554 GEI65542:GEI65554 GOE65542:GOE65554 GYA65542:GYA65554 HHW65542:HHW65554 HRS65542:HRS65554 IBO65542:IBO65554 ILK65542:ILK65554 IVG65542:IVG65554 JFC65542:JFC65554 JOY65542:JOY65554 JYU65542:JYU65554 KIQ65542:KIQ65554 KSM65542:KSM65554 LCI65542:LCI65554 LME65542:LME65554 LWA65542:LWA65554 MFW65542:MFW65554 MPS65542:MPS65554 MZO65542:MZO65554 NJK65542:NJK65554 NTG65542:NTG65554 ODC65542:ODC65554 OMY65542:OMY65554 OWU65542:OWU65554 PGQ65542:PGQ65554 PQM65542:PQM65554 QAI65542:QAI65554 QKE65542:QKE65554 QUA65542:QUA65554 RDW65542:RDW65554 RNS65542:RNS65554 RXO65542:RXO65554 SHK65542:SHK65554 SRG65542:SRG65554 TBC65542:TBC65554 TKY65542:TKY65554 TUU65542:TUU65554 UEQ65542:UEQ65554 UOM65542:UOM65554 UYI65542:UYI65554 VIE65542:VIE65554 VSA65542:VSA65554 WBW65542:WBW65554 WLS65542:WLS65554 WVO65542:WVO65554 G131078:G131090 JC131078:JC131090 SY131078:SY131090 ACU131078:ACU131090 AMQ131078:AMQ131090 AWM131078:AWM131090 BGI131078:BGI131090 BQE131078:BQE131090 CAA131078:CAA131090 CJW131078:CJW131090 CTS131078:CTS131090 DDO131078:DDO131090 DNK131078:DNK131090 DXG131078:DXG131090 EHC131078:EHC131090 EQY131078:EQY131090 FAU131078:FAU131090 FKQ131078:FKQ131090 FUM131078:FUM131090 GEI131078:GEI131090 GOE131078:GOE131090 GYA131078:GYA131090 HHW131078:HHW131090 HRS131078:HRS131090 IBO131078:IBO131090 ILK131078:ILK131090 IVG131078:IVG131090 JFC131078:JFC131090 JOY131078:JOY131090 JYU131078:JYU131090 KIQ131078:KIQ131090 KSM131078:KSM131090 LCI131078:LCI131090 LME131078:LME131090 LWA131078:LWA131090 MFW131078:MFW131090 MPS131078:MPS131090 MZO131078:MZO131090 NJK131078:NJK131090 NTG131078:NTG131090 ODC131078:ODC131090 OMY131078:OMY131090 OWU131078:OWU131090 PGQ131078:PGQ131090 PQM131078:PQM131090 QAI131078:QAI131090 QKE131078:QKE131090 QUA131078:QUA131090 RDW131078:RDW131090 RNS131078:RNS131090 RXO131078:RXO131090 SHK131078:SHK131090 SRG131078:SRG131090 TBC131078:TBC131090 TKY131078:TKY131090 TUU131078:TUU131090 UEQ131078:UEQ131090 UOM131078:UOM131090 UYI131078:UYI131090 VIE131078:VIE131090 VSA131078:VSA131090 WBW131078:WBW131090 WLS131078:WLS131090 WVO131078:WVO131090 G196614:G196626 JC196614:JC196626 SY196614:SY196626 ACU196614:ACU196626 AMQ196614:AMQ196626 AWM196614:AWM196626 BGI196614:BGI196626 BQE196614:BQE196626 CAA196614:CAA196626 CJW196614:CJW196626 CTS196614:CTS196626 DDO196614:DDO196626 DNK196614:DNK196626 DXG196614:DXG196626 EHC196614:EHC196626 EQY196614:EQY196626 FAU196614:FAU196626 FKQ196614:FKQ196626 FUM196614:FUM196626 GEI196614:GEI196626 GOE196614:GOE196626 GYA196614:GYA196626 HHW196614:HHW196626 HRS196614:HRS196626 IBO196614:IBO196626 ILK196614:ILK196626 IVG196614:IVG196626 JFC196614:JFC196626 JOY196614:JOY196626 JYU196614:JYU196626 KIQ196614:KIQ196626 KSM196614:KSM196626 LCI196614:LCI196626 LME196614:LME196626 LWA196614:LWA196626 MFW196614:MFW196626 MPS196614:MPS196626 MZO196614:MZO196626 NJK196614:NJK196626 NTG196614:NTG196626 ODC196614:ODC196626 OMY196614:OMY196626 OWU196614:OWU196626 PGQ196614:PGQ196626 PQM196614:PQM196626 QAI196614:QAI196626 QKE196614:QKE196626 QUA196614:QUA196626 RDW196614:RDW196626 RNS196614:RNS196626 RXO196614:RXO196626 SHK196614:SHK196626 SRG196614:SRG196626 TBC196614:TBC196626 TKY196614:TKY196626 TUU196614:TUU196626 UEQ196614:UEQ196626 UOM196614:UOM196626 UYI196614:UYI196626 VIE196614:VIE196626 VSA196614:VSA196626 WBW196614:WBW196626 WLS196614:WLS196626 WVO196614:WVO196626 G262150:G262162 JC262150:JC262162 SY262150:SY262162 ACU262150:ACU262162 AMQ262150:AMQ262162 AWM262150:AWM262162 BGI262150:BGI262162 BQE262150:BQE262162 CAA262150:CAA262162 CJW262150:CJW262162 CTS262150:CTS262162 DDO262150:DDO262162 DNK262150:DNK262162 DXG262150:DXG262162 EHC262150:EHC262162 EQY262150:EQY262162 FAU262150:FAU262162 FKQ262150:FKQ262162 FUM262150:FUM262162 GEI262150:GEI262162 GOE262150:GOE262162 GYA262150:GYA262162 HHW262150:HHW262162 HRS262150:HRS262162 IBO262150:IBO262162 ILK262150:ILK262162 IVG262150:IVG262162 JFC262150:JFC262162 JOY262150:JOY262162 JYU262150:JYU262162 KIQ262150:KIQ262162 KSM262150:KSM262162 LCI262150:LCI262162 LME262150:LME262162 LWA262150:LWA262162 MFW262150:MFW262162 MPS262150:MPS262162 MZO262150:MZO262162 NJK262150:NJK262162 NTG262150:NTG262162 ODC262150:ODC262162 OMY262150:OMY262162 OWU262150:OWU262162 PGQ262150:PGQ262162 PQM262150:PQM262162 QAI262150:QAI262162 QKE262150:QKE262162 QUA262150:QUA262162 RDW262150:RDW262162 RNS262150:RNS262162 RXO262150:RXO262162 SHK262150:SHK262162 SRG262150:SRG262162 TBC262150:TBC262162 TKY262150:TKY262162 TUU262150:TUU262162 UEQ262150:UEQ262162 UOM262150:UOM262162 UYI262150:UYI262162 VIE262150:VIE262162 VSA262150:VSA262162 WBW262150:WBW262162 WLS262150:WLS262162 WVO262150:WVO262162 G327686:G327698 JC327686:JC327698 SY327686:SY327698 ACU327686:ACU327698 AMQ327686:AMQ327698 AWM327686:AWM327698 BGI327686:BGI327698 BQE327686:BQE327698 CAA327686:CAA327698 CJW327686:CJW327698 CTS327686:CTS327698 DDO327686:DDO327698 DNK327686:DNK327698 DXG327686:DXG327698 EHC327686:EHC327698 EQY327686:EQY327698 FAU327686:FAU327698 FKQ327686:FKQ327698 FUM327686:FUM327698 GEI327686:GEI327698 GOE327686:GOE327698 GYA327686:GYA327698 HHW327686:HHW327698 HRS327686:HRS327698 IBO327686:IBO327698 ILK327686:ILK327698 IVG327686:IVG327698 JFC327686:JFC327698 JOY327686:JOY327698 JYU327686:JYU327698 KIQ327686:KIQ327698 KSM327686:KSM327698 LCI327686:LCI327698 LME327686:LME327698 LWA327686:LWA327698 MFW327686:MFW327698 MPS327686:MPS327698 MZO327686:MZO327698 NJK327686:NJK327698 NTG327686:NTG327698 ODC327686:ODC327698 OMY327686:OMY327698 OWU327686:OWU327698 PGQ327686:PGQ327698 PQM327686:PQM327698 QAI327686:QAI327698 QKE327686:QKE327698 QUA327686:QUA327698 RDW327686:RDW327698 RNS327686:RNS327698 RXO327686:RXO327698 SHK327686:SHK327698 SRG327686:SRG327698 TBC327686:TBC327698 TKY327686:TKY327698 TUU327686:TUU327698 UEQ327686:UEQ327698 UOM327686:UOM327698 UYI327686:UYI327698 VIE327686:VIE327698 VSA327686:VSA327698 WBW327686:WBW327698 WLS327686:WLS327698 WVO327686:WVO327698 G393222:G393234 JC393222:JC393234 SY393222:SY393234 ACU393222:ACU393234 AMQ393222:AMQ393234 AWM393222:AWM393234 BGI393222:BGI393234 BQE393222:BQE393234 CAA393222:CAA393234 CJW393222:CJW393234 CTS393222:CTS393234 DDO393222:DDO393234 DNK393222:DNK393234 DXG393222:DXG393234 EHC393222:EHC393234 EQY393222:EQY393234 FAU393222:FAU393234 FKQ393222:FKQ393234 FUM393222:FUM393234 GEI393222:GEI393234 GOE393222:GOE393234 GYA393222:GYA393234 HHW393222:HHW393234 HRS393222:HRS393234 IBO393222:IBO393234 ILK393222:ILK393234 IVG393222:IVG393234 JFC393222:JFC393234 JOY393222:JOY393234 JYU393222:JYU393234 KIQ393222:KIQ393234 KSM393222:KSM393234 LCI393222:LCI393234 LME393222:LME393234 LWA393222:LWA393234 MFW393222:MFW393234 MPS393222:MPS393234 MZO393222:MZO393234 NJK393222:NJK393234 NTG393222:NTG393234 ODC393222:ODC393234 OMY393222:OMY393234 OWU393222:OWU393234 PGQ393222:PGQ393234 PQM393222:PQM393234 QAI393222:QAI393234 QKE393222:QKE393234 QUA393222:QUA393234 RDW393222:RDW393234 RNS393222:RNS393234 RXO393222:RXO393234 SHK393222:SHK393234 SRG393222:SRG393234 TBC393222:TBC393234 TKY393222:TKY393234 TUU393222:TUU393234 UEQ393222:UEQ393234 UOM393222:UOM393234 UYI393222:UYI393234 VIE393222:VIE393234 VSA393222:VSA393234 WBW393222:WBW393234 WLS393222:WLS393234 WVO393222:WVO393234 G458758:G458770 JC458758:JC458770 SY458758:SY458770 ACU458758:ACU458770 AMQ458758:AMQ458770 AWM458758:AWM458770 BGI458758:BGI458770 BQE458758:BQE458770 CAA458758:CAA458770 CJW458758:CJW458770 CTS458758:CTS458770 DDO458758:DDO458770 DNK458758:DNK458770 DXG458758:DXG458770 EHC458758:EHC458770 EQY458758:EQY458770 FAU458758:FAU458770 FKQ458758:FKQ458770 FUM458758:FUM458770 GEI458758:GEI458770 GOE458758:GOE458770 GYA458758:GYA458770 HHW458758:HHW458770 HRS458758:HRS458770 IBO458758:IBO458770 ILK458758:ILK458770 IVG458758:IVG458770 JFC458758:JFC458770 JOY458758:JOY458770 JYU458758:JYU458770 KIQ458758:KIQ458770 KSM458758:KSM458770 LCI458758:LCI458770 LME458758:LME458770 LWA458758:LWA458770 MFW458758:MFW458770 MPS458758:MPS458770 MZO458758:MZO458770 NJK458758:NJK458770 NTG458758:NTG458770 ODC458758:ODC458770 OMY458758:OMY458770 OWU458758:OWU458770 PGQ458758:PGQ458770 PQM458758:PQM458770 QAI458758:QAI458770 QKE458758:QKE458770 QUA458758:QUA458770 RDW458758:RDW458770 RNS458758:RNS458770 RXO458758:RXO458770 SHK458758:SHK458770 SRG458758:SRG458770 TBC458758:TBC458770 TKY458758:TKY458770 TUU458758:TUU458770 UEQ458758:UEQ458770 UOM458758:UOM458770 UYI458758:UYI458770 VIE458758:VIE458770 VSA458758:VSA458770 WBW458758:WBW458770 WLS458758:WLS458770 WVO458758:WVO458770 G524294:G524306 JC524294:JC524306 SY524294:SY524306 ACU524294:ACU524306 AMQ524294:AMQ524306 AWM524294:AWM524306 BGI524294:BGI524306 BQE524294:BQE524306 CAA524294:CAA524306 CJW524294:CJW524306 CTS524294:CTS524306 DDO524294:DDO524306 DNK524294:DNK524306 DXG524294:DXG524306 EHC524294:EHC524306 EQY524294:EQY524306 FAU524294:FAU524306 FKQ524294:FKQ524306 FUM524294:FUM524306 GEI524294:GEI524306 GOE524294:GOE524306 GYA524294:GYA524306 HHW524294:HHW524306 HRS524294:HRS524306 IBO524294:IBO524306 ILK524294:ILK524306 IVG524294:IVG524306 JFC524294:JFC524306 JOY524294:JOY524306 JYU524294:JYU524306 KIQ524294:KIQ524306 KSM524294:KSM524306 LCI524294:LCI524306 LME524294:LME524306 LWA524294:LWA524306 MFW524294:MFW524306 MPS524294:MPS524306 MZO524294:MZO524306 NJK524294:NJK524306 NTG524294:NTG524306 ODC524294:ODC524306 OMY524294:OMY524306 OWU524294:OWU524306 PGQ524294:PGQ524306 PQM524294:PQM524306 QAI524294:QAI524306 QKE524294:QKE524306 QUA524294:QUA524306 RDW524294:RDW524306 RNS524294:RNS524306 RXO524294:RXO524306 SHK524294:SHK524306 SRG524294:SRG524306 TBC524294:TBC524306 TKY524294:TKY524306 TUU524294:TUU524306 UEQ524294:UEQ524306 UOM524294:UOM524306 UYI524294:UYI524306 VIE524294:VIE524306 VSA524294:VSA524306 WBW524294:WBW524306 WLS524294:WLS524306 WVO524294:WVO524306 G589830:G589842 JC589830:JC589842 SY589830:SY589842 ACU589830:ACU589842 AMQ589830:AMQ589842 AWM589830:AWM589842 BGI589830:BGI589842 BQE589830:BQE589842 CAA589830:CAA589842 CJW589830:CJW589842 CTS589830:CTS589842 DDO589830:DDO589842 DNK589830:DNK589842 DXG589830:DXG589842 EHC589830:EHC589842 EQY589830:EQY589842 FAU589830:FAU589842 FKQ589830:FKQ589842 FUM589830:FUM589842 GEI589830:GEI589842 GOE589830:GOE589842 GYA589830:GYA589842 HHW589830:HHW589842 HRS589830:HRS589842 IBO589830:IBO589842 ILK589830:ILK589842 IVG589830:IVG589842 JFC589830:JFC589842 JOY589830:JOY589842 JYU589830:JYU589842 KIQ589830:KIQ589842 KSM589830:KSM589842 LCI589830:LCI589842 LME589830:LME589842 LWA589830:LWA589842 MFW589830:MFW589842 MPS589830:MPS589842 MZO589830:MZO589842 NJK589830:NJK589842 NTG589830:NTG589842 ODC589830:ODC589842 OMY589830:OMY589842 OWU589830:OWU589842 PGQ589830:PGQ589842 PQM589830:PQM589842 QAI589830:QAI589842 QKE589830:QKE589842 QUA589830:QUA589842 RDW589830:RDW589842 RNS589830:RNS589842 RXO589830:RXO589842 SHK589830:SHK589842 SRG589830:SRG589842 TBC589830:TBC589842 TKY589830:TKY589842 TUU589830:TUU589842 UEQ589830:UEQ589842 UOM589830:UOM589842 UYI589830:UYI589842 VIE589830:VIE589842 VSA589830:VSA589842 WBW589830:WBW589842 WLS589830:WLS589842 WVO589830:WVO589842 G655366:G655378 JC655366:JC655378 SY655366:SY655378 ACU655366:ACU655378 AMQ655366:AMQ655378 AWM655366:AWM655378 BGI655366:BGI655378 BQE655366:BQE655378 CAA655366:CAA655378 CJW655366:CJW655378 CTS655366:CTS655378 DDO655366:DDO655378 DNK655366:DNK655378 DXG655366:DXG655378 EHC655366:EHC655378 EQY655366:EQY655378 FAU655366:FAU655378 FKQ655366:FKQ655378 FUM655366:FUM655378 GEI655366:GEI655378 GOE655366:GOE655378 GYA655366:GYA655378 HHW655366:HHW655378 HRS655366:HRS655378 IBO655366:IBO655378 ILK655366:ILK655378 IVG655366:IVG655378 JFC655366:JFC655378 JOY655366:JOY655378 JYU655366:JYU655378 KIQ655366:KIQ655378 KSM655366:KSM655378 LCI655366:LCI655378 LME655366:LME655378 LWA655366:LWA655378 MFW655366:MFW655378 MPS655366:MPS655378 MZO655366:MZO655378 NJK655366:NJK655378 NTG655366:NTG655378 ODC655366:ODC655378 OMY655366:OMY655378 OWU655366:OWU655378 PGQ655366:PGQ655378 PQM655366:PQM655378 QAI655366:QAI655378 QKE655366:QKE655378 QUA655366:QUA655378 RDW655366:RDW655378 RNS655366:RNS655378 RXO655366:RXO655378 SHK655366:SHK655378 SRG655366:SRG655378 TBC655366:TBC655378 TKY655366:TKY655378 TUU655366:TUU655378 UEQ655366:UEQ655378 UOM655366:UOM655378 UYI655366:UYI655378 VIE655366:VIE655378 VSA655366:VSA655378 WBW655366:WBW655378 WLS655366:WLS655378 WVO655366:WVO655378 G720902:G720914 JC720902:JC720914 SY720902:SY720914 ACU720902:ACU720914 AMQ720902:AMQ720914 AWM720902:AWM720914 BGI720902:BGI720914 BQE720902:BQE720914 CAA720902:CAA720914 CJW720902:CJW720914 CTS720902:CTS720914 DDO720902:DDO720914 DNK720902:DNK720914 DXG720902:DXG720914 EHC720902:EHC720914 EQY720902:EQY720914 FAU720902:FAU720914 FKQ720902:FKQ720914 FUM720902:FUM720914 GEI720902:GEI720914 GOE720902:GOE720914 GYA720902:GYA720914 HHW720902:HHW720914 HRS720902:HRS720914 IBO720902:IBO720914 ILK720902:ILK720914 IVG720902:IVG720914 JFC720902:JFC720914 JOY720902:JOY720914 JYU720902:JYU720914 KIQ720902:KIQ720914 KSM720902:KSM720914 LCI720902:LCI720914 LME720902:LME720914 LWA720902:LWA720914 MFW720902:MFW720914 MPS720902:MPS720914 MZO720902:MZO720914 NJK720902:NJK720914 NTG720902:NTG720914 ODC720902:ODC720914 OMY720902:OMY720914 OWU720902:OWU720914 PGQ720902:PGQ720914 PQM720902:PQM720914 QAI720902:QAI720914 QKE720902:QKE720914 QUA720902:QUA720914 RDW720902:RDW720914 RNS720902:RNS720914 RXO720902:RXO720914 SHK720902:SHK720914 SRG720902:SRG720914 TBC720902:TBC720914 TKY720902:TKY720914 TUU720902:TUU720914 UEQ720902:UEQ720914 UOM720902:UOM720914 UYI720902:UYI720914 VIE720902:VIE720914 VSA720902:VSA720914 WBW720902:WBW720914 WLS720902:WLS720914 WVO720902:WVO720914 G786438:G786450 JC786438:JC786450 SY786438:SY786450 ACU786438:ACU786450 AMQ786438:AMQ786450 AWM786438:AWM786450 BGI786438:BGI786450 BQE786438:BQE786450 CAA786438:CAA786450 CJW786438:CJW786450 CTS786438:CTS786450 DDO786438:DDO786450 DNK786438:DNK786450 DXG786438:DXG786450 EHC786438:EHC786450 EQY786438:EQY786450 FAU786438:FAU786450 FKQ786438:FKQ786450 FUM786438:FUM786450 GEI786438:GEI786450 GOE786438:GOE786450 GYA786438:GYA786450 HHW786438:HHW786450 HRS786438:HRS786450 IBO786438:IBO786450 ILK786438:ILK786450 IVG786438:IVG786450 JFC786438:JFC786450 JOY786438:JOY786450 JYU786438:JYU786450 KIQ786438:KIQ786450 KSM786438:KSM786450 LCI786438:LCI786450 LME786438:LME786450 LWA786438:LWA786450 MFW786438:MFW786450 MPS786438:MPS786450 MZO786438:MZO786450 NJK786438:NJK786450 NTG786438:NTG786450 ODC786438:ODC786450 OMY786438:OMY786450 OWU786438:OWU786450 PGQ786438:PGQ786450 PQM786438:PQM786450 QAI786438:QAI786450 QKE786438:QKE786450 QUA786438:QUA786450 RDW786438:RDW786450 RNS786438:RNS786450 RXO786438:RXO786450 SHK786438:SHK786450 SRG786438:SRG786450 TBC786438:TBC786450 TKY786438:TKY786450 TUU786438:TUU786450 UEQ786438:UEQ786450 UOM786438:UOM786450 UYI786438:UYI786450 VIE786438:VIE786450 VSA786438:VSA786450 WBW786438:WBW786450 WLS786438:WLS786450 WVO786438:WVO786450 G851974:G851986 JC851974:JC851986 SY851974:SY851986 ACU851974:ACU851986 AMQ851974:AMQ851986 AWM851974:AWM851986 BGI851974:BGI851986 BQE851974:BQE851986 CAA851974:CAA851986 CJW851974:CJW851986 CTS851974:CTS851986 DDO851974:DDO851986 DNK851974:DNK851986 DXG851974:DXG851986 EHC851974:EHC851986 EQY851974:EQY851986 FAU851974:FAU851986 FKQ851974:FKQ851986 FUM851974:FUM851986 GEI851974:GEI851986 GOE851974:GOE851986 GYA851974:GYA851986 HHW851974:HHW851986 HRS851974:HRS851986 IBO851974:IBO851986 ILK851974:ILK851986 IVG851974:IVG851986 JFC851974:JFC851986 JOY851974:JOY851986 JYU851974:JYU851986 KIQ851974:KIQ851986 KSM851974:KSM851986 LCI851974:LCI851986 LME851974:LME851986 LWA851974:LWA851986 MFW851974:MFW851986 MPS851974:MPS851986 MZO851974:MZO851986 NJK851974:NJK851986 NTG851974:NTG851986 ODC851974:ODC851986 OMY851974:OMY851986 OWU851974:OWU851986 PGQ851974:PGQ851986 PQM851974:PQM851986 QAI851974:QAI851986 QKE851974:QKE851986 QUA851974:QUA851986 RDW851974:RDW851986 RNS851974:RNS851986 RXO851974:RXO851986 SHK851974:SHK851986 SRG851974:SRG851986 TBC851974:TBC851986 TKY851974:TKY851986 TUU851974:TUU851986 UEQ851974:UEQ851986 UOM851974:UOM851986 UYI851974:UYI851986 VIE851974:VIE851986 VSA851974:VSA851986 WBW851974:WBW851986 WLS851974:WLS851986 WVO851974:WVO851986 G917510:G917522 JC917510:JC917522 SY917510:SY917522 ACU917510:ACU917522 AMQ917510:AMQ917522 AWM917510:AWM917522 BGI917510:BGI917522 BQE917510:BQE917522 CAA917510:CAA917522 CJW917510:CJW917522 CTS917510:CTS917522 DDO917510:DDO917522 DNK917510:DNK917522 DXG917510:DXG917522 EHC917510:EHC917522 EQY917510:EQY917522 FAU917510:FAU917522 FKQ917510:FKQ917522 FUM917510:FUM917522 GEI917510:GEI917522 GOE917510:GOE917522 GYA917510:GYA917522 HHW917510:HHW917522 HRS917510:HRS917522 IBO917510:IBO917522 ILK917510:ILK917522 IVG917510:IVG917522 JFC917510:JFC917522 JOY917510:JOY917522 JYU917510:JYU917522 KIQ917510:KIQ917522 KSM917510:KSM917522 LCI917510:LCI917522 LME917510:LME917522 LWA917510:LWA917522 MFW917510:MFW917522 MPS917510:MPS917522 MZO917510:MZO917522 NJK917510:NJK917522 NTG917510:NTG917522 ODC917510:ODC917522 OMY917510:OMY917522 OWU917510:OWU917522 PGQ917510:PGQ917522 PQM917510:PQM917522 QAI917510:QAI917522 QKE917510:QKE917522 QUA917510:QUA917522 RDW917510:RDW917522 RNS917510:RNS917522 RXO917510:RXO917522 SHK917510:SHK917522 SRG917510:SRG917522 TBC917510:TBC917522 TKY917510:TKY917522 TUU917510:TUU917522 UEQ917510:UEQ917522 UOM917510:UOM917522 UYI917510:UYI917522 VIE917510:VIE917522 VSA917510:VSA917522 WBW917510:WBW917522 WLS917510:WLS917522 WVO917510:WVO917522 G983046:G983058 JC983046:JC983058 SY983046:SY983058 ACU983046:ACU983058 AMQ983046:AMQ983058 AWM983046:AWM983058 BGI983046:BGI983058 BQE983046:BQE983058 CAA983046:CAA983058 CJW983046:CJW983058 CTS983046:CTS983058 DDO983046:DDO983058 DNK983046:DNK983058 DXG983046:DXG983058 EHC983046:EHC983058 EQY983046:EQY983058 FAU983046:FAU983058 FKQ983046:FKQ983058 FUM983046:FUM983058 GEI983046:GEI983058 GOE983046:GOE983058 GYA983046:GYA983058 HHW983046:HHW983058 HRS983046:HRS983058 IBO983046:IBO983058 ILK983046:ILK983058 IVG983046:IVG983058 JFC983046:JFC983058 JOY983046:JOY983058 JYU983046:JYU983058 KIQ983046:KIQ983058 KSM983046:KSM983058 LCI983046:LCI983058 LME983046:LME983058 LWA983046:LWA983058 MFW983046:MFW983058 MPS983046:MPS983058 MZO983046:MZO983058 NJK983046:NJK983058 NTG983046:NTG983058 ODC983046:ODC983058 OMY983046:OMY983058 OWU983046:OWU983058 PGQ983046:PGQ983058 PQM983046:PQM983058 QAI983046:QAI983058 QKE983046:QKE983058 QUA983046:QUA983058 RDW983046:RDW983058 RNS983046:RNS983058 RXO983046:RXO983058 SHK983046:SHK983058 SRG983046:SRG983058 TBC983046:TBC983058 TKY983046:TKY983058 TUU983046:TUU983058 UEQ983046:UEQ983058 UOM983046:UOM983058 UYI983046:UYI983058 VIE983046:VIE983058 VSA983046:VSA983058 WBW983046:WBW983058 WLS983046:WLS983058 WVO983046:WVO983058 I6:I18 JE6:JE18 TA6:TA18 ACW6:ACW18 AMS6:AMS18 AWO6:AWO18 BGK6:BGK18 BQG6:BQG18 CAC6:CAC18 CJY6:CJY18 CTU6:CTU18 DDQ6:DDQ18 DNM6:DNM18 DXI6:DXI18 EHE6:EHE18 ERA6:ERA18 FAW6:FAW18 FKS6:FKS18 FUO6:FUO18 GEK6:GEK18 GOG6:GOG18 GYC6:GYC18 HHY6:HHY18 HRU6:HRU18 IBQ6:IBQ18 ILM6:ILM18 IVI6:IVI18 JFE6:JFE18 JPA6:JPA18 JYW6:JYW18 KIS6:KIS18 KSO6:KSO18 LCK6:LCK18 LMG6:LMG18 LWC6:LWC18 MFY6:MFY18 MPU6:MPU18 MZQ6:MZQ18 NJM6:NJM18 NTI6:NTI18 ODE6:ODE18 ONA6:ONA18 OWW6:OWW18 PGS6:PGS18 PQO6:PQO18 QAK6:QAK18 QKG6:QKG18 QUC6:QUC18 RDY6:RDY18 RNU6:RNU18 RXQ6:RXQ18 SHM6:SHM18 SRI6:SRI18 TBE6:TBE18 TLA6:TLA18 TUW6:TUW18 UES6:UES18 UOO6:UOO18 UYK6:UYK18 VIG6:VIG18 VSC6:VSC18 WBY6:WBY18 WLU6:WLU18 WVQ6:WVQ18 I65542:I65554 JE65542:JE65554 TA65542:TA65554 ACW65542:ACW65554 AMS65542:AMS65554 AWO65542:AWO65554 BGK65542:BGK65554 BQG65542:BQG65554 CAC65542:CAC65554 CJY65542:CJY65554 CTU65542:CTU65554 DDQ65542:DDQ65554 DNM65542:DNM65554 DXI65542:DXI65554 EHE65542:EHE65554 ERA65542:ERA65554 FAW65542:FAW65554 FKS65542:FKS65554 FUO65542:FUO65554 GEK65542:GEK65554 GOG65542:GOG65554 GYC65542:GYC65554 HHY65542:HHY65554 HRU65542:HRU65554 IBQ65542:IBQ65554 ILM65542:ILM65554 IVI65542:IVI65554 JFE65542:JFE65554 JPA65542:JPA65554 JYW65542:JYW65554 KIS65542:KIS65554 KSO65542:KSO65554 LCK65542:LCK65554 LMG65542:LMG65554 LWC65542:LWC65554 MFY65542:MFY65554 MPU65542:MPU65554 MZQ65542:MZQ65554 NJM65542:NJM65554 NTI65542:NTI65554 ODE65542:ODE65554 ONA65542:ONA65554 OWW65542:OWW65554 PGS65542:PGS65554 PQO65542:PQO65554 QAK65542:QAK65554 QKG65542:QKG65554 QUC65542:QUC65554 RDY65542:RDY65554 RNU65542:RNU65554 RXQ65542:RXQ65554 SHM65542:SHM65554 SRI65542:SRI65554 TBE65542:TBE65554 TLA65542:TLA65554 TUW65542:TUW65554 UES65542:UES65554 UOO65542:UOO65554 UYK65542:UYK65554 VIG65542:VIG65554 VSC65542:VSC65554 WBY65542:WBY65554 WLU65542:WLU65554 WVQ65542:WVQ65554 I131078:I131090 JE131078:JE131090 TA131078:TA131090 ACW131078:ACW131090 AMS131078:AMS131090 AWO131078:AWO131090 BGK131078:BGK131090 BQG131078:BQG131090 CAC131078:CAC131090 CJY131078:CJY131090 CTU131078:CTU131090 DDQ131078:DDQ131090 DNM131078:DNM131090 DXI131078:DXI131090 EHE131078:EHE131090 ERA131078:ERA131090 FAW131078:FAW131090 FKS131078:FKS131090 FUO131078:FUO131090 GEK131078:GEK131090 GOG131078:GOG131090 GYC131078:GYC131090 HHY131078:HHY131090 HRU131078:HRU131090 IBQ131078:IBQ131090 ILM131078:ILM131090 IVI131078:IVI131090 JFE131078:JFE131090 JPA131078:JPA131090 JYW131078:JYW131090 KIS131078:KIS131090 KSO131078:KSO131090 LCK131078:LCK131090 LMG131078:LMG131090 LWC131078:LWC131090 MFY131078:MFY131090 MPU131078:MPU131090 MZQ131078:MZQ131090 NJM131078:NJM131090 NTI131078:NTI131090 ODE131078:ODE131090 ONA131078:ONA131090 OWW131078:OWW131090 PGS131078:PGS131090 PQO131078:PQO131090 QAK131078:QAK131090 QKG131078:QKG131090 QUC131078:QUC131090 RDY131078:RDY131090 RNU131078:RNU131090 RXQ131078:RXQ131090 SHM131078:SHM131090 SRI131078:SRI131090 TBE131078:TBE131090 TLA131078:TLA131090 TUW131078:TUW131090 UES131078:UES131090 UOO131078:UOO131090 UYK131078:UYK131090 VIG131078:VIG131090 VSC131078:VSC131090 WBY131078:WBY131090 WLU131078:WLU131090 WVQ131078:WVQ131090 I196614:I196626 JE196614:JE196626 TA196614:TA196626 ACW196614:ACW196626 AMS196614:AMS196626 AWO196614:AWO196626 BGK196614:BGK196626 BQG196614:BQG196626 CAC196614:CAC196626 CJY196614:CJY196626 CTU196614:CTU196626 DDQ196614:DDQ196626 DNM196614:DNM196626 DXI196614:DXI196626 EHE196614:EHE196626 ERA196614:ERA196626 FAW196614:FAW196626 FKS196614:FKS196626 FUO196614:FUO196626 GEK196614:GEK196626 GOG196614:GOG196626 GYC196614:GYC196626 HHY196614:HHY196626 HRU196614:HRU196626 IBQ196614:IBQ196626 ILM196614:ILM196626 IVI196614:IVI196626 JFE196614:JFE196626 JPA196614:JPA196626 JYW196614:JYW196626 KIS196614:KIS196626 KSO196614:KSO196626 LCK196614:LCK196626 LMG196614:LMG196626 LWC196614:LWC196626 MFY196614:MFY196626 MPU196614:MPU196626 MZQ196614:MZQ196626 NJM196614:NJM196626 NTI196614:NTI196626 ODE196614:ODE196626 ONA196614:ONA196626 OWW196614:OWW196626 PGS196614:PGS196626 PQO196614:PQO196626 QAK196614:QAK196626 QKG196614:QKG196626 QUC196614:QUC196626 RDY196614:RDY196626 RNU196614:RNU196626 RXQ196614:RXQ196626 SHM196614:SHM196626 SRI196614:SRI196626 TBE196614:TBE196626 TLA196614:TLA196626 TUW196614:TUW196626 UES196614:UES196626 UOO196614:UOO196626 UYK196614:UYK196626 VIG196614:VIG196626 VSC196614:VSC196626 WBY196614:WBY196626 WLU196614:WLU196626 WVQ196614:WVQ196626 I262150:I262162 JE262150:JE262162 TA262150:TA262162 ACW262150:ACW262162 AMS262150:AMS262162 AWO262150:AWO262162 BGK262150:BGK262162 BQG262150:BQG262162 CAC262150:CAC262162 CJY262150:CJY262162 CTU262150:CTU262162 DDQ262150:DDQ262162 DNM262150:DNM262162 DXI262150:DXI262162 EHE262150:EHE262162 ERA262150:ERA262162 FAW262150:FAW262162 FKS262150:FKS262162 FUO262150:FUO262162 GEK262150:GEK262162 GOG262150:GOG262162 GYC262150:GYC262162 HHY262150:HHY262162 HRU262150:HRU262162 IBQ262150:IBQ262162 ILM262150:ILM262162 IVI262150:IVI262162 JFE262150:JFE262162 JPA262150:JPA262162 JYW262150:JYW262162 KIS262150:KIS262162 KSO262150:KSO262162 LCK262150:LCK262162 LMG262150:LMG262162 LWC262150:LWC262162 MFY262150:MFY262162 MPU262150:MPU262162 MZQ262150:MZQ262162 NJM262150:NJM262162 NTI262150:NTI262162 ODE262150:ODE262162 ONA262150:ONA262162 OWW262150:OWW262162 PGS262150:PGS262162 PQO262150:PQO262162 QAK262150:QAK262162 QKG262150:QKG262162 QUC262150:QUC262162 RDY262150:RDY262162 RNU262150:RNU262162 RXQ262150:RXQ262162 SHM262150:SHM262162 SRI262150:SRI262162 TBE262150:TBE262162 TLA262150:TLA262162 TUW262150:TUW262162 UES262150:UES262162 UOO262150:UOO262162 UYK262150:UYK262162 VIG262150:VIG262162 VSC262150:VSC262162 WBY262150:WBY262162 WLU262150:WLU262162 WVQ262150:WVQ262162 I327686:I327698 JE327686:JE327698 TA327686:TA327698 ACW327686:ACW327698 AMS327686:AMS327698 AWO327686:AWO327698 BGK327686:BGK327698 BQG327686:BQG327698 CAC327686:CAC327698 CJY327686:CJY327698 CTU327686:CTU327698 DDQ327686:DDQ327698 DNM327686:DNM327698 DXI327686:DXI327698 EHE327686:EHE327698 ERA327686:ERA327698 FAW327686:FAW327698 FKS327686:FKS327698 FUO327686:FUO327698 GEK327686:GEK327698 GOG327686:GOG327698 GYC327686:GYC327698 HHY327686:HHY327698 HRU327686:HRU327698 IBQ327686:IBQ327698 ILM327686:ILM327698 IVI327686:IVI327698 JFE327686:JFE327698 JPA327686:JPA327698 JYW327686:JYW327698 KIS327686:KIS327698 KSO327686:KSO327698 LCK327686:LCK327698 LMG327686:LMG327698 LWC327686:LWC327698 MFY327686:MFY327698 MPU327686:MPU327698 MZQ327686:MZQ327698 NJM327686:NJM327698 NTI327686:NTI327698 ODE327686:ODE327698 ONA327686:ONA327698 OWW327686:OWW327698 PGS327686:PGS327698 PQO327686:PQO327698 QAK327686:QAK327698 QKG327686:QKG327698 QUC327686:QUC327698 RDY327686:RDY327698 RNU327686:RNU327698 RXQ327686:RXQ327698 SHM327686:SHM327698 SRI327686:SRI327698 TBE327686:TBE327698 TLA327686:TLA327698 TUW327686:TUW327698 UES327686:UES327698 UOO327686:UOO327698 UYK327686:UYK327698 VIG327686:VIG327698 VSC327686:VSC327698 WBY327686:WBY327698 WLU327686:WLU327698 WVQ327686:WVQ327698 I393222:I393234 JE393222:JE393234 TA393222:TA393234 ACW393222:ACW393234 AMS393222:AMS393234 AWO393222:AWO393234 BGK393222:BGK393234 BQG393222:BQG393234 CAC393222:CAC393234 CJY393222:CJY393234 CTU393222:CTU393234 DDQ393222:DDQ393234 DNM393222:DNM393234 DXI393222:DXI393234 EHE393222:EHE393234 ERA393222:ERA393234 FAW393222:FAW393234 FKS393222:FKS393234 FUO393222:FUO393234 GEK393222:GEK393234 GOG393222:GOG393234 GYC393222:GYC393234 HHY393222:HHY393234 HRU393222:HRU393234 IBQ393222:IBQ393234 ILM393222:ILM393234 IVI393222:IVI393234 JFE393222:JFE393234 JPA393222:JPA393234 JYW393222:JYW393234 KIS393222:KIS393234 KSO393222:KSO393234 LCK393222:LCK393234 LMG393222:LMG393234 LWC393222:LWC393234 MFY393222:MFY393234 MPU393222:MPU393234 MZQ393222:MZQ393234 NJM393222:NJM393234 NTI393222:NTI393234 ODE393222:ODE393234 ONA393222:ONA393234 OWW393222:OWW393234 PGS393222:PGS393234 PQO393222:PQO393234 QAK393222:QAK393234 QKG393222:QKG393234 QUC393222:QUC393234 RDY393222:RDY393234 RNU393222:RNU393234 RXQ393222:RXQ393234 SHM393222:SHM393234 SRI393222:SRI393234 TBE393222:TBE393234 TLA393222:TLA393234 TUW393222:TUW393234 UES393222:UES393234 UOO393222:UOO393234 UYK393222:UYK393234 VIG393222:VIG393234 VSC393222:VSC393234 WBY393222:WBY393234 WLU393222:WLU393234 WVQ393222:WVQ393234 I458758:I458770 JE458758:JE458770 TA458758:TA458770 ACW458758:ACW458770 AMS458758:AMS458770 AWO458758:AWO458770 BGK458758:BGK458770 BQG458758:BQG458770 CAC458758:CAC458770 CJY458758:CJY458770 CTU458758:CTU458770 DDQ458758:DDQ458770 DNM458758:DNM458770 DXI458758:DXI458770 EHE458758:EHE458770 ERA458758:ERA458770 FAW458758:FAW458770 FKS458758:FKS458770 FUO458758:FUO458770 GEK458758:GEK458770 GOG458758:GOG458770 GYC458758:GYC458770 HHY458758:HHY458770 HRU458758:HRU458770 IBQ458758:IBQ458770 ILM458758:ILM458770 IVI458758:IVI458770 JFE458758:JFE458770 JPA458758:JPA458770 JYW458758:JYW458770 KIS458758:KIS458770 KSO458758:KSO458770 LCK458758:LCK458770 LMG458758:LMG458770 LWC458758:LWC458770 MFY458758:MFY458770 MPU458758:MPU458770 MZQ458758:MZQ458770 NJM458758:NJM458770 NTI458758:NTI458770 ODE458758:ODE458770 ONA458758:ONA458770 OWW458758:OWW458770 PGS458758:PGS458770 PQO458758:PQO458770 QAK458758:QAK458770 QKG458758:QKG458770 QUC458758:QUC458770 RDY458758:RDY458770 RNU458758:RNU458770 RXQ458758:RXQ458770 SHM458758:SHM458770 SRI458758:SRI458770 TBE458758:TBE458770 TLA458758:TLA458770 TUW458758:TUW458770 UES458758:UES458770 UOO458758:UOO458770 UYK458758:UYK458770 VIG458758:VIG458770 VSC458758:VSC458770 WBY458758:WBY458770 WLU458758:WLU458770 WVQ458758:WVQ458770 I524294:I524306 JE524294:JE524306 TA524294:TA524306 ACW524294:ACW524306 AMS524294:AMS524306 AWO524294:AWO524306 BGK524294:BGK524306 BQG524294:BQG524306 CAC524294:CAC524306 CJY524294:CJY524306 CTU524294:CTU524306 DDQ524294:DDQ524306 DNM524294:DNM524306 DXI524294:DXI524306 EHE524294:EHE524306 ERA524294:ERA524306 FAW524294:FAW524306 FKS524294:FKS524306 FUO524294:FUO524306 GEK524294:GEK524306 GOG524294:GOG524306 GYC524294:GYC524306 HHY524294:HHY524306 HRU524294:HRU524306 IBQ524294:IBQ524306 ILM524294:ILM524306 IVI524294:IVI524306 JFE524294:JFE524306 JPA524294:JPA524306 JYW524294:JYW524306 KIS524294:KIS524306 KSO524294:KSO524306 LCK524294:LCK524306 LMG524294:LMG524306 LWC524294:LWC524306 MFY524294:MFY524306 MPU524294:MPU524306 MZQ524294:MZQ524306 NJM524294:NJM524306 NTI524294:NTI524306 ODE524294:ODE524306 ONA524294:ONA524306 OWW524294:OWW524306 PGS524294:PGS524306 PQO524294:PQO524306 QAK524294:QAK524306 QKG524294:QKG524306 QUC524294:QUC524306 RDY524294:RDY524306 RNU524294:RNU524306 RXQ524294:RXQ524306 SHM524294:SHM524306 SRI524294:SRI524306 TBE524294:TBE524306 TLA524294:TLA524306 TUW524294:TUW524306 UES524294:UES524306 UOO524294:UOO524306 UYK524294:UYK524306 VIG524294:VIG524306 VSC524294:VSC524306 WBY524294:WBY524306 WLU524294:WLU524306 WVQ524294:WVQ524306 I589830:I589842 JE589830:JE589842 TA589830:TA589842 ACW589830:ACW589842 AMS589830:AMS589842 AWO589830:AWO589842 BGK589830:BGK589842 BQG589830:BQG589842 CAC589830:CAC589842 CJY589830:CJY589842 CTU589830:CTU589842 DDQ589830:DDQ589842 DNM589830:DNM589842 DXI589830:DXI589842 EHE589830:EHE589842 ERA589830:ERA589842 FAW589830:FAW589842 FKS589830:FKS589842 FUO589830:FUO589842 GEK589830:GEK589842 GOG589830:GOG589842 GYC589830:GYC589842 HHY589830:HHY589842 HRU589830:HRU589842 IBQ589830:IBQ589842 ILM589830:ILM589842 IVI589830:IVI589842 JFE589830:JFE589842 JPA589830:JPA589842 JYW589830:JYW589842 KIS589830:KIS589842 KSO589830:KSO589842 LCK589830:LCK589842 LMG589830:LMG589842 LWC589830:LWC589842 MFY589830:MFY589842 MPU589830:MPU589842 MZQ589830:MZQ589842 NJM589830:NJM589842 NTI589830:NTI589842 ODE589830:ODE589842 ONA589830:ONA589842 OWW589830:OWW589842 PGS589830:PGS589842 PQO589830:PQO589842 QAK589830:QAK589842 QKG589830:QKG589842 QUC589830:QUC589842 RDY589830:RDY589842 RNU589830:RNU589842 RXQ589830:RXQ589842 SHM589830:SHM589842 SRI589830:SRI589842 TBE589830:TBE589842 TLA589830:TLA589842 TUW589830:TUW589842 UES589830:UES589842 UOO589830:UOO589842 UYK589830:UYK589842 VIG589830:VIG589842 VSC589830:VSC589842 WBY589830:WBY589842 WLU589830:WLU589842 WVQ589830:WVQ589842 I655366:I655378 JE655366:JE655378 TA655366:TA655378 ACW655366:ACW655378 AMS655366:AMS655378 AWO655366:AWO655378 BGK655366:BGK655378 BQG655366:BQG655378 CAC655366:CAC655378 CJY655366:CJY655378 CTU655366:CTU655378 DDQ655366:DDQ655378 DNM655366:DNM655378 DXI655366:DXI655378 EHE655366:EHE655378 ERA655366:ERA655378 FAW655366:FAW655378 FKS655366:FKS655378 FUO655366:FUO655378 GEK655366:GEK655378 GOG655366:GOG655378 GYC655366:GYC655378 HHY655366:HHY655378 HRU655366:HRU655378 IBQ655366:IBQ655378 ILM655366:ILM655378 IVI655366:IVI655378 JFE655366:JFE655378 JPA655366:JPA655378 JYW655366:JYW655378 KIS655366:KIS655378 KSO655366:KSO655378 LCK655366:LCK655378 LMG655366:LMG655378 LWC655366:LWC655378 MFY655366:MFY655378 MPU655366:MPU655378 MZQ655366:MZQ655378 NJM655366:NJM655378 NTI655366:NTI655378 ODE655366:ODE655378 ONA655366:ONA655378 OWW655366:OWW655378 PGS655366:PGS655378 PQO655366:PQO655378 QAK655366:QAK655378 QKG655366:QKG655378 QUC655366:QUC655378 RDY655366:RDY655378 RNU655366:RNU655378 RXQ655366:RXQ655378 SHM655366:SHM655378 SRI655366:SRI655378 TBE655366:TBE655378 TLA655366:TLA655378 TUW655366:TUW655378 UES655366:UES655378 UOO655366:UOO655378 UYK655366:UYK655378 VIG655366:VIG655378 VSC655366:VSC655378 WBY655366:WBY655378 WLU655366:WLU655378 WVQ655366:WVQ655378 I720902:I720914 JE720902:JE720914 TA720902:TA720914 ACW720902:ACW720914 AMS720902:AMS720914 AWO720902:AWO720914 BGK720902:BGK720914 BQG720902:BQG720914 CAC720902:CAC720914 CJY720902:CJY720914 CTU720902:CTU720914 DDQ720902:DDQ720914 DNM720902:DNM720914 DXI720902:DXI720914 EHE720902:EHE720914 ERA720902:ERA720914 FAW720902:FAW720914 FKS720902:FKS720914 FUO720902:FUO720914 GEK720902:GEK720914 GOG720902:GOG720914 GYC720902:GYC720914 HHY720902:HHY720914 HRU720902:HRU720914 IBQ720902:IBQ720914 ILM720902:ILM720914 IVI720902:IVI720914 JFE720902:JFE720914 JPA720902:JPA720914 JYW720902:JYW720914 KIS720902:KIS720914 KSO720902:KSO720914 LCK720902:LCK720914 LMG720902:LMG720914 LWC720902:LWC720914 MFY720902:MFY720914 MPU720902:MPU720914 MZQ720902:MZQ720914 NJM720902:NJM720914 NTI720902:NTI720914 ODE720902:ODE720914 ONA720902:ONA720914 OWW720902:OWW720914 PGS720902:PGS720914 PQO720902:PQO720914 QAK720902:QAK720914 QKG720902:QKG720914 QUC720902:QUC720914 RDY720902:RDY720914 RNU720902:RNU720914 RXQ720902:RXQ720914 SHM720902:SHM720914 SRI720902:SRI720914 TBE720902:TBE720914 TLA720902:TLA720914 TUW720902:TUW720914 UES720902:UES720914 UOO720902:UOO720914 UYK720902:UYK720914 VIG720902:VIG720914 VSC720902:VSC720914 WBY720902:WBY720914 WLU720902:WLU720914 WVQ720902:WVQ720914 I786438:I786450 JE786438:JE786450 TA786438:TA786450 ACW786438:ACW786450 AMS786438:AMS786450 AWO786438:AWO786450 BGK786438:BGK786450 BQG786438:BQG786450 CAC786438:CAC786450 CJY786438:CJY786450 CTU786438:CTU786450 DDQ786438:DDQ786450 DNM786438:DNM786450 DXI786438:DXI786450 EHE786438:EHE786450 ERA786438:ERA786450 FAW786438:FAW786450 FKS786438:FKS786450 FUO786438:FUO786450 GEK786438:GEK786450 GOG786438:GOG786450 GYC786438:GYC786450 HHY786438:HHY786450 HRU786438:HRU786450 IBQ786438:IBQ786450 ILM786438:ILM786450 IVI786438:IVI786450 JFE786438:JFE786450 JPA786438:JPA786450 JYW786438:JYW786450 KIS786438:KIS786450 KSO786438:KSO786450 LCK786438:LCK786450 LMG786438:LMG786450 LWC786438:LWC786450 MFY786438:MFY786450 MPU786438:MPU786450 MZQ786438:MZQ786450 NJM786438:NJM786450 NTI786438:NTI786450 ODE786438:ODE786450 ONA786438:ONA786450 OWW786438:OWW786450 PGS786438:PGS786450 PQO786438:PQO786450 QAK786438:QAK786450 QKG786438:QKG786450 QUC786438:QUC786450 RDY786438:RDY786450 RNU786438:RNU786450 RXQ786438:RXQ786450 SHM786438:SHM786450 SRI786438:SRI786450 TBE786438:TBE786450 TLA786438:TLA786450 TUW786438:TUW786450 UES786438:UES786450 UOO786438:UOO786450 UYK786438:UYK786450 VIG786438:VIG786450 VSC786438:VSC786450 WBY786438:WBY786450 WLU786438:WLU786450 WVQ786438:WVQ786450 I851974:I851986 JE851974:JE851986 TA851974:TA851986 ACW851974:ACW851986 AMS851974:AMS851986 AWO851974:AWO851986 BGK851974:BGK851986 BQG851974:BQG851986 CAC851974:CAC851986 CJY851974:CJY851986 CTU851974:CTU851986 DDQ851974:DDQ851986 DNM851974:DNM851986 DXI851974:DXI851986 EHE851974:EHE851986 ERA851974:ERA851986 FAW851974:FAW851986 FKS851974:FKS851986 FUO851974:FUO851986 GEK851974:GEK851986 GOG851974:GOG851986 GYC851974:GYC851986 HHY851974:HHY851986 HRU851974:HRU851986 IBQ851974:IBQ851986 ILM851974:ILM851986 IVI851974:IVI851986 JFE851974:JFE851986 JPA851974:JPA851986 JYW851974:JYW851986 KIS851974:KIS851986 KSO851974:KSO851986 LCK851974:LCK851986 LMG851974:LMG851986 LWC851974:LWC851986 MFY851974:MFY851986 MPU851974:MPU851986 MZQ851974:MZQ851986 NJM851974:NJM851986 NTI851974:NTI851986 ODE851974:ODE851986 ONA851974:ONA851986 OWW851974:OWW851986 PGS851974:PGS851986 PQO851974:PQO851986 QAK851974:QAK851986 QKG851974:QKG851986 QUC851974:QUC851986 RDY851974:RDY851986 RNU851974:RNU851986 RXQ851974:RXQ851986 SHM851974:SHM851986 SRI851974:SRI851986 TBE851974:TBE851986 TLA851974:TLA851986 TUW851974:TUW851986 UES851974:UES851986 UOO851974:UOO851986 UYK851974:UYK851986 VIG851974:VIG851986 VSC851974:VSC851986 WBY851974:WBY851986 WLU851974:WLU851986 WVQ851974:WVQ851986 I917510:I917522 JE917510:JE917522 TA917510:TA917522 ACW917510:ACW917522 AMS917510:AMS917522 AWO917510:AWO917522 BGK917510:BGK917522 BQG917510:BQG917522 CAC917510:CAC917522 CJY917510:CJY917522 CTU917510:CTU917522 DDQ917510:DDQ917522 DNM917510:DNM917522 DXI917510:DXI917522 EHE917510:EHE917522 ERA917510:ERA917522 FAW917510:FAW917522 FKS917510:FKS917522 FUO917510:FUO917522 GEK917510:GEK917522 GOG917510:GOG917522 GYC917510:GYC917522 HHY917510:HHY917522 HRU917510:HRU917522 IBQ917510:IBQ917522 ILM917510:ILM917522 IVI917510:IVI917522 JFE917510:JFE917522 JPA917510:JPA917522 JYW917510:JYW917522 KIS917510:KIS917522 KSO917510:KSO917522 LCK917510:LCK917522 LMG917510:LMG917522 LWC917510:LWC917522 MFY917510:MFY917522 MPU917510:MPU917522 MZQ917510:MZQ917522 NJM917510:NJM917522 NTI917510:NTI917522 ODE917510:ODE917522 ONA917510:ONA917522 OWW917510:OWW917522 PGS917510:PGS917522 PQO917510:PQO917522 QAK917510:QAK917522 QKG917510:QKG917522 QUC917510:QUC917522 RDY917510:RDY917522 RNU917510:RNU917522 RXQ917510:RXQ917522 SHM917510:SHM917522 SRI917510:SRI917522 TBE917510:TBE917522 TLA917510:TLA917522 TUW917510:TUW917522 UES917510:UES917522 UOO917510:UOO917522 UYK917510:UYK917522 VIG917510:VIG917522 VSC917510:VSC917522 WBY917510:WBY917522 WLU917510:WLU917522 WVQ917510:WVQ917522 I983046:I983058 JE983046:JE983058 TA983046:TA983058 ACW983046:ACW983058 AMS983046:AMS983058 AWO983046:AWO983058 BGK983046:BGK983058 BQG983046:BQG983058 CAC983046:CAC983058 CJY983046:CJY983058 CTU983046:CTU983058 DDQ983046:DDQ983058 DNM983046:DNM983058 DXI983046:DXI983058 EHE983046:EHE983058 ERA983046:ERA983058 FAW983046:FAW983058 FKS983046:FKS983058 FUO983046:FUO983058 GEK983046:GEK983058 GOG983046:GOG983058 GYC983046:GYC983058 HHY983046:HHY983058 HRU983046:HRU983058 IBQ983046:IBQ983058 ILM983046:ILM983058 IVI983046:IVI983058 JFE983046:JFE983058 JPA983046:JPA983058 JYW983046:JYW983058 KIS983046:KIS983058 KSO983046:KSO983058 LCK983046:LCK983058 LMG983046:LMG983058 LWC983046:LWC983058 MFY983046:MFY983058 MPU983046:MPU983058 MZQ983046:MZQ983058 NJM983046:NJM983058 NTI983046:NTI983058 ODE983046:ODE983058 ONA983046:ONA983058 OWW983046:OWW983058 PGS983046:PGS983058 PQO983046:PQO983058 QAK983046:QAK983058 QKG983046:QKG983058 QUC983046:QUC983058 RDY983046:RDY983058 RNU983046:RNU983058 RXQ983046:RXQ983058 SHM983046:SHM983058 SRI983046:SRI983058 TBE983046:TBE983058 TLA983046:TLA983058 TUW983046:TUW983058 UES983046:UES983058 UOO983046:UOO983058 UYK983046:UYK983058 VIG983046:VIG983058 VSC983046:VSC983058 WBY983046:WBY983058 WLU983046:WLU983058 WVQ983046:WVQ983058 L6:M18 JH6:JI18 TD6:TE18 ACZ6:ADA18 AMV6:AMW18 AWR6:AWS18 BGN6:BGO18 BQJ6:BQK18 CAF6:CAG18 CKB6:CKC18 CTX6:CTY18 DDT6:DDU18 DNP6:DNQ18 DXL6:DXM18 EHH6:EHI18 ERD6:ERE18 FAZ6:FBA18 FKV6:FKW18 FUR6:FUS18 GEN6:GEO18 GOJ6:GOK18 GYF6:GYG18 HIB6:HIC18 HRX6:HRY18 IBT6:IBU18 ILP6:ILQ18 IVL6:IVM18 JFH6:JFI18 JPD6:JPE18 JYZ6:JZA18 KIV6:KIW18 KSR6:KSS18 LCN6:LCO18 LMJ6:LMK18 LWF6:LWG18 MGB6:MGC18 MPX6:MPY18 MZT6:MZU18 NJP6:NJQ18 NTL6:NTM18 ODH6:ODI18 OND6:ONE18 OWZ6:OXA18 PGV6:PGW18 PQR6:PQS18 QAN6:QAO18 QKJ6:QKK18 QUF6:QUG18 REB6:REC18 RNX6:RNY18 RXT6:RXU18 SHP6:SHQ18 SRL6:SRM18 TBH6:TBI18 TLD6:TLE18 TUZ6:TVA18 UEV6:UEW18 UOR6:UOS18 UYN6:UYO18 VIJ6:VIK18 VSF6:VSG18 WCB6:WCC18 WLX6:WLY18 WVT6:WVU18 L65542:M65554 JH65542:JI65554 TD65542:TE65554 ACZ65542:ADA65554 AMV65542:AMW65554 AWR65542:AWS65554 BGN65542:BGO65554 BQJ65542:BQK65554 CAF65542:CAG65554 CKB65542:CKC65554 CTX65542:CTY65554 DDT65542:DDU65554 DNP65542:DNQ65554 DXL65542:DXM65554 EHH65542:EHI65554 ERD65542:ERE65554 FAZ65542:FBA65554 FKV65542:FKW65554 FUR65542:FUS65554 GEN65542:GEO65554 GOJ65542:GOK65554 GYF65542:GYG65554 HIB65542:HIC65554 HRX65542:HRY65554 IBT65542:IBU65554 ILP65542:ILQ65554 IVL65542:IVM65554 JFH65542:JFI65554 JPD65542:JPE65554 JYZ65542:JZA65554 KIV65542:KIW65554 KSR65542:KSS65554 LCN65542:LCO65554 LMJ65542:LMK65554 LWF65542:LWG65554 MGB65542:MGC65554 MPX65542:MPY65554 MZT65542:MZU65554 NJP65542:NJQ65554 NTL65542:NTM65554 ODH65542:ODI65554 OND65542:ONE65554 OWZ65542:OXA65554 PGV65542:PGW65554 PQR65542:PQS65554 QAN65542:QAO65554 QKJ65542:QKK65554 QUF65542:QUG65554 REB65542:REC65554 RNX65542:RNY65554 RXT65542:RXU65554 SHP65542:SHQ65554 SRL65542:SRM65554 TBH65542:TBI65554 TLD65542:TLE65554 TUZ65542:TVA65554 UEV65542:UEW65554 UOR65542:UOS65554 UYN65542:UYO65554 VIJ65542:VIK65554 VSF65542:VSG65554 WCB65542:WCC65554 WLX65542:WLY65554 WVT65542:WVU65554 L131078:M131090 JH131078:JI131090 TD131078:TE131090 ACZ131078:ADA131090 AMV131078:AMW131090 AWR131078:AWS131090 BGN131078:BGO131090 BQJ131078:BQK131090 CAF131078:CAG131090 CKB131078:CKC131090 CTX131078:CTY131090 DDT131078:DDU131090 DNP131078:DNQ131090 DXL131078:DXM131090 EHH131078:EHI131090 ERD131078:ERE131090 FAZ131078:FBA131090 FKV131078:FKW131090 FUR131078:FUS131090 GEN131078:GEO131090 GOJ131078:GOK131090 GYF131078:GYG131090 HIB131078:HIC131090 HRX131078:HRY131090 IBT131078:IBU131090 ILP131078:ILQ131090 IVL131078:IVM131090 JFH131078:JFI131090 JPD131078:JPE131090 JYZ131078:JZA131090 KIV131078:KIW131090 KSR131078:KSS131090 LCN131078:LCO131090 LMJ131078:LMK131090 LWF131078:LWG131090 MGB131078:MGC131090 MPX131078:MPY131090 MZT131078:MZU131090 NJP131078:NJQ131090 NTL131078:NTM131090 ODH131078:ODI131090 OND131078:ONE131090 OWZ131078:OXA131090 PGV131078:PGW131090 PQR131078:PQS131090 QAN131078:QAO131090 QKJ131078:QKK131090 QUF131078:QUG131090 REB131078:REC131090 RNX131078:RNY131090 RXT131078:RXU131090 SHP131078:SHQ131090 SRL131078:SRM131090 TBH131078:TBI131090 TLD131078:TLE131090 TUZ131078:TVA131090 UEV131078:UEW131090 UOR131078:UOS131090 UYN131078:UYO131090 VIJ131078:VIK131090 VSF131078:VSG131090 WCB131078:WCC131090 WLX131078:WLY131090 WVT131078:WVU131090 L196614:M196626 JH196614:JI196626 TD196614:TE196626 ACZ196614:ADA196626 AMV196614:AMW196626 AWR196614:AWS196626 BGN196614:BGO196626 BQJ196614:BQK196626 CAF196614:CAG196626 CKB196614:CKC196626 CTX196614:CTY196626 DDT196614:DDU196626 DNP196614:DNQ196626 DXL196614:DXM196626 EHH196614:EHI196626 ERD196614:ERE196626 FAZ196614:FBA196626 FKV196614:FKW196626 FUR196614:FUS196626 GEN196614:GEO196626 GOJ196614:GOK196626 GYF196614:GYG196626 HIB196614:HIC196626 HRX196614:HRY196626 IBT196614:IBU196626 ILP196614:ILQ196626 IVL196614:IVM196626 JFH196614:JFI196626 JPD196614:JPE196626 JYZ196614:JZA196626 KIV196614:KIW196626 KSR196614:KSS196626 LCN196614:LCO196626 LMJ196614:LMK196626 LWF196614:LWG196626 MGB196614:MGC196626 MPX196614:MPY196626 MZT196614:MZU196626 NJP196614:NJQ196626 NTL196614:NTM196626 ODH196614:ODI196626 OND196614:ONE196626 OWZ196614:OXA196626 PGV196614:PGW196626 PQR196614:PQS196626 QAN196614:QAO196626 QKJ196614:QKK196626 QUF196614:QUG196626 REB196614:REC196626 RNX196614:RNY196626 RXT196614:RXU196626 SHP196614:SHQ196626 SRL196614:SRM196626 TBH196614:TBI196626 TLD196614:TLE196626 TUZ196614:TVA196626 UEV196614:UEW196626 UOR196614:UOS196626 UYN196614:UYO196626 VIJ196614:VIK196626 VSF196614:VSG196626 WCB196614:WCC196626 WLX196614:WLY196626 WVT196614:WVU196626 L262150:M262162 JH262150:JI262162 TD262150:TE262162 ACZ262150:ADA262162 AMV262150:AMW262162 AWR262150:AWS262162 BGN262150:BGO262162 BQJ262150:BQK262162 CAF262150:CAG262162 CKB262150:CKC262162 CTX262150:CTY262162 DDT262150:DDU262162 DNP262150:DNQ262162 DXL262150:DXM262162 EHH262150:EHI262162 ERD262150:ERE262162 FAZ262150:FBA262162 FKV262150:FKW262162 FUR262150:FUS262162 GEN262150:GEO262162 GOJ262150:GOK262162 GYF262150:GYG262162 HIB262150:HIC262162 HRX262150:HRY262162 IBT262150:IBU262162 ILP262150:ILQ262162 IVL262150:IVM262162 JFH262150:JFI262162 JPD262150:JPE262162 JYZ262150:JZA262162 KIV262150:KIW262162 KSR262150:KSS262162 LCN262150:LCO262162 LMJ262150:LMK262162 LWF262150:LWG262162 MGB262150:MGC262162 MPX262150:MPY262162 MZT262150:MZU262162 NJP262150:NJQ262162 NTL262150:NTM262162 ODH262150:ODI262162 OND262150:ONE262162 OWZ262150:OXA262162 PGV262150:PGW262162 PQR262150:PQS262162 QAN262150:QAO262162 QKJ262150:QKK262162 QUF262150:QUG262162 REB262150:REC262162 RNX262150:RNY262162 RXT262150:RXU262162 SHP262150:SHQ262162 SRL262150:SRM262162 TBH262150:TBI262162 TLD262150:TLE262162 TUZ262150:TVA262162 UEV262150:UEW262162 UOR262150:UOS262162 UYN262150:UYO262162 VIJ262150:VIK262162 VSF262150:VSG262162 WCB262150:WCC262162 WLX262150:WLY262162 WVT262150:WVU262162 L327686:M327698 JH327686:JI327698 TD327686:TE327698 ACZ327686:ADA327698 AMV327686:AMW327698 AWR327686:AWS327698 BGN327686:BGO327698 BQJ327686:BQK327698 CAF327686:CAG327698 CKB327686:CKC327698 CTX327686:CTY327698 DDT327686:DDU327698 DNP327686:DNQ327698 DXL327686:DXM327698 EHH327686:EHI327698 ERD327686:ERE327698 FAZ327686:FBA327698 FKV327686:FKW327698 FUR327686:FUS327698 GEN327686:GEO327698 GOJ327686:GOK327698 GYF327686:GYG327698 HIB327686:HIC327698 HRX327686:HRY327698 IBT327686:IBU327698 ILP327686:ILQ327698 IVL327686:IVM327698 JFH327686:JFI327698 JPD327686:JPE327698 JYZ327686:JZA327698 KIV327686:KIW327698 KSR327686:KSS327698 LCN327686:LCO327698 LMJ327686:LMK327698 LWF327686:LWG327698 MGB327686:MGC327698 MPX327686:MPY327698 MZT327686:MZU327698 NJP327686:NJQ327698 NTL327686:NTM327698 ODH327686:ODI327698 OND327686:ONE327698 OWZ327686:OXA327698 PGV327686:PGW327698 PQR327686:PQS327698 QAN327686:QAO327698 QKJ327686:QKK327698 QUF327686:QUG327698 REB327686:REC327698 RNX327686:RNY327698 RXT327686:RXU327698 SHP327686:SHQ327698 SRL327686:SRM327698 TBH327686:TBI327698 TLD327686:TLE327698 TUZ327686:TVA327698 UEV327686:UEW327698 UOR327686:UOS327698 UYN327686:UYO327698 VIJ327686:VIK327698 VSF327686:VSG327698 WCB327686:WCC327698 WLX327686:WLY327698 WVT327686:WVU327698 L393222:M393234 JH393222:JI393234 TD393222:TE393234 ACZ393222:ADA393234 AMV393222:AMW393234 AWR393222:AWS393234 BGN393222:BGO393234 BQJ393222:BQK393234 CAF393222:CAG393234 CKB393222:CKC393234 CTX393222:CTY393234 DDT393222:DDU393234 DNP393222:DNQ393234 DXL393222:DXM393234 EHH393222:EHI393234 ERD393222:ERE393234 FAZ393222:FBA393234 FKV393222:FKW393234 FUR393222:FUS393234 GEN393222:GEO393234 GOJ393222:GOK393234 GYF393222:GYG393234 HIB393222:HIC393234 HRX393222:HRY393234 IBT393222:IBU393234 ILP393222:ILQ393234 IVL393222:IVM393234 JFH393222:JFI393234 JPD393222:JPE393234 JYZ393222:JZA393234 KIV393222:KIW393234 KSR393222:KSS393234 LCN393222:LCO393234 LMJ393222:LMK393234 LWF393222:LWG393234 MGB393222:MGC393234 MPX393222:MPY393234 MZT393222:MZU393234 NJP393222:NJQ393234 NTL393222:NTM393234 ODH393222:ODI393234 OND393222:ONE393234 OWZ393222:OXA393234 PGV393222:PGW393234 PQR393222:PQS393234 QAN393222:QAO393234 QKJ393222:QKK393234 QUF393222:QUG393234 REB393222:REC393234 RNX393222:RNY393234 RXT393222:RXU393234 SHP393222:SHQ393234 SRL393222:SRM393234 TBH393222:TBI393234 TLD393222:TLE393234 TUZ393222:TVA393234 UEV393222:UEW393234 UOR393222:UOS393234 UYN393222:UYO393234 VIJ393222:VIK393234 VSF393222:VSG393234 WCB393222:WCC393234 WLX393222:WLY393234 WVT393222:WVU393234 L458758:M458770 JH458758:JI458770 TD458758:TE458770 ACZ458758:ADA458770 AMV458758:AMW458770 AWR458758:AWS458770 BGN458758:BGO458770 BQJ458758:BQK458770 CAF458758:CAG458770 CKB458758:CKC458770 CTX458758:CTY458770 DDT458758:DDU458770 DNP458758:DNQ458770 DXL458758:DXM458770 EHH458758:EHI458770 ERD458758:ERE458770 FAZ458758:FBA458770 FKV458758:FKW458770 FUR458758:FUS458770 GEN458758:GEO458770 GOJ458758:GOK458770 GYF458758:GYG458770 HIB458758:HIC458770 HRX458758:HRY458770 IBT458758:IBU458770 ILP458758:ILQ458770 IVL458758:IVM458770 JFH458758:JFI458770 JPD458758:JPE458770 JYZ458758:JZA458770 KIV458758:KIW458770 KSR458758:KSS458770 LCN458758:LCO458770 LMJ458758:LMK458770 LWF458758:LWG458770 MGB458758:MGC458770 MPX458758:MPY458770 MZT458758:MZU458770 NJP458758:NJQ458770 NTL458758:NTM458770 ODH458758:ODI458770 OND458758:ONE458770 OWZ458758:OXA458770 PGV458758:PGW458770 PQR458758:PQS458770 QAN458758:QAO458770 QKJ458758:QKK458770 QUF458758:QUG458770 REB458758:REC458770 RNX458758:RNY458770 RXT458758:RXU458770 SHP458758:SHQ458770 SRL458758:SRM458770 TBH458758:TBI458770 TLD458758:TLE458770 TUZ458758:TVA458770 UEV458758:UEW458770 UOR458758:UOS458770 UYN458758:UYO458770 VIJ458758:VIK458770 VSF458758:VSG458770 WCB458758:WCC458770 WLX458758:WLY458770 WVT458758:WVU458770 L524294:M524306 JH524294:JI524306 TD524294:TE524306 ACZ524294:ADA524306 AMV524294:AMW524306 AWR524294:AWS524306 BGN524294:BGO524306 BQJ524294:BQK524306 CAF524294:CAG524306 CKB524294:CKC524306 CTX524294:CTY524306 DDT524294:DDU524306 DNP524294:DNQ524306 DXL524294:DXM524306 EHH524294:EHI524306 ERD524294:ERE524306 FAZ524294:FBA524306 FKV524294:FKW524306 FUR524294:FUS524306 GEN524294:GEO524306 GOJ524294:GOK524306 GYF524294:GYG524306 HIB524294:HIC524306 HRX524294:HRY524306 IBT524294:IBU524306 ILP524294:ILQ524306 IVL524294:IVM524306 JFH524294:JFI524306 JPD524294:JPE524306 JYZ524294:JZA524306 KIV524294:KIW524306 KSR524294:KSS524306 LCN524294:LCO524306 LMJ524294:LMK524306 LWF524294:LWG524306 MGB524294:MGC524306 MPX524294:MPY524306 MZT524294:MZU524306 NJP524294:NJQ524306 NTL524294:NTM524306 ODH524294:ODI524306 OND524294:ONE524306 OWZ524294:OXA524306 PGV524294:PGW524306 PQR524294:PQS524306 QAN524294:QAO524306 QKJ524294:QKK524306 QUF524294:QUG524306 REB524294:REC524306 RNX524294:RNY524306 RXT524294:RXU524306 SHP524294:SHQ524306 SRL524294:SRM524306 TBH524294:TBI524306 TLD524294:TLE524306 TUZ524294:TVA524306 UEV524294:UEW524306 UOR524294:UOS524306 UYN524294:UYO524306 VIJ524294:VIK524306 VSF524294:VSG524306 WCB524294:WCC524306 WLX524294:WLY524306 WVT524294:WVU524306 L589830:M589842 JH589830:JI589842 TD589830:TE589842 ACZ589830:ADA589842 AMV589830:AMW589842 AWR589830:AWS589842 BGN589830:BGO589842 BQJ589830:BQK589842 CAF589830:CAG589842 CKB589830:CKC589842 CTX589830:CTY589842 DDT589830:DDU589842 DNP589830:DNQ589842 DXL589830:DXM589842 EHH589830:EHI589842 ERD589830:ERE589842 FAZ589830:FBA589842 FKV589830:FKW589842 FUR589830:FUS589842 GEN589830:GEO589842 GOJ589830:GOK589842 GYF589830:GYG589842 HIB589830:HIC589842 HRX589830:HRY589842 IBT589830:IBU589842 ILP589830:ILQ589842 IVL589830:IVM589842 JFH589830:JFI589842 JPD589830:JPE589842 JYZ589830:JZA589842 KIV589830:KIW589842 KSR589830:KSS589842 LCN589830:LCO589842 LMJ589830:LMK589842 LWF589830:LWG589842 MGB589830:MGC589842 MPX589830:MPY589842 MZT589830:MZU589842 NJP589830:NJQ589842 NTL589830:NTM589842 ODH589830:ODI589842 OND589830:ONE589842 OWZ589830:OXA589842 PGV589830:PGW589842 PQR589830:PQS589842 QAN589830:QAO589842 QKJ589830:QKK589842 QUF589830:QUG589842 REB589830:REC589842 RNX589830:RNY589842 RXT589830:RXU589842 SHP589830:SHQ589842 SRL589830:SRM589842 TBH589830:TBI589842 TLD589830:TLE589842 TUZ589830:TVA589842 UEV589830:UEW589842 UOR589830:UOS589842 UYN589830:UYO589842 VIJ589830:VIK589842 VSF589830:VSG589842 WCB589830:WCC589842 WLX589830:WLY589842 WVT589830:WVU589842 L655366:M655378 JH655366:JI655378 TD655366:TE655378 ACZ655366:ADA655378 AMV655366:AMW655378 AWR655366:AWS655378 BGN655366:BGO655378 BQJ655366:BQK655378 CAF655366:CAG655378 CKB655366:CKC655378 CTX655366:CTY655378 DDT655366:DDU655378 DNP655366:DNQ655378 DXL655366:DXM655378 EHH655366:EHI655378 ERD655366:ERE655378 FAZ655366:FBA655378 FKV655366:FKW655378 FUR655366:FUS655378 GEN655366:GEO655378 GOJ655366:GOK655378 GYF655366:GYG655378 HIB655366:HIC655378 HRX655366:HRY655378 IBT655366:IBU655378 ILP655366:ILQ655378 IVL655366:IVM655378 JFH655366:JFI655378 JPD655366:JPE655378 JYZ655366:JZA655378 KIV655366:KIW655378 KSR655366:KSS655378 LCN655366:LCO655378 LMJ655366:LMK655378 LWF655366:LWG655378 MGB655366:MGC655378 MPX655366:MPY655378 MZT655366:MZU655378 NJP655366:NJQ655378 NTL655366:NTM655378 ODH655366:ODI655378 OND655366:ONE655378 OWZ655366:OXA655378 PGV655366:PGW655378 PQR655366:PQS655378 QAN655366:QAO655378 QKJ655366:QKK655378 QUF655366:QUG655378 REB655366:REC655378 RNX655366:RNY655378 RXT655366:RXU655378 SHP655366:SHQ655378 SRL655366:SRM655378 TBH655366:TBI655378 TLD655366:TLE655378 TUZ655366:TVA655378 UEV655366:UEW655378 UOR655366:UOS655378 UYN655366:UYO655378 VIJ655366:VIK655378 VSF655366:VSG655378 WCB655366:WCC655378 WLX655366:WLY655378 WVT655366:WVU655378 L720902:M720914 JH720902:JI720914 TD720902:TE720914 ACZ720902:ADA720914 AMV720902:AMW720914 AWR720902:AWS720914 BGN720902:BGO720914 BQJ720902:BQK720914 CAF720902:CAG720914 CKB720902:CKC720914 CTX720902:CTY720914 DDT720902:DDU720914 DNP720902:DNQ720914 DXL720902:DXM720914 EHH720902:EHI720914 ERD720902:ERE720914 FAZ720902:FBA720914 FKV720902:FKW720914 FUR720902:FUS720914 GEN720902:GEO720914 GOJ720902:GOK720914 GYF720902:GYG720914 HIB720902:HIC720914 HRX720902:HRY720914 IBT720902:IBU720914 ILP720902:ILQ720914 IVL720902:IVM720914 JFH720902:JFI720914 JPD720902:JPE720914 JYZ720902:JZA720914 KIV720902:KIW720914 KSR720902:KSS720914 LCN720902:LCO720914 LMJ720902:LMK720914 LWF720902:LWG720914 MGB720902:MGC720914 MPX720902:MPY720914 MZT720902:MZU720914 NJP720902:NJQ720914 NTL720902:NTM720914 ODH720902:ODI720914 OND720902:ONE720914 OWZ720902:OXA720914 PGV720902:PGW720914 PQR720902:PQS720914 QAN720902:QAO720914 QKJ720902:QKK720914 QUF720902:QUG720914 REB720902:REC720914 RNX720902:RNY720914 RXT720902:RXU720914 SHP720902:SHQ720914 SRL720902:SRM720914 TBH720902:TBI720914 TLD720902:TLE720914 TUZ720902:TVA720914 UEV720902:UEW720914 UOR720902:UOS720914 UYN720902:UYO720914 VIJ720902:VIK720914 VSF720902:VSG720914 WCB720902:WCC720914 WLX720902:WLY720914 WVT720902:WVU720914 L786438:M786450 JH786438:JI786450 TD786438:TE786450 ACZ786438:ADA786450 AMV786438:AMW786450 AWR786438:AWS786450 BGN786438:BGO786450 BQJ786438:BQK786450 CAF786438:CAG786450 CKB786438:CKC786450 CTX786438:CTY786450 DDT786438:DDU786450 DNP786438:DNQ786450 DXL786438:DXM786450 EHH786438:EHI786450 ERD786438:ERE786450 FAZ786438:FBA786450 FKV786438:FKW786450 FUR786438:FUS786450 GEN786438:GEO786450 GOJ786438:GOK786450 GYF786438:GYG786450 HIB786438:HIC786450 HRX786438:HRY786450 IBT786438:IBU786450 ILP786438:ILQ786450 IVL786438:IVM786450 JFH786438:JFI786450 JPD786438:JPE786450 JYZ786438:JZA786450 KIV786438:KIW786450 KSR786438:KSS786450 LCN786438:LCO786450 LMJ786438:LMK786450 LWF786438:LWG786450 MGB786438:MGC786450 MPX786438:MPY786450 MZT786438:MZU786450 NJP786438:NJQ786450 NTL786438:NTM786450 ODH786438:ODI786450 OND786438:ONE786450 OWZ786438:OXA786450 PGV786438:PGW786450 PQR786438:PQS786450 QAN786438:QAO786450 QKJ786438:QKK786450 QUF786438:QUG786450 REB786438:REC786450 RNX786438:RNY786450 RXT786438:RXU786450 SHP786438:SHQ786450 SRL786438:SRM786450 TBH786438:TBI786450 TLD786438:TLE786450 TUZ786438:TVA786450 UEV786438:UEW786450 UOR786438:UOS786450 UYN786438:UYO786450 VIJ786438:VIK786450 VSF786438:VSG786450 WCB786438:WCC786450 WLX786438:WLY786450 WVT786438:WVU786450 L851974:M851986 JH851974:JI851986 TD851974:TE851986 ACZ851974:ADA851986 AMV851974:AMW851986 AWR851974:AWS851986 BGN851974:BGO851986 BQJ851974:BQK851986 CAF851974:CAG851986 CKB851974:CKC851986 CTX851974:CTY851986 DDT851974:DDU851986 DNP851974:DNQ851986 DXL851974:DXM851986 EHH851974:EHI851986 ERD851974:ERE851986 FAZ851974:FBA851986 FKV851974:FKW851986 FUR851974:FUS851986 GEN851974:GEO851986 GOJ851974:GOK851986 GYF851974:GYG851986 HIB851974:HIC851986 HRX851974:HRY851986 IBT851974:IBU851986 ILP851974:ILQ851986 IVL851974:IVM851986 JFH851974:JFI851986 JPD851974:JPE851986 JYZ851974:JZA851986 KIV851974:KIW851986 KSR851974:KSS851986 LCN851974:LCO851986 LMJ851974:LMK851986 LWF851974:LWG851986 MGB851974:MGC851986 MPX851974:MPY851986 MZT851974:MZU851986 NJP851974:NJQ851986 NTL851974:NTM851986 ODH851974:ODI851986 OND851974:ONE851986 OWZ851974:OXA851986 PGV851974:PGW851986 PQR851974:PQS851986 QAN851974:QAO851986 QKJ851974:QKK851986 QUF851974:QUG851986 REB851974:REC851986 RNX851974:RNY851986 RXT851974:RXU851986 SHP851974:SHQ851986 SRL851974:SRM851986 TBH851974:TBI851986 TLD851974:TLE851986 TUZ851974:TVA851986 UEV851974:UEW851986 UOR851974:UOS851986 UYN851974:UYO851986 VIJ851974:VIK851986 VSF851974:VSG851986 WCB851974:WCC851986 WLX851974:WLY851986 WVT851974:WVU851986 L917510:M917522 JH917510:JI917522 TD917510:TE917522 ACZ917510:ADA917522 AMV917510:AMW917522 AWR917510:AWS917522 BGN917510:BGO917522 BQJ917510:BQK917522 CAF917510:CAG917522 CKB917510:CKC917522 CTX917510:CTY917522 DDT917510:DDU917522 DNP917510:DNQ917522 DXL917510:DXM917522 EHH917510:EHI917522 ERD917510:ERE917522 FAZ917510:FBA917522 FKV917510:FKW917522 FUR917510:FUS917522 GEN917510:GEO917522 GOJ917510:GOK917522 GYF917510:GYG917522 HIB917510:HIC917522 HRX917510:HRY917522 IBT917510:IBU917522 ILP917510:ILQ917522 IVL917510:IVM917522 JFH917510:JFI917522 JPD917510:JPE917522 JYZ917510:JZA917522 KIV917510:KIW917522 KSR917510:KSS917522 LCN917510:LCO917522 LMJ917510:LMK917522 LWF917510:LWG917522 MGB917510:MGC917522 MPX917510:MPY917522 MZT917510:MZU917522 NJP917510:NJQ917522 NTL917510:NTM917522 ODH917510:ODI917522 OND917510:ONE917522 OWZ917510:OXA917522 PGV917510:PGW917522 PQR917510:PQS917522 QAN917510:QAO917522 QKJ917510:QKK917522 QUF917510:QUG917522 REB917510:REC917522 RNX917510:RNY917522 RXT917510:RXU917522 SHP917510:SHQ917522 SRL917510:SRM917522 TBH917510:TBI917522 TLD917510:TLE917522 TUZ917510:TVA917522 UEV917510:UEW917522 UOR917510:UOS917522 UYN917510:UYO917522 VIJ917510:VIK917522 VSF917510:VSG917522 WCB917510:WCC917522 WLX917510:WLY917522 WVT917510:WVU917522 L983046:M983058 JH983046:JI983058 TD983046:TE983058 ACZ983046:ADA983058 AMV983046:AMW983058 AWR983046:AWS983058 BGN983046:BGO983058 BQJ983046:BQK983058 CAF983046:CAG983058 CKB983046:CKC983058 CTX983046:CTY983058 DDT983046:DDU983058 DNP983046:DNQ983058 DXL983046:DXM983058 EHH983046:EHI983058 ERD983046:ERE983058 FAZ983046:FBA983058 FKV983046:FKW983058 FUR983046:FUS983058 GEN983046:GEO983058 GOJ983046:GOK983058 GYF983046:GYG983058 HIB983046:HIC983058 HRX983046:HRY983058 IBT983046:IBU983058 ILP983046:ILQ983058 IVL983046:IVM983058 JFH983046:JFI983058 JPD983046:JPE983058 JYZ983046:JZA983058 KIV983046:KIW983058 KSR983046:KSS983058 LCN983046:LCO983058 LMJ983046:LMK983058 LWF983046:LWG983058 MGB983046:MGC983058 MPX983046:MPY983058 MZT983046:MZU983058 NJP983046:NJQ983058 NTL983046:NTM983058 ODH983046:ODI983058 OND983046:ONE983058 OWZ983046:OXA983058 PGV983046:PGW983058 PQR983046:PQS983058 QAN983046:QAO983058 QKJ983046:QKK983058 QUF983046:QUG983058 REB983046:REC983058 RNX983046:RNY983058 RXT983046:RXU983058 SHP983046:SHQ983058 SRL983046:SRM983058 TBH983046:TBI983058 TLD983046:TLE983058 TUZ983046:TVA983058 UEV983046:UEW983058 UOR983046:UOS983058 UYN983046:UYO983058 VIJ983046:VIK983058 VSF983046:VSG983058 WCB983046:WCC983058 WLX983046:WLY983058 WVT983046:WVU983058 O6:O18 JK6:JK18 TG6:TG18 ADC6:ADC18 AMY6:AMY18 AWU6:AWU18 BGQ6:BGQ18 BQM6:BQM18 CAI6:CAI18 CKE6:CKE18 CUA6:CUA18 DDW6:DDW18 DNS6:DNS18 DXO6:DXO18 EHK6:EHK18 ERG6:ERG18 FBC6:FBC18 FKY6:FKY18 FUU6:FUU18 GEQ6:GEQ18 GOM6:GOM18 GYI6:GYI18 HIE6:HIE18 HSA6:HSA18 IBW6:IBW18 ILS6:ILS18 IVO6:IVO18 JFK6:JFK18 JPG6:JPG18 JZC6:JZC18 KIY6:KIY18 KSU6:KSU18 LCQ6:LCQ18 LMM6:LMM18 LWI6:LWI18 MGE6:MGE18 MQA6:MQA18 MZW6:MZW18 NJS6:NJS18 NTO6:NTO18 ODK6:ODK18 ONG6:ONG18 OXC6:OXC18 PGY6:PGY18 PQU6:PQU18 QAQ6:QAQ18 QKM6:QKM18 QUI6:QUI18 REE6:REE18 ROA6:ROA18 RXW6:RXW18 SHS6:SHS18 SRO6:SRO18 TBK6:TBK18 TLG6:TLG18 TVC6:TVC18 UEY6:UEY18 UOU6:UOU18 UYQ6:UYQ18 VIM6:VIM18 VSI6:VSI18 WCE6:WCE18 WMA6:WMA18 WVW6:WVW18 O65542:O65554 JK65542:JK65554 TG65542:TG65554 ADC65542:ADC65554 AMY65542:AMY65554 AWU65542:AWU65554 BGQ65542:BGQ65554 BQM65542:BQM65554 CAI65542:CAI65554 CKE65542:CKE65554 CUA65542:CUA65554 DDW65542:DDW65554 DNS65542:DNS65554 DXO65542:DXO65554 EHK65542:EHK65554 ERG65542:ERG65554 FBC65542:FBC65554 FKY65542:FKY65554 FUU65542:FUU65554 GEQ65542:GEQ65554 GOM65542:GOM65554 GYI65542:GYI65554 HIE65542:HIE65554 HSA65542:HSA65554 IBW65542:IBW65554 ILS65542:ILS65554 IVO65542:IVO65554 JFK65542:JFK65554 JPG65542:JPG65554 JZC65542:JZC65554 KIY65542:KIY65554 KSU65542:KSU65554 LCQ65542:LCQ65554 LMM65542:LMM65554 LWI65542:LWI65554 MGE65542:MGE65554 MQA65542:MQA65554 MZW65542:MZW65554 NJS65542:NJS65554 NTO65542:NTO65554 ODK65542:ODK65554 ONG65542:ONG65554 OXC65542:OXC65554 PGY65542:PGY65554 PQU65542:PQU65554 QAQ65542:QAQ65554 QKM65542:QKM65554 QUI65542:QUI65554 REE65542:REE65554 ROA65542:ROA65554 RXW65542:RXW65554 SHS65542:SHS65554 SRO65542:SRO65554 TBK65542:TBK65554 TLG65542:TLG65554 TVC65542:TVC65554 UEY65542:UEY65554 UOU65542:UOU65554 UYQ65542:UYQ65554 VIM65542:VIM65554 VSI65542:VSI65554 WCE65542:WCE65554 WMA65542:WMA65554 WVW65542:WVW65554 O131078:O131090 JK131078:JK131090 TG131078:TG131090 ADC131078:ADC131090 AMY131078:AMY131090 AWU131078:AWU131090 BGQ131078:BGQ131090 BQM131078:BQM131090 CAI131078:CAI131090 CKE131078:CKE131090 CUA131078:CUA131090 DDW131078:DDW131090 DNS131078:DNS131090 DXO131078:DXO131090 EHK131078:EHK131090 ERG131078:ERG131090 FBC131078:FBC131090 FKY131078:FKY131090 FUU131078:FUU131090 GEQ131078:GEQ131090 GOM131078:GOM131090 GYI131078:GYI131090 HIE131078:HIE131090 HSA131078:HSA131090 IBW131078:IBW131090 ILS131078:ILS131090 IVO131078:IVO131090 JFK131078:JFK131090 JPG131078:JPG131090 JZC131078:JZC131090 KIY131078:KIY131090 KSU131078:KSU131090 LCQ131078:LCQ131090 LMM131078:LMM131090 LWI131078:LWI131090 MGE131078:MGE131090 MQA131078:MQA131090 MZW131078:MZW131090 NJS131078:NJS131090 NTO131078:NTO131090 ODK131078:ODK131090 ONG131078:ONG131090 OXC131078:OXC131090 PGY131078:PGY131090 PQU131078:PQU131090 QAQ131078:QAQ131090 QKM131078:QKM131090 QUI131078:QUI131090 REE131078:REE131090 ROA131078:ROA131090 RXW131078:RXW131090 SHS131078:SHS131090 SRO131078:SRO131090 TBK131078:TBK131090 TLG131078:TLG131090 TVC131078:TVC131090 UEY131078:UEY131090 UOU131078:UOU131090 UYQ131078:UYQ131090 VIM131078:VIM131090 VSI131078:VSI131090 WCE131078:WCE131090 WMA131078:WMA131090 WVW131078:WVW131090 O196614:O196626 JK196614:JK196626 TG196614:TG196626 ADC196614:ADC196626 AMY196614:AMY196626 AWU196614:AWU196626 BGQ196614:BGQ196626 BQM196614:BQM196626 CAI196614:CAI196626 CKE196614:CKE196626 CUA196614:CUA196626 DDW196614:DDW196626 DNS196614:DNS196626 DXO196614:DXO196626 EHK196614:EHK196626 ERG196614:ERG196626 FBC196614:FBC196626 FKY196614:FKY196626 FUU196614:FUU196626 GEQ196614:GEQ196626 GOM196614:GOM196626 GYI196614:GYI196626 HIE196614:HIE196626 HSA196614:HSA196626 IBW196614:IBW196626 ILS196614:ILS196626 IVO196614:IVO196626 JFK196614:JFK196626 JPG196614:JPG196626 JZC196614:JZC196626 KIY196614:KIY196626 KSU196614:KSU196626 LCQ196614:LCQ196626 LMM196614:LMM196626 LWI196614:LWI196626 MGE196614:MGE196626 MQA196614:MQA196626 MZW196614:MZW196626 NJS196614:NJS196626 NTO196614:NTO196626 ODK196614:ODK196626 ONG196614:ONG196626 OXC196614:OXC196626 PGY196614:PGY196626 PQU196614:PQU196626 QAQ196614:QAQ196626 QKM196614:QKM196626 QUI196614:QUI196626 REE196614:REE196626 ROA196614:ROA196626 RXW196614:RXW196626 SHS196614:SHS196626 SRO196614:SRO196626 TBK196614:TBK196626 TLG196614:TLG196626 TVC196614:TVC196626 UEY196614:UEY196626 UOU196614:UOU196626 UYQ196614:UYQ196626 VIM196614:VIM196626 VSI196614:VSI196626 WCE196614:WCE196626 WMA196614:WMA196626 WVW196614:WVW196626 O262150:O262162 JK262150:JK262162 TG262150:TG262162 ADC262150:ADC262162 AMY262150:AMY262162 AWU262150:AWU262162 BGQ262150:BGQ262162 BQM262150:BQM262162 CAI262150:CAI262162 CKE262150:CKE262162 CUA262150:CUA262162 DDW262150:DDW262162 DNS262150:DNS262162 DXO262150:DXO262162 EHK262150:EHK262162 ERG262150:ERG262162 FBC262150:FBC262162 FKY262150:FKY262162 FUU262150:FUU262162 GEQ262150:GEQ262162 GOM262150:GOM262162 GYI262150:GYI262162 HIE262150:HIE262162 HSA262150:HSA262162 IBW262150:IBW262162 ILS262150:ILS262162 IVO262150:IVO262162 JFK262150:JFK262162 JPG262150:JPG262162 JZC262150:JZC262162 KIY262150:KIY262162 KSU262150:KSU262162 LCQ262150:LCQ262162 LMM262150:LMM262162 LWI262150:LWI262162 MGE262150:MGE262162 MQA262150:MQA262162 MZW262150:MZW262162 NJS262150:NJS262162 NTO262150:NTO262162 ODK262150:ODK262162 ONG262150:ONG262162 OXC262150:OXC262162 PGY262150:PGY262162 PQU262150:PQU262162 QAQ262150:QAQ262162 QKM262150:QKM262162 QUI262150:QUI262162 REE262150:REE262162 ROA262150:ROA262162 RXW262150:RXW262162 SHS262150:SHS262162 SRO262150:SRO262162 TBK262150:TBK262162 TLG262150:TLG262162 TVC262150:TVC262162 UEY262150:UEY262162 UOU262150:UOU262162 UYQ262150:UYQ262162 VIM262150:VIM262162 VSI262150:VSI262162 WCE262150:WCE262162 WMA262150:WMA262162 WVW262150:WVW262162 O327686:O327698 JK327686:JK327698 TG327686:TG327698 ADC327686:ADC327698 AMY327686:AMY327698 AWU327686:AWU327698 BGQ327686:BGQ327698 BQM327686:BQM327698 CAI327686:CAI327698 CKE327686:CKE327698 CUA327686:CUA327698 DDW327686:DDW327698 DNS327686:DNS327698 DXO327686:DXO327698 EHK327686:EHK327698 ERG327686:ERG327698 FBC327686:FBC327698 FKY327686:FKY327698 FUU327686:FUU327698 GEQ327686:GEQ327698 GOM327686:GOM327698 GYI327686:GYI327698 HIE327686:HIE327698 HSA327686:HSA327698 IBW327686:IBW327698 ILS327686:ILS327698 IVO327686:IVO327698 JFK327686:JFK327698 JPG327686:JPG327698 JZC327686:JZC327698 KIY327686:KIY327698 KSU327686:KSU327698 LCQ327686:LCQ327698 LMM327686:LMM327698 LWI327686:LWI327698 MGE327686:MGE327698 MQA327686:MQA327698 MZW327686:MZW327698 NJS327686:NJS327698 NTO327686:NTO327698 ODK327686:ODK327698 ONG327686:ONG327698 OXC327686:OXC327698 PGY327686:PGY327698 PQU327686:PQU327698 QAQ327686:QAQ327698 QKM327686:QKM327698 QUI327686:QUI327698 REE327686:REE327698 ROA327686:ROA327698 RXW327686:RXW327698 SHS327686:SHS327698 SRO327686:SRO327698 TBK327686:TBK327698 TLG327686:TLG327698 TVC327686:TVC327698 UEY327686:UEY327698 UOU327686:UOU327698 UYQ327686:UYQ327698 VIM327686:VIM327698 VSI327686:VSI327698 WCE327686:WCE327698 WMA327686:WMA327698 WVW327686:WVW327698 O393222:O393234 JK393222:JK393234 TG393222:TG393234 ADC393222:ADC393234 AMY393222:AMY393234 AWU393222:AWU393234 BGQ393222:BGQ393234 BQM393222:BQM393234 CAI393222:CAI393234 CKE393222:CKE393234 CUA393222:CUA393234 DDW393222:DDW393234 DNS393222:DNS393234 DXO393222:DXO393234 EHK393222:EHK393234 ERG393222:ERG393234 FBC393222:FBC393234 FKY393222:FKY393234 FUU393222:FUU393234 GEQ393222:GEQ393234 GOM393222:GOM393234 GYI393222:GYI393234 HIE393222:HIE393234 HSA393222:HSA393234 IBW393222:IBW393234 ILS393222:ILS393234 IVO393222:IVO393234 JFK393222:JFK393234 JPG393222:JPG393234 JZC393222:JZC393234 KIY393222:KIY393234 KSU393222:KSU393234 LCQ393222:LCQ393234 LMM393222:LMM393234 LWI393222:LWI393234 MGE393222:MGE393234 MQA393222:MQA393234 MZW393222:MZW393234 NJS393222:NJS393234 NTO393222:NTO393234 ODK393222:ODK393234 ONG393222:ONG393234 OXC393222:OXC393234 PGY393222:PGY393234 PQU393222:PQU393234 QAQ393222:QAQ393234 QKM393222:QKM393234 QUI393222:QUI393234 REE393222:REE393234 ROA393222:ROA393234 RXW393222:RXW393234 SHS393222:SHS393234 SRO393222:SRO393234 TBK393222:TBK393234 TLG393222:TLG393234 TVC393222:TVC393234 UEY393222:UEY393234 UOU393222:UOU393234 UYQ393222:UYQ393234 VIM393222:VIM393234 VSI393222:VSI393234 WCE393222:WCE393234 WMA393222:WMA393234 WVW393222:WVW393234 O458758:O458770 JK458758:JK458770 TG458758:TG458770 ADC458758:ADC458770 AMY458758:AMY458770 AWU458758:AWU458770 BGQ458758:BGQ458770 BQM458758:BQM458770 CAI458758:CAI458770 CKE458758:CKE458770 CUA458758:CUA458770 DDW458758:DDW458770 DNS458758:DNS458770 DXO458758:DXO458770 EHK458758:EHK458770 ERG458758:ERG458770 FBC458758:FBC458770 FKY458758:FKY458770 FUU458758:FUU458770 GEQ458758:GEQ458770 GOM458758:GOM458770 GYI458758:GYI458770 HIE458758:HIE458770 HSA458758:HSA458770 IBW458758:IBW458770 ILS458758:ILS458770 IVO458758:IVO458770 JFK458758:JFK458770 JPG458758:JPG458770 JZC458758:JZC458770 KIY458758:KIY458770 KSU458758:KSU458770 LCQ458758:LCQ458770 LMM458758:LMM458770 LWI458758:LWI458770 MGE458758:MGE458770 MQA458758:MQA458770 MZW458758:MZW458770 NJS458758:NJS458770 NTO458758:NTO458770 ODK458758:ODK458770 ONG458758:ONG458770 OXC458758:OXC458770 PGY458758:PGY458770 PQU458758:PQU458770 QAQ458758:QAQ458770 QKM458758:QKM458770 QUI458758:QUI458770 REE458758:REE458770 ROA458758:ROA458770 RXW458758:RXW458770 SHS458758:SHS458770 SRO458758:SRO458770 TBK458758:TBK458770 TLG458758:TLG458770 TVC458758:TVC458770 UEY458758:UEY458770 UOU458758:UOU458770 UYQ458758:UYQ458770 VIM458758:VIM458770 VSI458758:VSI458770 WCE458758:WCE458770 WMA458758:WMA458770 WVW458758:WVW458770 O524294:O524306 JK524294:JK524306 TG524294:TG524306 ADC524294:ADC524306 AMY524294:AMY524306 AWU524294:AWU524306 BGQ524294:BGQ524306 BQM524294:BQM524306 CAI524294:CAI524306 CKE524294:CKE524306 CUA524294:CUA524306 DDW524294:DDW524306 DNS524294:DNS524306 DXO524294:DXO524306 EHK524294:EHK524306 ERG524294:ERG524306 FBC524294:FBC524306 FKY524294:FKY524306 FUU524294:FUU524306 GEQ524294:GEQ524306 GOM524294:GOM524306 GYI524294:GYI524306 HIE524294:HIE524306 HSA524294:HSA524306 IBW524294:IBW524306 ILS524294:ILS524306 IVO524294:IVO524306 JFK524294:JFK524306 JPG524294:JPG524306 JZC524294:JZC524306 KIY524294:KIY524306 KSU524294:KSU524306 LCQ524294:LCQ524306 LMM524294:LMM524306 LWI524294:LWI524306 MGE524294:MGE524306 MQA524294:MQA524306 MZW524294:MZW524306 NJS524294:NJS524306 NTO524294:NTO524306 ODK524294:ODK524306 ONG524294:ONG524306 OXC524294:OXC524306 PGY524294:PGY524306 PQU524294:PQU524306 QAQ524294:QAQ524306 QKM524294:QKM524306 QUI524294:QUI524306 REE524294:REE524306 ROA524294:ROA524306 RXW524294:RXW524306 SHS524294:SHS524306 SRO524294:SRO524306 TBK524294:TBK524306 TLG524294:TLG524306 TVC524294:TVC524306 UEY524294:UEY524306 UOU524294:UOU524306 UYQ524294:UYQ524306 VIM524294:VIM524306 VSI524294:VSI524306 WCE524294:WCE524306 WMA524294:WMA524306 WVW524294:WVW524306 O589830:O589842 JK589830:JK589842 TG589830:TG589842 ADC589830:ADC589842 AMY589830:AMY589842 AWU589830:AWU589842 BGQ589830:BGQ589842 BQM589830:BQM589842 CAI589830:CAI589842 CKE589830:CKE589842 CUA589830:CUA589842 DDW589830:DDW589842 DNS589830:DNS589842 DXO589830:DXO589842 EHK589830:EHK589842 ERG589830:ERG589842 FBC589830:FBC589842 FKY589830:FKY589842 FUU589830:FUU589842 GEQ589830:GEQ589842 GOM589830:GOM589842 GYI589830:GYI589842 HIE589830:HIE589842 HSA589830:HSA589842 IBW589830:IBW589842 ILS589830:ILS589842 IVO589830:IVO589842 JFK589830:JFK589842 JPG589830:JPG589842 JZC589830:JZC589842 KIY589830:KIY589842 KSU589830:KSU589842 LCQ589830:LCQ589842 LMM589830:LMM589842 LWI589830:LWI589842 MGE589830:MGE589842 MQA589830:MQA589842 MZW589830:MZW589842 NJS589830:NJS589842 NTO589830:NTO589842 ODK589830:ODK589842 ONG589830:ONG589842 OXC589830:OXC589842 PGY589830:PGY589842 PQU589830:PQU589842 QAQ589830:QAQ589842 QKM589830:QKM589842 QUI589830:QUI589842 REE589830:REE589842 ROA589830:ROA589842 RXW589830:RXW589842 SHS589830:SHS589842 SRO589830:SRO589842 TBK589830:TBK589842 TLG589830:TLG589842 TVC589830:TVC589842 UEY589830:UEY589842 UOU589830:UOU589842 UYQ589830:UYQ589842 VIM589830:VIM589842 VSI589830:VSI589842 WCE589830:WCE589842 WMA589830:WMA589842 WVW589830:WVW589842 O655366:O655378 JK655366:JK655378 TG655366:TG655378 ADC655366:ADC655378 AMY655366:AMY655378 AWU655366:AWU655378 BGQ655366:BGQ655378 BQM655366:BQM655378 CAI655366:CAI655378 CKE655366:CKE655378 CUA655366:CUA655378 DDW655366:DDW655378 DNS655366:DNS655378 DXO655366:DXO655378 EHK655366:EHK655378 ERG655366:ERG655378 FBC655366:FBC655378 FKY655366:FKY655378 FUU655366:FUU655378 GEQ655366:GEQ655378 GOM655366:GOM655378 GYI655366:GYI655378 HIE655366:HIE655378 HSA655366:HSA655378 IBW655366:IBW655378 ILS655366:ILS655378 IVO655366:IVO655378 JFK655366:JFK655378 JPG655366:JPG655378 JZC655366:JZC655378 KIY655366:KIY655378 KSU655366:KSU655378 LCQ655366:LCQ655378 LMM655366:LMM655378 LWI655366:LWI655378 MGE655366:MGE655378 MQA655366:MQA655378 MZW655366:MZW655378 NJS655366:NJS655378 NTO655366:NTO655378 ODK655366:ODK655378 ONG655366:ONG655378 OXC655366:OXC655378 PGY655366:PGY655378 PQU655366:PQU655378 QAQ655366:QAQ655378 QKM655366:QKM655378 QUI655366:QUI655378 REE655366:REE655378 ROA655366:ROA655378 RXW655366:RXW655378 SHS655366:SHS655378 SRO655366:SRO655378 TBK655366:TBK655378 TLG655366:TLG655378 TVC655366:TVC655378 UEY655366:UEY655378 UOU655366:UOU655378 UYQ655366:UYQ655378 VIM655366:VIM655378 VSI655366:VSI655378 WCE655366:WCE655378 WMA655366:WMA655378 WVW655366:WVW655378 O720902:O720914 JK720902:JK720914 TG720902:TG720914 ADC720902:ADC720914 AMY720902:AMY720914 AWU720902:AWU720914 BGQ720902:BGQ720914 BQM720902:BQM720914 CAI720902:CAI720914 CKE720902:CKE720914 CUA720902:CUA720914 DDW720902:DDW720914 DNS720902:DNS720914 DXO720902:DXO720914 EHK720902:EHK720914 ERG720902:ERG720914 FBC720902:FBC720914 FKY720902:FKY720914 FUU720902:FUU720914 GEQ720902:GEQ720914 GOM720902:GOM720914 GYI720902:GYI720914 HIE720902:HIE720914 HSA720902:HSA720914 IBW720902:IBW720914 ILS720902:ILS720914 IVO720902:IVO720914 JFK720902:JFK720914 JPG720902:JPG720914 JZC720902:JZC720914 KIY720902:KIY720914 KSU720902:KSU720914 LCQ720902:LCQ720914 LMM720902:LMM720914 LWI720902:LWI720914 MGE720902:MGE720914 MQA720902:MQA720914 MZW720902:MZW720914 NJS720902:NJS720914 NTO720902:NTO720914 ODK720902:ODK720914 ONG720902:ONG720914 OXC720902:OXC720914 PGY720902:PGY720914 PQU720902:PQU720914 QAQ720902:QAQ720914 QKM720902:QKM720914 QUI720902:QUI720914 REE720902:REE720914 ROA720902:ROA720914 RXW720902:RXW720914 SHS720902:SHS720914 SRO720902:SRO720914 TBK720902:TBK720914 TLG720902:TLG720914 TVC720902:TVC720914 UEY720902:UEY720914 UOU720902:UOU720914 UYQ720902:UYQ720914 VIM720902:VIM720914 VSI720902:VSI720914 WCE720902:WCE720914 WMA720902:WMA720914 WVW720902:WVW720914 O786438:O786450 JK786438:JK786450 TG786438:TG786450 ADC786438:ADC786450 AMY786438:AMY786450 AWU786438:AWU786450 BGQ786438:BGQ786450 BQM786438:BQM786450 CAI786438:CAI786450 CKE786438:CKE786450 CUA786438:CUA786450 DDW786438:DDW786450 DNS786438:DNS786450 DXO786438:DXO786450 EHK786438:EHK786450 ERG786438:ERG786450 FBC786438:FBC786450 FKY786438:FKY786450 FUU786438:FUU786450 GEQ786438:GEQ786450 GOM786438:GOM786450 GYI786438:GYI786450 HIE786438:HIE786450 HSA786438:HSA786450 IBW786438:IBW786450 ILS786438:ILS786450 IVO786438:IVO786450 JFK786438:JFK786450 JPG786438:JPG786450 JZC786438:JZC786450 KIY786438:KIY786450 KSU786438:KSU786450 LCQ786438:LCQ786450 LMM786438:LMM786450 LWI786438:LWI786450 MGE786438:MGE786450 MQA786438:MQA786450 MZW786438:MZW786450 NJS786438:NJS786450 NTO786438:NTO786450 ODK786438:ODK786450 ONG786438:ONG786450 OXC786438:OXC786450 PGY786438:PGY786450 PQU786438:PQU786450 QAQ786438:QAQ786450 QKM786438:QKM786450 QUI786438:QUI786450 REE786438:REE786450 ROA786438:ROA786450 RXW786438:RXW786450 SHS786438:SHS786450 SRO786438:SRO786450 TBK786438:TBK786450 TLG786438:TLG786450 TVC786438:TVC786450 UEY786438:UEY786450 UOU786438:UOU786450 UYQ786438:UYQ786450 VIM786438:VIM786450 VSI786438:VSI786450 WCE786438:WCE786450 WMA786438:WMA786450 WVW786438:WVW786450 O851974:O851986 JK851974:JK851986 TG851974:TG851986 ADC851974:ADC851986 AMY851974:AMY851986 AWU851974:AWU851986 BGQ851974:BGQ851986 BQM851974:BQM851986 CAI851974:CAI851986 CKE851974:CKE851986 CUA851974:CUA851986 DDW851974:DDW851986 DNS851974:DNS851986 DXO851974:DXO851986 EHK851974:EHK851986 ERG851974:ERG851986 FBC851974:FBC851986 FKY851974:FKY851986 FUU851974:FUU851986 GEQ851974:GEQ851986 GOM851974:GOM851986 GYI851974:GYI851986 HIE851974:HIE851986 HSA851974:HSA851986 IBW851974:IBW851986 ILS851974:ILS851986 IVO851974:IVO851986 JFK851974:JFK851986 JPG851974:JPG851986 JZC851974:JZC851986 KIY851974:KIY851986 KSU851974:KSU851986 LCQ851974:LCQ851986 LMM851974:LMM851986 LWI851974:LWI851986 MGE851974:MGE851986 MQA851974:MQA851986 MZW851974:MZW851986 NJS851974:NJS851986 NTO851974:NTO851986 ODK851974:ODK851986 ONG851974:ONG851986 OXC851974:OXC851986 PGY851974:PGY851986 PQU851974:PQU851986 QAQ851974:QAQ851986 QKM851974:QKM851986 QUI851974:QUI851986 REE851974:REE851986 ROA851974:ROA851986 RXW851974:RXW851986 SHS851974:SHS851986 SRO851974:SRO851986 TBK851974:TBK851986 TLG851974:TLG851986 TVC851974:TVC851986 UEY851974:UEY851986 UOU851974:UOU851986 UYQ851974:UYQ851986 VIM851974:VIM851986 VSI851974:VSI851986 WCE851974:WCE851986 WMA851974:WMA851986 WVW851974:WVW851986 O917510:O917522 JK917510:JK917522 TG917510:TG917522 ADC917510:ADC917522 AMY917510:AMY917522 AWU917510:AWU917522 BGQ917510:BGQ917522 BQM917510:BQM917522 CAI917510:CAI917522 CKE917510:CKE917522 CUA917510:CUA917522 DDW917510:DDW917522 DNS917510:DNS917522 DXO917510:DXO917522 EHK917510:EHK917522 ERG917510:ERG917522 FBC917510:FBC917522 FKY917510:FKY917522 FUU917510:FUU917522 GEQ917510:GEQ917522 GOM917510:GOM917522 GYI917510:GYI917522 HIE917510:HIE917522 HSA917510:HSA917522 IBW917510:IBW917522 ILS917510:ILS917522 IVO917510:IVO917522 JFK917510:JFK917522 JPG917510:JPG917522 JZC917510:JZC917522 KIY917510:KIY917522 KSU917510:KSU917522 LCQ917510:LCQ917522 LMM917510:LMM917522 LWI917510:LWI917522 MGE917510:MGE917522 MQA917510:MQA917522 MZW917510:MZW917522 NJS917510:NJS917522 NTO917510:NTO917522 ODK917510:ODK917522 ONG917510:ONG917522 OXC917510:OXC917522 PGY917510:PGY917522 PQU917510:PQU917522 QAQ917510:QAQ917522 QKM917510:QKM917522 QUI917510:QUI917522 REE917510:REE917522 ROA917510:ROA917522 RXW917510:RXW917522 SHS917510:SHS917522 SRO917510:SRO917522 TBK917510:TBK917522 TLG917510:TLG917522 TVC917510:TVC917522 UEY917510:UEY917522 UOU917510:UOU917522 UYQ917510:UYQ917522 VIM917510:VIM917522 VSI917510:VSI917522 WCE917510:WCE917522 WMA917510:WMA917522 WVW917510:WVW917522 O983046:O983058 JK983046:JK983058 TG983046:TG983058 ADC983046:ADC983058 AMY983046:AMY983058 AWU983046:AWU983058 BGQ983046:BGQ983058 BQM983046:BQM983058 CAI983046:CAI983058 CKE983046:CKE983058 CUA983046:CUA983058 DDW983046:DDW983058 DNS983046:DNS983058 DXO983046:DXO983058 EHK983046:EHK983058 ERG983046:ERG983058 FBC983046:FBC983058 FKY983046:FKY983058 FUU983046:FUU983058 GEQ983046:GEQ983058 GOM983046:GOM983058 GYI983046:GYI983058 HIE983046:HIE983058 HSA983046:HSA983058 IBW983046:IBW983058 ILS983046:ILS983058 IVO983046:IVO983058 JFK983046:JFK983058 JPG983046:JPG983058 JZC983046:JZC983058 KIY983046:KIY983058 KSU983046:KSU983058 LCQ983046:LCQ983058 LMM983046:LMM983058 LWI983046:LWI983058 MGE983046:MGE983058 MQA983046:MQA983058 MZW983046:MZW983058 NJS983046:NJS983058 NTO983046:NTO983058 ODK983046:ODK983058 ONG983046:ONG983058 OXC983046:OXC983058 PGY983046:PGY983058 PQU983046:PQU983058 QAQ983046:QAQ983058 QKM983046:QKM983058 QUI983046:QUI983058 REE983046:REE983058 ROA983046:ROA983058 RXW983046:RXW983058 SHS983046:SHS983058 SRO983046:SRO983058 TBK983046:TBK983058 TLG983046:TLG983058 TVC983046:TVC983058 UEY983046:UEY983058 UOU983046:UOU983058 UYQ983046:UYQ983058 VIM983046:VIM983058 VSI983046:VSI983058 WCE983046:WCE983058 WMA983046:WMA983058 WVW983046:WVW983058 Q6:Q18 JM6:JM18 TI6:TI18 ADE6:ADE18 ANA6:ANA18 AWW6:AWW18 BGS6:BGS18 BQO6:BQO18 CAK6:CAK18 CKG6:CKG18 CUC6:CUC18 DDY6:DDY18 DNU6:DNU18 DXQ6:DXQ18 EHM6:EHM18 ERI6:ERI18 FBE6:FBE18 FLA6:FLA18 FUW6:FUW18 GES6:GES18 GOO6:GOO18 GYK6:GYK18 HIG6:HIG18 HSC6:HSC18 IBY6:IBY18 ILU6:ILU18 IVQ6:IVQ18 JFM6:JFM18 JPI6:JPI18 JZE6:JZE18 KJA6:KJA18 KSW6:KSW18 LCS6:LCS18 LMO6:LMO18 LWK6:LWK18 MGG6:MGG18 MQC6:MQC18 MZY6:MZY18 NJU6:NJU18 NTQ6:NTQ18 ODM6:ODM18 ONI6:ONI18 OXE6:OXE18 PHA6:PHA18 PQW6:PQW18 QAS6:QAS18 QKO6:QKO18 QUK6:QUK18 REG6:REG18 ROC6:ROC18 RXY6:RXY18 SHU6:SHU18 SRQ6:SRQ18 TBM6:TBM18 TLI6:TLI18 TVE6:TVE18 UFA6:UFA18 UOW6:UOW18 UYS6:UYS18 VIO6:VIO18 VSK6:VSK18 WCG6:WCG18 WMC6:WMC18 WVY6:WVY18 Q65542:Q65554 JM65542:JM65554 TI65542:TI65554 ADE65542:ADE65554 ANA65542:ANA65554 AWW65542:AWW65554 BGS65542:BGS65554 BQO65542:BQO65554 CAK65542:CAK65554 CKG65542:CKG65554 CUC65542:CUC65554 DDY65542:DDY65554 DNU65542:DNU65554 DXQ65542:DXQ65554 EHM65542:EHM65554 ERI65542:ERI65554 FBE65542:FBE65554 FLA65542:FLA65554 FUW65542:FUW65554 GES65542:GES65554 GOO65542:GOO65554 GYK65542:GYK65554 HIG65542:HIG65554 HSC65542:HSC65554 IBY65542:IBY65554 ILU65542:ILU65554 IVQ65542:IVQ65554 JFM65542:JFM65554 JPI65542:JPI65554 JZE65542:JZE65554 KJA65542:KJA65554 KSW65542:KSW65554 LCS65542:LCS65554 LMO65542:LMO65554 LWK65542:LWK65554 MGG65542:MGG65554 MQC65542:MQC65554 MZY65542:MZY65554 NJU65542:NJU65554 NTQ65542:NTQ65554 ODM65542:ODM65554 ONI65542:ONI65554 OXE65542:OXE65554 PHA65542:PHA65554 PQW65542:PQW65554 QAS65542:QAS65554 QKO65542:QKO65554 QUK65542:QUK65554 REG65542:REG65554 ROC65542:ROC65554 RXY65542:RXY65554 SHU65542:SHU65554 SRQ65542:SRQ65554 TBM65542:TBM65554 TLI65542:TLI65554 TVE65542:TVE65554 UFA65542:UFA65554 UOW65542:UOW65554 UYS65542:UYS65554 VIO65542:VIO65554 VSK65542:VSK65554 WCG65542:WCG65554 WMC65542:WMC65554 WVY65542:WVY65554 Q131078:Q131090 JM131078:JM131090 TI131078:TI131090 ADE131078:ADE131090 ANA131078:ANA131090 AWW131078:AWW131090 BGS131078:BGS131090 BQO131078:BQO131090 CAK131078:CAK131090 CKG131078:CKG131090 CUC131078:CUC131090 DDY131078:DDY131090 DNU131078:DNU131090 DXQ131078:DXQ131090 EHM131078:EHM131090 ERI131078:ERI131090 FBE131078:FBE131090 FLA131078:FLA131090 FUW131078:FUW131090 GES131078:GES131090 GOO131078:GOO131090 GYK131078:GYK131090 HIG131078:HIG131090 HSC131078:HSC131090 IBY131078:IBY131090 ILU131078:ILU131090 IVQ131078:IVQ131090 JFM131078:JFM131090 JPI131078:JPI131090 JZE131078:JZE131090 KJA131078:KJA131090 KSW131078:KSW131090 LCS131078:LCS131090 LMO131078:LMO131090 LWK131078:LWK131090 MGG131078:MGG131090 MQC131078:MQC131090 MZY131078:MZY131090 NJU131078:NJU131090 NTQ131078:NTQ131090 ODM131078:ODM131090 ONI131078:ONI131090 OXE131078:OXE131090 PHA131078:PHA131090 PQW131078:PQW131090 QAS131078:QAS131090 QKO131078:QKO131090 QUK131078:QUK131090 REG131078:REG131090 ROC131078:ROC131090 RXY131078:RXY131090 SHU131078:SHU131090 SRQ131078:SRQ131090 TBM131078:TBM131090 TLI131078:TLI131090 TVE131078:TVE131090 UFA131078:UFA131090 UOW131078:UOW131090 UYS131078:UYS131090 VIO131078:VIO131090 VSK131078:VSK131090 WCG131078:WCG131090 WMC131078:WMC131090 WVY131078:WVY131090 Q196614:Q196626 JM196614:JM196626 TI196614:TI196626 ADE196614:ADE196626 ANA196614:ANA196626 AWW196614:AWW196626 BGS196614:BGS196626 BQO196614:BQO196626 CAK196614:CAK196626 CKG196614:CKG196626 CUC196614:CUC196626 DDY196614:DDY196626 DNU196614:DNU196626 DXQ196614:DXQ196626 EHM196614:EHM196626 ERI196614:ERI196626 FBE196614:FBE196626 FLA196614:FLA196626 FUW196614:FUW196626 GES196614:GES196626 GOO196614:GOO196626 GYK196614:GYK196626 HIG196614:HIG196626 HSC196614:HSC196626 IBY196614:IBY196626 ILU196614:ILU196626 IVQ196614:IVQ196626 JFM196614:JFM196626 JPI196614:JPI196626 JZE196614:JZE196626 KJA196614:KJA196626 KSW196614:KSW196626 LCS196614:LCS196626 LMO196614:LMO196626 LWK196614:LWK196626 MGG196614:MGG196626 MQC196614:MQC196626 MZY196614:MZY196626 NJU196614:NJU196626 NTQ196614:NTQ196626 ODM196614:ODM196626 ONI196614:ONI196626 OXE196614:OXE196626 PHA196614:PHA196626 PQW196614:PQW196626 QAS196614:QAS196626 QKO196614:QKO196626 QUK196614:QUK196626 REG196614:REG196626 ROC196614:ROC196626 RXY196614:RXY196626 SHU196614:SHU196626 SRQ196614:SRQ196626 TBM196614:TBM196626 TLI196614:TLI196626 TVE196614:TVE196626 UFA196614:UFA196626 UOW196614:UOW196626 UYS196614:UYS196626 VIO196614:VIO196626 VSK196614:VSK196626 WCG196614:WCG196626 WMC196614:WMC196626 WVY196614:WVY196626 Q262150:Q262162 JM262150:JM262162 TI262150:TI262162 ADE262150:ADE262162 ANA262150:ANA262162 AWW262150:AWW262162 BGS262150:BGS262162 BQO262150:BQO262162 CAK262150:CAK262162 CKG262150:CKG262162 CUC262150:CUC262162 DDY262150:DDY262162 DNU262150:DNU262162 DXQ262150:DXQ262162 EHM262150:EHM262162 ERI262150:ERI262162 FBE262150:FBE262162 FLA262150:FLA262162 FUW262150:FUW262162 GES262150:GES262162 GOO262150:GOO262162 GYK262150:GYK262162 HIG262150:HIG262162 HSC262150:HSC262162 IBY262150:IBY262162 ILU262150:ILU262162 IVQ262150:IVQ262162 JFM262150:JFM262162 JPI262150:JPI262162 JZE262150:JZE262162 KJA262150:KJA262162 KSW262150:KSW262162 LCS262150:LCS262162 LMO262150:LMO262162 LWK262150:LWK262162 MGG262150:MGG262162 MQC262150:MQC262162 MZY262150:MZY262162 NJU262150:NJU262162 NTQ262150:NTQ262162 ODM262150:ODM262162 ONI262150:ONI262162 OXE262150:OXE262162 PHA262150:PHA262162 PQW262150:PQW262162 QAS262150:QAS262162 QKO262150:QKO262162 QUK262150:QUK262162 REG262150:REG262162 ROC262150:ROC262162 RXY262150:RXY262162 SHU262150:SHU262162 SRQ262150:SRQ262162 TBM262150:TBM262162 TLI262150:TLI262162 TVE262150:TVE262162 UFA262150:UFA262162 UOW262150:UOW262162 UYS262150:UYS262162 VIO262150:VIO262162 VSK262150:VSK262162 WCG262150:WCG262162 WMC262150:WMC262162 WVY262150:WVY262162 Q327686:Q327698 JM327686:JM327698 TI327686:TI327698 ADE327686:ADE327698 ANA327686:ANA327698 AWW327686:AWW327698 BGS327686:BGS327698 BQO327686:BQO327698 CAK327686:CAK327698 CKG327686:CKG327698 CUC327686:CUC327698 DDY327686:DDY327698 DNU327686:DNU327698 DXQ327686:DXQ327698 EHM327686:EHM327698 ERI327686:ERI327698 FBE327686:FBE327698 FLA327686:FLA327698 FUW327686:FUW327698 GES327686:GES327698 GOO327686:GOO327698 GYK327686:GYK327698 HIG327686:HIG327698 HSC327686:HSC327698 IBY327686:IBY327698 ILU327686:ILU327698 IVQ327686:IVQ327698 JFM327686:JFM327698 JPI327686:JPI327698 JZE327686:JZE327698 KJA327686:KJA327698 KSW327686:KSW327698 LCS327686:LCS327698 LMO327686:LMO327698 LWK327686:LWK327698 MGG327686:MGG327698 MQC327686:MQC327698 MZY327686:MZY327698 NJU327686:NJU327698 NTQ327686:NTQ327698 ODM327686:ODM327698 ONI327686:ONI327698 OXE327686:OXE327698 PHA327686:PHA327698 PQW327686:PQW327698 QAS327686:QAS327698 QKO327686:QKO327698 QUK327686:QUK327698 REG327686:REG327698 ROC327686:ROC327698 RXY327686:RXY327698 SHU327686:SHU327698 SRQ327686:SRQ327698 TBM327686:TBM327698 TLI327686:TLI327698 TVE327686:TVE327698 UFA327686:UFA327698 UOW327686:UOW327698 UYS327686:UYS327698 VIO327686:VIO327698 VSK327686:VSK327698 WCG327686:WCG327698 WMC327686:WMC327698 WVY327686:WVY327698 Q393222:Q393234 JM393222:JM393234 TI393222:TI393234 ADE393222:ADE393234 ANA393222:ANA393234 AWW393222:AWW393234 BGS393222:BGS393234 BQO393222:BQO393234 CAK393222:CAK393234 CKG393222:CKG393234 CUC393222:CUC393234 DDY393222:DDY393234 DNU393222:DNU393234 DXQ393222:DXQ393234 EHM393222:EHM393234 ERI393222:ERI393234 FBE393222:FBE393234 FLA393222:FLA393234 FUW393222:FUW393234 GES393222:GES393234 GOO393222:GOO393234 GYK393222:GYK393234 HIG393222:HIG393234 HSC393222:HSC393234 IBY393222:IBY393234 ILU393222:ILU393234 IVQ393222:IVQ393234 JFM393222:JFM393234 JPI393222:JPI393234 JZE393222:JZE393234 KJA393222:KJA393234 KSW393222:KSW393234 LCS393222:LCS393234 LMO393222:LMO393234 LWK393222:LWK393234 MGG393222:MGG393234 MQC393222:MQC393234 MZY393222:MZY393234 NJU393222:NJU393234 NTQ393222:NTQ393234 ODM393222:ODM393234 ONI393222:ONI393234 OXE393222:OXE393234 PHA393222:PHA393234 PQW393222:PQW393234 QAS393222:QAS393234 QKO393222:QKO393234 QUK393222:QUK393234 REG393222:REG393234 ROC393222:ROC393234 RXY393222:RXY393234 SHU393222:SHU393234 SRQ393222:SRQ393234 TBM393222:TBM393234 TLI393222:TLI393234 TVE393222:TVE393234 UFA393222:UFA393234 UOW393222:UOW393234 UYS393222:UYS393234 VIO393222:VIO393234 VSK393222:VSK393234 WCG393222:WCG393234 WMC393222:WMC393234 WVY393222:WVY393234 Q458758:Q458770 JM458758:JM458770 TI458758:TI458770 ADE458758:ADE458770 ANA458758:ANA458770 AWW458758:AWW458770 BGS458758:BGS458770 BQO458758:BQO458770 CAK458758:CAK458770 CKG458758:CKG458770 CUC458758:CUC458770 DDY458758:DDY458770 DNU458758:DNU458770 DXQ458758:DXQ458770 EHM458758:EHM458770 ERI458758:ERI458770 FBE458758:FBE458770 FLA458758:FLA458770 FUW458758:FUW458770 GES458758:GES458770 GOO458758:GOO458770 GYK458758:GYK458770 HIG458758:HIG458770 HSC458758:HSC458770 IBY458758:IBY458770 ILU458758:ILU458770 IVQ458758:IVQ458770 JFM458758:JFM458770 JPI458758:JPI458770 JZE458758:JZE458770 KJA458758:KJA458770 KSW458758:KSW458770 LCS458758:LCS458770 LMO458758:LMO458770 LWK458758:LWK458770 MGG458758:MGG458770 MQC458758:MQC458770 MZY458758:MZY458770 NJU458758:NJU458770 NTQ458758:NTQ458770 ODM458758:ODM458770 ONI458758:ONI458770 OXE458758:OXE458770 PHA458758:PHA458770 PQW458758:PQW458770 QAS458758:QAS458770 QKO458758:QKO458770 QUK458758:QUK458770 REG458758:REG458770 ROC458758:ROC458770 RXY458758:RXY458770 SHU458758:SHU458770 SRQ458758:SRQ458770 TBM458758:TBM458770 TLI458758:TLI458770 TVE458758:TVE458770 UFA458758:UFA458770 UOW458758:UOW458770 UYS458758:UYS458770 VIO458758:VIO458770 VSK458758:VSK458770 WCG458758:WCG458770 WMC458758:WMC458770 WVY458758:WVY458770 Q524294:Q524306 JM524294:JM524306 TI524294:TI524306 ADE524294:ADE524306 ANA524294:ANA524306 AWW524294:AWW524306 BGS524294:BGS524306 BQO524294:BQO524306 CAK524294:CAK524306 CKG524294:CKG524306 CUC524294:CUC524306 DDY524294:DDY524306 DNU524294:DNU524306 DXQ524294:DXQ524306 EHM524294:EHM524306 ERI524294:ERI524306 FBE524294:FBE524306 FLA524294:FLA524306 FUW524294:FUW524306 GES524294:GES524306 GOO524294:GOO524306 GYK524294:GYK524306 HIG524294:HIG524306 HSC524294:HSC524306 IBY524294:IBY524306 ILU524294:ILU524306 IVQ524294:IVQ524306 JFM524294:JFM524306 JPI524294:JPI524306 JZE524294:JZE524306 KJA524294:KJA524306 KSW524294:KSW524306 LCS524294:LCS524306 LMO524294:LMO524306 LWK524294:LWK524306 MGG524294:MGG524306 MQC524294:MQC524306 MZY524294:MZY524306 NJU524294:NJU524306 NTQ524294:NTQ524306 ODM524294:ODM524306 ONI524294:ONI524306 OXE524294:OXE524306 PHA524294:PHA524306 PQW524294:PQW524306 QAS524294:QAS524306 QKO524294:QKO524306 QUK524294:QUK524306 REG524294:REG524306 ROC524294:ROC524306 RXY524294:RXY524306 SHU524294:SHU524306 SRQ524294:SRQ524306 TBM524294:TBM524306 TLI524294:TLI524306 TVE524294:TVE524306 UFA524294:UFA524306 UOW524294:UOW524306 UYS524294:UYS524306 VIO524294:VIO524306 VSK524294:VSK524306 WCG524294:WCG524306 WMC524294:WMC524306 WVY524294:WVY524306 Q589830:Q589842 JM589830:JM589842 TI589830:TI589842 ADE589830:ADE589842 ANA589830:ANA589842 AWW589830:AWW589842 BGS589830:BGS589842 BQO589830:BQO589842 CAK589830:CAK589842 CKG589830:CKG589842 CUC589830:CUC589842 DDY589830:DDY589842 DNU589830:DNU589842 DXQ589830:DXQ589842 EHM589830:EHM589842 ERI589830:ERI589842 FBE589830:FBE589842 FLA589830:FLA589842 FUW589830:FUW589842 GES589830:GES589842 GOO589830:GOO589842 GYK589830:GYK589842 HIG589830:HIG589842 HSC589830:HSC589842 IBY589830:IBY589842 ILU589830:ILU589842 IVQ589830:IVQ589842 JFM589830:JFM589842 JPI589830:JPI589842 JZE589830:JZE589842 KJA589830:KJA589842 KSW589830:KSW589842 LCS589830:LCS589842 LMO589830:LMO589842 LWK589830:LWK589842 MGG589830:MGG589842 MQC589830:MQC589842 MZY589830:MZY589842 NJU589830:NJU589842 NTQ589830:NTQ589842 ODM589830:ODM589842 ONI589830:ONI589842 OXE589830:OXE589842 PHA589830:PHA589842 PQW589830:PQW589842 QAS589830:QAS589842 QKO589830:QKO589842 QUK589830:QUK589842 REG589830:REG589842 ROC589830:ROC589842 RXY589830:RXY589842 SHU589830:SHU589842 SRQ589830:SRQ589842 TBM589830:TBM589842 TLI589830:TLI589842 TVE589830:TVE589842 UFA589830:UFA589842 UOW589830:UOW589842 UYS589830:UYS589842 VIO589830:VIO589842 VSK589830:VSK589842 WCG589830:WCG589842 WMC589830:WMC589842 WVY589830:WVY589842 Q655366:Q655378 JM655366:JM655378 TI655366:TI655378 ADE655366:ADE655378 ANA655366:ANA655378 AWW655366:AWW655378 BGS655366:BGS655378 BQO655366:BQO655378 CAK655366:CAK655378 CKG655366:CKG655378 CUC655366:CUC655378 DDY655366:DDY655378 DNU655366:DNU655378 DXQ655366:DXQ655378 EHM655366:EHM655378 ERI655366:ERI655378 FBE655366:FBE655378 FLA655366:FLA655378 FUW655366:FUW655378 GES655366:GES655378 GOO655366:GOO655378 GYK655366:GYK655378 HIG655366:HIG655378 HSC655366:HSC655378 IBY655366:IBY655378 ILU655366:ILU655378 IVQ655366:IVQ655378 JFM655366:JFM655378 JPI655366:JPI655378 JZE655366:JZE655378 KJA655366:KJA655378 KSW655366:KSW655378 LCS655366:LCS655378 LMO655366:LMO655378 LWK655366:LWK655378 MGG655366:MGG655378 MQC655366:MQC655378 MZY655366:MZY655378 NJU655366:NJU655378 NTQ655366:NTQ655378 ODM655366:ODM655378 ONI655366:ONI655378 OXE655366:OXE655378 PHA655366:PHA655378 PQW655366:PQW655378 QAS655366:QAS655378 QKO655366:QKO655378 QUK655366:QUK655378 REG655366:REG655378 ROC655366:ROC655378 RXY655366:RXY655378 SHU655366:SHU655378 SRQ655366:SRQ655378 TBM655366:TBM655378 TLI655366:TLI655378 TVE655366:TVE655378 UFA655366:UFA655378 UOW655366:UOW655378 UYS655366:UYS655378 VIO655366:VIO655378 VSK655366:VSK655378 WCG655366:WCG655378 WMC655366:WMC655378 WVY655366:WVY655378 Q720902:Q720914 JM720902:JM720914 TI720902:TI720914 ADE720902:ADE720914 ANA720902:ANA720914 AWW720902:AWW720914 BGS720902:BGS720914 BQO720902:BQO720914 CAK720902:CAK720914 CKG720902:CKG720914 CUC720902:CUC720914 DDY720902:DDY720914 DNU720902:DNU720914 DXQ720902:DXQ720914 EHM720902:EHM720914 ERI720902:ERI720914 FBE720902:FBE720914 FLA720902:FLA720914 FUW720902:FUW720914 GES720902:GES720914 GOO720902:GOO720914 GYK720902:GYK720914 HIG720902:HIG720914 HSC720902:HSC720914 IBY720902:IBY720914 ILU720902:ILU720914 IVQ720902:IVQ720914 JFM720902:JFM720914 JPI720902:JPI720914 JZE720902:JZE720914 KJA720902:KJA720914 KSW720902:KSW720914 LCS720902:LCS720914 LMO720902:LMO720914 LWK720902:LWK720914 MGG720902:MGG720914 MQC720902:MQC720914 MZY720902:MZY720914 NJU720902:NJU720914 NTQ720902:NTQ720914 ODM720902:ODM720914 ONI720902:ONI720914 OXE720902:OXE720914 PHA720902:PHA720914 PQW720902:PQW720914 QAS720902:QAS720914 QKO720902:QKO720914 QUK720902:QUK720914 REG720902:REG720914 ROC720902:ROC720914 RXY720902:RXY720914 SHU720902:SHU720914 SRQ720902:SRQ720914 TBM720902:TBM720914 TLI720902:TLI720914 TVE720902:TVE720914 UFA720902:UFA720914 UOW720902:UOW720914 UYS720902:UYS720914 VIO720902:VIO720914 VSK720902:VSK720914 WCG720902:WCG720914 WMC720902:WMC720914 WVY720902:WVY720914 Q786438:Q786450 JM786438:JM786450 TI786438:TI786450 ADE786438:ADE786450 ANA786438:ANA786450 AWW786438:AWW786450 BGS786438:BGS786450 BQO786438:BQO786450 CAK786438:CAK786450 CKG786438:CKG786450 CUC786438:CUC786450 DDY786438:DDY786450 DNU786438:DNU786450 DXQ786438:DXQ786450 EHM786438:EHM786450 ERI786438:ERI786450 FBE786438:FBE786450 FLA786438:FLA786450 FUW786438:FUW786450 GES786438:GES786450 GOO786438:GOO786450 GYK786438:GYK786450 HIG786438:HIG786450 HSC786438:HSC786450 IBY786438:IBY786450 ILU786438:ILU786450 IVQ786438:IVQ786450 JFM786438:JFM786450 JPI786438:JPI786450 JZE786438:JZE786450 KJA786438:KJA786450 KSW786438:KSW786450 LCS786438:LCS786450 LMO786438:LMO786450 LWK786438:LWK786450 MGG786438:MGG786450 MQC786438:MQC786450 MZY786438:MZY786450 NJU786438:NJU786450 NTQ786438:NTQ786450 ODM786438:ODM786450 ONI786438:ONI786450 OXE786438:OXE786450 PHA786438:PHA786450 PQW786438:PQW786450 QAS786438:QAS786450 QKO786438:QKO786450 QUK786438:QUK786450 REG786438:REG786450 ROC786438:ROC786450 RXY786438:RXY786450 SHU786438:SHU786450 SRQ786438:SRQ786450 TBM786438:TBM786450 TLI786438:TLI786450 TVE786438:TVE786450 UFA786438:UFA786450 UOW786438:UOW786450 UYS786438:UYS786450 VIO786438:VIO786450 VSK786438:VSK786450 WCG786438:WCG786450 WMC786438:WMC786450 WVY786438:WVY786450 Q851974:Q851986 JM851974:JM851986 TI851974:TI851986 ADE851974:ADE851986 ANA851974:ANA851986 AWW851974:AWW851986 BGS851974:BGS851986 BQO851974:BQO851986 CAK851974:CAK851986 CKG851974:CKG851986 CUC851974:CUC851986 DDY851974:DDY851986 DNU851974:DNU851986 DXQ851974:DXQ851986 EHM851974:EHM851986 ERI851974:ERI851986 FBE851974:FBE851986 FLA851974:FLA851986 FUW851974:FUW851986 GES851974:GES851986 GOO851974:GOO851986 GYK851974:GYK851986 HIG851974:HIG851986 HSC851974:HSC851986 IBY851974:IBY851986 ILU851974:ILU851986 IVQ851974:IVQ851986 JFM851974:JFM851986 JPI851974:JPI851986 JZE851974:JZE851986 KJA851974:KJA851986 KSW851974:KSW851986 LCS851974:LCS851986 LMO851974:LMO851986 LWK851974:LWK851986 MGG851974:MGG851986 MQC851974:MQC851986 MZY851974:MZY851986 NJU851974:NJU851986 NTQ851974:NTQ851986 ODM851974:ODM851986 ONI851974:ONI851986 OXE851974:OXE851986 PHA851974:PHA851986 PQW851974:PQW851986 QAS851974:QAS851986 QKO851974:QKO851986 QUK851974:QUK851986 REG851974:REG851986 ROC851974:ROC851986 RXY851974:RXY851986 SHU851974:SHU851986 SRQ851974:SRQ851986 TBM851974:TBM851986 TLI851974:TLI851986 TVE851974:TVE851986 UFA851974:UFA851986 UOW851974:UOW851986 UYS851974:UYS851986 VIO851974:VIO851986 VSK851974:VSK851986 WCG851974:WCG851986 WMC851974:WMC851986 WVY851974:WVY851986 Q917510:Q917522 JM917510:JM917522 TI917510:TI917522 ADE917510:ADE917522 ANA917510:ANA917522 AWW917510:AWW917522 BGS917510:BGS917522 BQO917510:BQO917522 CAK917510:CAK917522 CKG917510:CKG917522 CUC917510:CUC917522 DDY917510:DDY917522 DNU917510:DNU917522 DXQ917510:DXQ917522 EHM917510:EHM917522 ERI917510:ERI917522 FBE917510:FBE917522 FLA917510:FLA917522 FUW917510:FUW917522 GES917510:GES917522 GOO917510:GOO917522 GYK917510:GYK917522 HIG917510:HIG917522 HSC917510:HSC917522 IBY917510:IBY917522 ILU917510:ILU917522 IVQ917510:IVQ917522 JFM917510:JFM917522 JPI917510:JPI917522 JZE917510:JZE917522 KJA917510:KJA917522 KSW917510:KSW917522 LCS917510:LCS917522 LMO917510:LMO917522 LWK917510:LWK917522 MGG917510:MGG917522 MQC917510:MQC917522 MZY917510:MZY917522 NJU917510:NJU917522 NTQ917510:NTQ917522 ODM917510:ODM917522 ONI917510:ONI917522 OXE917510:OXE917522 PHA917510:PHA917522 PQW917510:PQW917522 QAS917510:QAS917522 QKO917510:QKO917522 QUK917510:QUK917522 REG917510:REG917522 ROC917510:ROC917522 RXY917510:RXY917522 SHU917510:SHU917522 SRQ917510:SRQ917522 TBM917510:TBM917522 TLI917510:TLI917522 TVE917510:TVE917522 UFA917510:UFA917522 UOW917510:UOW917522 UYS917510:UYS917522 VIO917510:VIO917522 VSK917510:VSK917522 WCG917510:WCG917522 WMC917510:WMC917522 WVY917510:WVY917522 Q983046:Q983058 JM983046:JM983058 TI983046:TI983058 ADE983046:ADE983058 ANA983046:ANA983058 AWW983046:AWW983058 BGS983046:BGS983058 BQO983046:BQO983058 CAK983046:CAK983058 CKG983046:CKG983058 CUC983046:CUC983058 DDY983046:DDY983058 DNU983046:DNU983058 DXQ983046:DXQ983058 EHM983046:EHM983058 ERI983046:ERI983058 FBE983046:FBE983058 FLA983046:FLA983058 FUW983046:FUW983058 GES983046:GES983058 GOO983046:GOO983058 GYK983046:GYK983058 HIG983046:HIG983058 HSC983046:HSC983058 IBY983046:IBY983058 ILU983046:ILU983058 IVQ983046:IVQ983058 JFM983046:JFM983058 JPI983046:JPI983058 JZE983046:JZE983058 KJA983046:KJA983058 KSW983046:KSW983058 LCS983046:LCS983058 LMO983046:LMO983058 LWK983046:LWK983058 MGG983046:MGG983058 MQC983046:MQC983058 MZY983046:MZY983058 NJU983046:NJU983058 NTQ983046:NTQ983058 ODM983046:ODM983058 ONI983046:ONI983058 OXE983046:OXE983058 PHA983046:PHA983058 PQW983046:PQW983058 QAS983046:QAS983058 QKO983046:QKO983058 QUK983046:QUK983058 REG983046:REG983058 ROC983046:ROC983058 RXY983046:RXY983058 SHU983046:SHU983058 SRQ983046:SRQ983058 TBM983046:TBM983058 TLI983046:TLI983058 TVE983046:TVE983058 UFA983046:UFA983058 UOW983046:UOW983058 UYS983046:UYS983058 VIO983046:VIO983058 VSK983046:VSK983058 WCG983046:WCG983058 WMC983046:WMC983058 WVY983046:WVY983058 S6:S18 JO6:JO18 TK6:TK18 ADG6:ADG18 ANC6:ANC18 AWY6:AWY18 BGU6:BGU18 BQQ6:BQQ18 CAM6:CAM18 CKI6:CKI18 CUE6:CUE18 DEA6:DEA18 DNW6:DNW18 DXS6:DXS18 EHO6:EHO18 ERK6:ERK18 FBG6:FBG18 FLC6:FLC18 FUY6:FUY18 GEU6:GEU18 GOQ6:GOQ18 GYM6:GYM18 HII6:HII18 HSE6:HSE18 ICA6:ICA18 ILW6:ILW18 IVS6:IVS18 JFO6:JFO18 JPK6:JPK18 JZG6:JZG18 KJC6:KJC18 KSY6:KSY18 LCU6:LCU18 LMQ6:LMQ18 LWM6:LWM18 MGI6:MGI18 MQE6:MQE18 NAA6:NAA18 NJW6:NJW18 NTS6:NTS18 ODO6:ODO18 ONK6:ONK18 OXG6:OXG18 PHC6:PHC18 PQY6:PQY18 QAU6:QAU18 QKQ6:QKQ18 QUM6:QUM18 REI6:REI18 ROE6:ROE18 RYA6:RYA18 SHW6:SHW18 SRS6:SRS18 TBO6:TBO18 TLK6:TLK18 TVG6:TVG18 UFC6:UFC18 UOY6:UOY18 UYU6:UYU18 VIQ6:VIQ18 VSM6:VSM18 WCI6:WCI18 WME6:WME18 WWA6:WWA18 S65542:S65554 JO65542:JO65554 TK65542:TK65554 ADG65542:ADG65554 ANC65542:ANC65554 AWY65542:AWY65554 BGU65542:BGU65554 BQQ65542:BQQ65554 CAM65542:CAM65554 CKI65542:CKI65554 CUE65542:CUE65554 DEA65542:DEA65554 DNW65542:DNW65554 DXS65542:DXS65554 EHO65542:EHO65554 ERK65542:ERK65554 FBG65542:FBG65554 FLC65542:FLC65554 FUY65542:FUY65554 GEU65542:GEU65554 GOQ65542:GOQ65554 GYM65542:GYM65554 HII65542:HII65554 HSE65542:HSE65554 ICA65542:ICA65554 ILW65542:ILW65554 IVS65542:IVS65554 JFO65542:JFO65554 JPK65542:JPK65554 JZG65542:JZG65554 KJC65542:KJC65554 KSY65542:KSY65554 LCU65542:LCU65554 LMQ65542:LMQ65554 LWM65542:LWM65554 MGI65542:MGI65554 MQE65542:MQE65554 NAA65542:NAA65554 NJW65542:NJW65554 NTS65542:NTS65554 ODO65542:ODO65554 ONK65542:ONK65554 OXG65542:OXG65554 PHC65542:PHC65554 PQY65542:PQY65554 QAU65542:QAU65554 QKQ65542:QKQ65554 QUM65542:QUM65554 REI65542:REI65554 ROE65542:ROE65554 RYA65542:RYA65554 SHW65542:SHW65554 SRS65542:SRS65554 TBO65542:TBO65554 TLK65542:TLK65554 TVG65542:TVG65554 UFC65542:UFC65554 UOY65542:UOY65554 UYU65542:UYU65554 VIQ65542:VIQ65554 VSM65542:VSM65554 WCI65542:WCI65554 WME65542:WME65554 WWA65542:WWA65554 S131078:S131090 JO131078:JO131090 TK131078:TK131090 ADG131078:ADG131090 ANC131078:ANC131090 AWY131078:AWY131090 BGU131078:BGU131090 BQQ131078:BQQ131090 CAM131078:CAM131090 CKI131078:CKI131090 CUE131078:CUE131090 DEA131078:DEA131090 DNW131078:DNW131090 DXS131078:DXS131090 EHO131078:EHO131090 ERK131078:ERK131090 FBG131078:FBG131090 FLC131078:FLC131090 FUY131078:FUY131090 GEU131078:GEU131090 GOQ131078:GOQ131090 GYM131078:GYM131090 HII131078:HII131090 HSE131078:HSE131090 ICA131078:ICA131090 ILW131078:ILW131090 IVS131078:IVS131090 JFO131078:JFO131090 JPK131078:JPK131090 JZG131078:JZG131090 KJC131078:KJC131090 KSY131078:KSY131090 LCU131078:LCU131090 LMQ131078:LMQ131090 LWM131078:LWM131090 MGI131078:MGI131090 MQE131078:MQE131090 NAA131078:NAA131090 NJW131078:NJW131090 NTS131078:NTS131090 ODO131078:ODO131090 ONK131078:ONK131090 OXG131078:OXG131090 PHC131078:PHC131090 PQY131078:PQY131090 QAU131078:QAU131090 QKQ131078:QKQ131090 QUM131078:QUM131090 REI131078:REI131090 ROE131078:ROE131090 RYA131078:RYA131090 SHW131078:SHW131090 SRS131078:SRS131090 TBO131078:TBO131090 TLK131078:TLK131090 TVG131078:TVG131090 UFC131078:UFC131090 UOY131078:UOY131090 UYU131078:UYU131090 VIQ131078:VIQ131090 VSM131078:VSM131090 WCI131078:WCI131090 WME131078:WME131090 WWA131078:WWA131090 S196614:S196626 JO196614:JO196626 TK196614:TK196626 ADG196614:ADG196626 ANC196614:ANC196626 AWY196614:AWY196626 BGU196614:BGU196626 BQQ196614:BQQ196626 CAM196614:CAM196626 CKI196614:CKI196626 CUE196614:CUE196626 DEA196614:DEA196626 DNW196614:DNW196626 DXS196614:DXS196626 EHO196614:EHO196626 ERK196614:ERK196626 FBG196614:FBG196626 FLC196614:FLC196626 FUY196614:FUY196626 GEU196614:GEU196626 GOQ196614:GOQ196626 GYM196614:GYM196626 HII196614:HII196626 HSE196614:HSE196626 ICA196614:ICA196626 ILW196614:ILW196626 IVS196614:IVS196626 JFO196614:JFO196626 JPK196614:JPK196626 JZG196614:JZG196626 KJC196614:KJC196626 KSY196614:KSY196626 LCU196614:LCU196626 LMQ196614:LMQ196626 LWM196614:LWM196626 MGI196614:MGI196626 MQE196614:MQE196626 NAA196614:NAA196626 NJW196614:NJW196626 NTS196614:NTS196626 ODO196614:ODO196626 ONK196614:ONK196626 OXG196614:OXG196626 PHC196614:PHC196626 PQY196614:PQY196626 QAU196614:QAU196626 QKQ196614:QKQ196626 QUM196614:QUM196626 REI196614:REI196626 ROE196614:ROE196626 RYA196614:RYA196626 SHW196614:SHW196626 SRS196614:SRS196626 TBO196614:TBO196626 TLK196614:TLK196626 TVG196614:TVG196626 UFC196614:UFC196626 UOY196614:UOY196626 UYU196614:UYU196626 VIQ196614:VIQ196626 VSM196614:VSM196626 WCI196614:WCI196626 WME196614:WME196626 WWA196614:WWA196626 S262150:S262162 JO262150:JO262162 TK262150:TK262162 ADG262150:ADG262162 ANC262150:ANC262162 AWY262150:AWY262162 BGU262150:BGU262162 BQQ262150:BQQ262162 CAM262150:CAM262162 CKI262150:CKI262162 CUE262150:CUE262162 DEA262150:DEA262162 DNW262150:DNW262162 DXS262150:DXS262162 EHO262150:EHO262162 ERK262150:ERK262162 FBG262150:FBG262162 FLC262150:FLC262162 FUY262150:FUY262162 GEU262150:GEU262162 GOQ262150:GOQ262162 GYM262150:GYM262162 HII262150:HII262162 HSE262150:HSE262162 ICA262150:ICA262162 ILW262150:ILW262162 IVS262150:IVS262162 JFO262150:JFO262162 JPK262150:JPK262162 JZG262150:JZG262162 KJC262150:KJC262162 KSY262150:KSY262162 LCU262150:LCU262162 LMQ262150:LMQ262162 LWM262150:LWM262162 MGI262150:MGI262162 MQE262150:MQE262162 NAA262150:NAA262162 NJW262150:NJW262162 NTS262150:NTS262162 ODO262150:ODO262162 ONK262150:ONK262162 OXG262150:OXG262162 PHC262150:PHC262162 PQY262150:PQY262162 QAU262150:QAU262162 QKQ262150:QKQ262162 QUM262150:QUM262162 REI262150:REI262162 ROE262150:ROE262162 RYA262150:RYA262162 SHW262150:SHW262162 SRS262150:SRS262162 TBO262150:TBO262162 TLK262150:TLK262162 TVG262150:TVG262162 UFC262150:UFC262162 UOY262150:UOY262162 UYU262150:UYU262162 VIQ262150:VIQ262162 VSM262150:VSM262162 WCI262150:WCI262162 WME262150:WME262162 WWA262150:WWA262162 S327686:S327698 JO327686:JO327698 TK327686:TK327698 ADG327686:ADG327698 ANC327686:ANC327698 AWY327686:AWY327698 BGU327686:BGU327698 BQQ327686:BQQ327698 CAM327686:CAM327698 CKI327686:CKI327698 CUE327686:CUE327698 DEA327686:DEA327698 DNW327686:DNW327698 DXS327686:DXS327698 EHO327686:EHO327698 ERK327686:ERK327698 FBG327686:FBG327698 FLC327686:FLC327698 FUY327686:FUY327698 GEU327686:GEU327698 GOQ327686:GOQ327698 GYM327686:GYM327698 HII327686:HII327698 HSE327686:HSE327698 ICA327686:ICA327698 ILW327686:ILW327698 IVS327686:IVS327698 JFO327686:JFO327698 JPK327686:JPK327698 JZG327686:JZG327698 KJC327686:KJC327698 KSY327686:KSY327698 LCU327686:LCU327698 LMQ327686:LMQ327698 LWM327686:LWM327698 MGI327686:MGI327698 MQE327686:MQE327698 NAA327686:NAA327698 NJW327686:NJW327698 NTS327686:NTS327698 ODO327686:ODO327698 ONK327686:ONK327698 OXG327686:OXG327698 PHC327686:PHC327698 PQY327686:PQY327698 QAU327686:QAU327698 QKQ327686:QKQ327698 QUM327686:QUM327698 REI327686:REI327698 ROE327686:ROE327698 RYA327686:RYA327698 SHW327686:SHW327698 SRS327686:SRS327698 TBO327686:TBO327698 TLK327686:TLK327698 TVG327686:TVG327698 UFC327686:UFC327698 UOY327686:UOY327698 UYU327686:UYU327698 VIQ327686:VIQ327698 VSM327686:VSM327698 WCI327686:WCI327698 WME327686:WME327698 WWA327686:WWA327698 S393222:S393234 JO393222:JO393234 TK393222:TK393234 ADG393222:ADG393234 ANC393222:ANC393234 AWY393222:AWY393234 BGU393222:BGU393234 BQQ393222:BQQ393234 CAM393222:CAM393234 CKI393222:CKI393234 CUE393222:CUE393234 DEA393222:DEA393234 DNW393222:DNW393234 DXS393222:DXS393234 EHO393222:EHO393234 ERK393222:ERK393234 FBG393222:FBG393234 FLC393222:FLC393234 FUY393222:FUY393234 GEU393222:GEU393234 GOQ393222:GOQ393234 GYM393222:GYM393234 HII393222:HII393234 HSE393222:HSE393234 ICA393222:ICA393234 ILW393222:ILW393234 IVS393222:IVS393234 JFO393222:JFO393234 JPK393222:JPK393234 JZG393222:JZG393234 KJC393222:KJC393234 KSY393222:KSY393234 LCU393222:LCU393234 LMQ393222:LMQ393234 LWM393222:LWM393234 MGI393222:MGI393234 MQE393222:MQE393234 NAA393222:NAA393234 NJW393222:NJW393234 NTS393222:NTS393234 ODO393222:ODO393234 ONK393222:ONK393234 OXG393222:OXG393234 PHC393222:PHC393234 PQY393222:PQY393234 QAU393222:QAU393234 QKQ393222:QKQ393234 QUM393222:QUM393234 REI393222:REI393234 ROE393222:ROE393234 RYA393222:RYA393234 SHW393222:SHW393234 SRS393222:SRS393234 TBO393222:TBO393234 TLK393222:TLK393234 TVG393222:TVG393234 UFC393222:UFC393234 UOY393222:UOY393234 UYU393222:UYU393234 VIQ393222:VIQ393234 VSM393222:VSM393234 WCI393222:WCI393234 WME393222:WME393234 WWA393222:WWA393234 S458758:S458770 JO458758:JO458770 TK458758:TK458770 ADG458758:ADG458770 ANC458758:ANC458770 AWY458758:AWY458770 BGU458758:BGU458770 BQQ458758:BQQ458770 CAM458758:CAM458770 CKI458758:CKI458770 CUE458758:CUE458770 DEA458758:DEA458770 DNW458758:DNW458770 DXS458758:DXS458770 EHO458758:EHO458770 ERK458758:ERK458770 FBG458758:FBG458770 FLC458758:FLC458770 FUY458758:FUY458770 GEU458758:GEU458770 GOQ458758:GOQ458770 GYM458758:GYM458770 HII458758:HII458770 HSE458758:HSE458770 ICA458758:ICA458770 ILW458758:ILW458770 IVS458758:IVS458770 JFO458758:JFO458770 JPK458758:JPK458770 JZG458758:JZG458770 KJC458758:KJC458770 KSY458758:KSY458770 LCU458758:LCU458770 LMQ458758:LMQ458770 LWM458758:LWM458770 MGI458758:MGI458770 MQE458758:MQE458770 NAA458758:NAA458770 NJW458758:NJW458770 NTS458758:NTS458770 ODO458758:ODO458770 ONK458758:ONK458770 OXG458758:OXG458770 PHC458758:PHC458770 PQY458758:PQY458770 QAU458758:QAU458770 QKQ458758:QKQ458770 QUM458758:QUM458770 REI458758:REI458770 ROE458758:ROE458770 RYA458758:RYA458770 SHW458758:SHW458770 SRS458758:SRS458770 TBO458758:TBO458770 TLK458758:TLK458770 TVG458758:TVG458770 UFC458758:UFC458770 UOY458758:UOY458770 UYU458758:UYU458770 VIQ458758:VIQ458770 VSM458758:VSM458770 WCI458758:WCI458770 WME458758:WME458770 WWA458758:WWA458770 S524294:S524306 JO524294:JO524306 TK524294:TK524306 ADG524294:ADG524306 ANC524294:ANC524306 AWY524294:AWY524306 BGU524294:BGU524306 BQQ524294:BQQ524306 CAM524294:CAM524306 CKI524294:CKI524306 CUE524294:CUE524306 DEA524294:DEA524306 DNW524294:DNW524306 DXS524294:DXS524306 EHO524294:EHO524306 ERK524294:ERK524306 FBG524294:FBG524306 FLC524294:FLC524306 FUY524294:FUY524306 GEU524294:GEU524306 GOQ524294:GOQ524306 GYM524294:GYM524306 HII524294:HII524306 HSE524294:HSE524306 ICA524294:ICA524306 ILW524294:ILW524306 IVS524294:IVS524306 JFO524294:JFO524306 JPK524294:JPK524306 JZG524294:JZG524306 KJC524294:KJC524306 KSY524294:KSY524306 LCU524294:LCU524306 LMQ524294:LMQ524306 LWM524294:LWM524306 MGI524294:MGI524306 MQE524294:MQE524306 NAA524294:NAA524306 NJW524294:NJW524306 NTS524294:NTS524306 ODO524294:ODO524306 ONK524294:ONK524306 OXG524294:OXG524306 PHC524294:PHC524306 PQY524294:PQY524306 QAU524294:QAU524306 QKQ524294:QKQ524306 QUM524294:QUM524306 REI524294:REI524306 ROE524294:ROE524306 RYA524294:RYA524306 SHW524294:SHW524306 SRS524294:SRS524306 TBO524294:TBO524306 TLK524294:TLK524306 TVG524294:TVG524306 UFC524294:UFC524306 UOY524294:UOY524306 UYU524294:UYU524306 VIQ524294:VIQ524306 VSM524294:VSM524306 WCI524294:WCI524306 WME524294:WME524306 WWA524294:WWA524306 S589830:S589842 JO589830:JO589842 TK589830:TK589842 ADG589830:ADG589842 ANC589830:ANC589842 AWY589830:AWY589842 BGU589830:BGU589842 BQQ589830:BQQ589842 CAM589830:CAM589842 CKI589830:CKI589842 CUE589830:CUE589842 DEA589830:DEA589842 DNW589830:DNW589842 DXS589830:DXS589842 EHO589830:EHO589842 ERK589830:ERK589842 FBG589830:FBG589842 FLC589830:FLC589842 FUY589830:FUY589842 GEU589830:GEU589842 GOQ589830:GOQ589842 GYM589830:GYM589842 HII589830:HII589842 HSE589830:HSE589842 ICA589830:ICA589842 ILW589830:ILW589842 IVS589830:IVS589842 JFO589830:JFO589842 JPK589830:JPK589842 JZG589830:JZG589842 KJC589830:KJC589842 KSY589830:KSY589842 LCU589830:LCU589842 LMQ589830:LMQ589842 LWM589830:LWM589842 MGI589830:MGI589842 MQE589830:MQE589842 NAA589830:NAA589842 NJW589830:NJW589842 NTS589830:NTS589842 ODO589830:ODO589842 ONK589830:ONK589842 OXG589830:OXG589842 PHC589830:PHC589842 PQY589830:PQY589842 QAU589830:QAU589842 QKQ589830:QKQ589842 QUM589830:QUM589842 REI589830:REI589842 ROE589830:ROE589842 RYA589830:RYA589842 SHW589830:SHW589842 SRS589830:SRS589842 TBO589830:TBO589842 TLK589830:TLK589842 TVG589830:TVG589842 UFC589830:UFC589842 UOY589830:UOY589842 UYU589830:UYU589842 VIQ589830:VIQ589842 VSM589830:VSM589842 WCI589830:WCI589842 WME589830:WME589842 WWA589830:WWA589842 S655366:S655378 JO655366:JO655378 TK655366:TK655378 ADG655366:ADG655378 ANC655366:ANC655378 AWY655366:AWY655378 BGU655366:BGU655378 BQQ655366:BQQ655378 CAM655366:CAM655378 CKI655366:CKI655378 CUE655366:CUE655378 DEA655366:DEA655378 DNW655366:DNW655378 DXS655366:DXS655378 EHO655366:EHO655378 ERK655366:ERK655378 FBG655366:FBG655378 FLC655366:FLC655378 FUY655366:FUY655378 GEU655366:GEU655378 GOQ655366:GOQ655378 GYM655366:GYM655378 HII655366:HII655378 HSE655366:HSE655378 ICA655366:ICA655378 ILW655366:ILW655378 IVS655366:IVS655378 JFO655366:JFO655378 JPK655366:JPK655378 JZG655366:JZG655378 KJC655366:KJC655378 KSY655366:KSY655378 LCU655366:LCU655378 LMQ655366:LMQ655378 LWM655366:LWM655378 MGI655366:MGI655378 MQE655366:MQE655378 NAA655366:NAA655378 NJW655366:NJW655378 NTS655366:NTS655378 ODO655366:ODO655378 ONK655366:ONK655378 OXG655366:OXG655378 PHC655366:PHC655378 PQY655366:PQY655378 QAU655366:QAU655378 QKQ655366:QKQ655378 QUM655366:QUM655378 REI655366:REI655378 ROE655366:ROE655378 RYA655366:RYA655378 SHW655366:SHW655378 SRS655366:SRS655378 TBO655366:TBO655378 TLK655366:TLK655378 TVG655366:TVG655378 UFC655366:UFC655378 UOY655366:UOY655378 UYU655366:UYU655378 VIQ655366:VIQ655378 VSM655366:VSM655378 WCI655366:WCI655378 WME655366:WME655378 WWA655366:WWA655378 S720902:S720914 JO720902:JO720914 TK720902:TK720914 ADG720902:ADG720914 ANC720902:ANC720914 AWY720902:AWY720914 BGU720902:BGU720914 BQQ720902:BQQ720914 CAM720902:CAM720914 CKI720902:CKI720914 CUE720902:CUE720914 DEA720902:DEA720914 DNW720902:DNW720914 DXS720902:DXS720914 EHO720902:EHO720914 ERK720902:ERK720914 FBG720902:FBG720914 FLC720902:FLC720914 FUY720902:FUY720914 GEU720902:GEU720914 GOQ720902:GOQ720914 GYM720902:GYM720914 HII720902:HII720914 HSE720902:HSE720914 ICA720902:ICA720914 ILW720902:ILW720914 IVS720902:IVS720914 JFO720902:JFO720914 JPK720902:JPK720914 JZG720902:JZG720914 KJC720902:KJC720914 KSY720902:KSY720914 LCU720902:LCU720914 LMQ720902:LMQ720914 LWM720902:LWM720914 MGI720902:MGI720914 MQE720902:MQE720914 NAA720902:NAA720914 NJW720902:NJW720914 NTS720902:NTS720914 ODO720902:ODO720914 ONK720902:ONK720914 OXG720902:OXG720914 PHC720902:PHC720914 PQY720902:PQY720914 QAU720902:QAU720914 QKQ720902:QKQ720914 QUM720902:QUM720914 REI720902:REI720914 ROE720902:ROE720914 RYA720902:RYA720914 SHW720902:SHW720914 SRS720902:SRS720914 TBO720902:TBO720914 TLK720902:TLK720914 TVG720902:TVG720914 UFC720902:UFC720914 UOY720902:UOY720914 UYU720902:UYU720914 VIQ720902:VIQ720914 VSM720902:VSM720914 WCI720902:WCI720914 WME720902:WME720914 WWA720902:WWA720914 S786438:S786450 JO786438:JO786450 TK786438:TK786450 ADG786438:ADG786450 ANC786438:ANC786450 AWY786438:AWY786450 BGU786438:BGU786450 BQQ786438:BQQ786450 CAM786438:CAM786450 CKI786438:CKI786450 CUE786438:CUE786450 DEA786438:DEA786450 DNW786438:DNW786450 DXS786438:DXS786450 EHO786438:EHO786450 ERK786438:ERK786450 FBG786438:FBG786450 FLC786438:FLC786450 FUY786438:FUY786450 GEU786438:GEU786450 GOQ786438:GOQ786450 GYM786438:GYM786450 HII786438:HII786450 HSE786438:HSE786450 ICA786438:ICA786450 ILW786438:ILW786450 IVS786438:IVS786450 JFO786438:JFO786450 JPK786438:JPK786450 JZG786438:JZG786450 KJC786438:KJC786450 KSY786438:KSY786450 LCU786438:LCU786450 LMQ786438:LMQ786450 LWM786438:LWM786450 MGI786438:MGI786450 MQE786438:MQE786450 NAA786438:NAA786450 NJW786438:NJW786450 NTS786438:NTS786450 ODO786438:ODO786450 ONK786438:ONK786450 OXG786438:OXG786450 PHC786438:PHC786450 PQY786438:PQY786450 QAU786438:QAU786450 QKQ786438:QKQ786450 QUM786438:QUM786450 REI786438:REI786450 ROE786438:ROE786450 RYA786438:RYA786450 SHW786438:SHW786450 SRS786438:SRS786450 TBO786438:TBO786450 TLK786438:TLK786450 TVG786438:TVG786450 UFC786438:UFC786450 UOY786438:UOY786450 UYU786438:UYU786450 VIQ786438:VIQ786450 VSM786438:VSM786450 WCI786438:WCI786450 WME786438:WME786450 WWA786438:WWA786450 S851974:S851986 JO851974:JO851986 TK851974:TK851986 ADG851974:ADG851986 ANC851974:ANC851986 AWY851974:AWY851986 BGU851974:BGU851986 BQQ851974:BQQ851986 CAM851974:CAM851986 CKI851974:CKI851986 CUE851974:CUE851986 DEA851974:DEA851986 DNW851974:DNW851986 DXS851974:DXS851986 EHO851974:EHO851986 ERK851974:ERK851986 FBG851974:FBG851986 FLC851974:FLC851986 FUY851974:FUY851986 GEU851974:GEU851986 GOQ851974:GOQ851986 GYM851974:GYM851986 HII851974:HII851986 HSE851974:HSE851986 ICA851974:ICA851986 ILW851974:ILW851986 IVS851974:IVS851986 JFO851974:JFO851986 JPK851974:JPK851986 JZG851974:JZG851986 KJC851974:KJC851986 KSY851974:KSY851986 LCU851974:LCU851986 LMQ851974:LMQ851986 LWM851974:LWM851986 MGI851974:MGI851986 MQE851974:MQE851986 NAA851974:NAA851986 NJW851974:NJW851986 NTS851974:NTS851986 ODO851974:ODO851986 ONK851974:ONK851986 OXG851974:OXG851986 PHC851974:PHC851986 PQY851974:PQY851986 QAU851974:QAU851986 QKQ851974:QKQ851986 QUM851974:QUM851986 REI851974:REI851986 ROE851974:ROE851986 RYA851974:RYA851986 SHW851974:SHW851986 SRS851974:SRS851986 TBO851974:TBO851986 TLK851974:TLK851986 TVG851974:TVG851986 UFC851974:UFC851986 UOY851974:UOY851986 UYU851974:UYU851986 VIQ851974:VIQ851986 VSM851974:VSM851986 WCI851974:WCI851986 WME851974:WME851986 WWA851974:WWA851986 S917510:S917522 JO917510:JO917522 TK917510:TK917522 ADG917510:ADG917522 ANC917510:ANC917522 AWY917510:AWY917522 BGU917510:BGU917522 BQQ917510:BQQ917522 CAM917510:CAM917522 CKI917510:CKI917522 CUE917510:CUE917522 DEA917510:DEA917522 DNW917510:DNW917522 DXS917510:DXS917522 EHO917510:EHO917522 ERK917510:ERK917522 FBG917510:FBG917522 FLC917510:FLC917522 FUY917510:FUY917522 GEU917510:GEU917522 GOQ917510:GOQ917522 GYM917510:GYM917522 HII917510:HII917522 HSE917510:HSE917522 ICA917510:ICA917522 ILW917510:ILW917522 IVS917510:IVS917522 JFO917510:JFO917522 JPK917510:JPK917522 JZG917510:JZG917522 KJC917510:KJC917522 KSY917510:KSY917522 LCU917510:LCU917522 LMQ917510:LMQ917522 LWM917510:LWM917522 MGI917510:MGI917522 MQE917510:MQE917522 NAA917510:NAA917522 NJW917510:NJW917522 NTS917510:NTS917522 ODO917510:ODO917522 ONK917510:ONK917522 OXG917510:OXG917522 PHC917510:PHC917522 PQY917510:PQY917522 QAU917510:QAU917522 QKQ917510:QKQ917522 QUM917510:QUM917522 REI917510:REI917522 ROE917510:ROE917522 RYA917510:RYA917522 SHW917510:SHW917522 SRS917510:SRS917522 TBO917510:TBO917522 TLK917510:TLK917522 TVG917510:TVG917522 UFC917510:UFC917522 UOY917510:UOY917522 UYU917510:UYU917522 VIQ917510:VIQ917522 VSM917510:VSM917522 WCI917510:WCI917522 WME917510:WME917522 WWA917510:WWA917522 S983046:S983058 JO983046:JO983058 TK983046:TK983058 ADG983046:ADG983058 ANC983046:ANC983058 AWY983046:AWY983058 BGU983046:BGU983058 BQQ983046:BQQ983058 CAM983046:CAM983058 CKI983046:CKI983058 CUE983046:CUE983058 DEA983046:DEA983058 DNW983046:DNW983058 DXS983046:DXS983058 EHO983046:EHO983058 ERK983046:ERK983058 FBG983046:FBG983058 FLC983046:FLC983058 FUY983046:FUY983058 GEU983046:GEU983058 GOQ983046:GOQ983058 GYM983046:GYM983058 HII983046:HII983058 HSE983046:HSE983058 ICA983046:ICA983058 ILW983046:ILW983058 IVS983046:IVS983058 JFO983046:JFO983058 JPK983046:JPK983058 JZG983046:JZG983058 KJC983046:KJC983058 KSY983046:KSY983058 LCU983046:LCU983058 LMQ983046:LMQ983058 LWM983046:LWM983058 MGI983046:MGI983058 MQE983046:MQE983058 NAA983046:NAA983058 NJW983046:NJW983058 NTS983046:NTS983058 ODO983046:ODO983058 ONK983046:ONK983058 OXG983046:OXG983058 PHC983046:PHC983058 PQY983046:PQY983058 QAU983046:QAU983058 QKQ983046:QKQ983058 QUM983046:QUM983058 REI983046:REI983058 ROE983046:ROE983058 RYA983046:RYA983058 SHW983046:SHW983058 SRS983046:SRS983058 TBO983046:TBO983058 TLK983046:TLK983058 TVG983046:TVG983058 UFC983046:UFC983058 UOY983046:UOY983058 UYU983046:UYU983058 VIQ983046:VIQ983058 VSM983046:VSM983058 WCI983046:WCI983058 WME983046:WME983058 WWA983046:WWA983058">
      <formula1>"√,×"</formula1>
    </dataValidation>
  </dataValidation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4"/>
  <sheetViews>
    <sheetView topLeftCell="A4" workbookViewId="0">
      <selection activeCell="K11" sqref="K11"/>
    </sheetView>
  </sheetViews>
  <sheetFormatPr defaultColWidth="9" defaultRowHeight="14"/>
  <cols>
    <col min="1" max="1" width="10.36328125" style="149" customWidth="1"/>
    <col min="2" max="3" width="6.26953125" style="149" customWidth="1"/>
    <col min="4" max="4" width="20.36328125" style="149" customWidth="1"/>
    <col min="5" max="6" width="15.36328125" style="149" customWidth="1"/>
    <col min="7" max="8" width="12.453125" style="149" customWidth="1"/>
    <col min="9" max="9" width="10.6328125" style="149" customWidth="1"/>
    <col min="10" max="256" width="9" style="149"/>
    <col min="257" max="257" width="10.36328125" style="149" customWidth="1"/>
    <col min="258" max="259" width="6.26953125" style="149" customWidth="1"/>
    <col min="260" max="260" width="20.36328125" style="149" customWidth="1"/>
    <col min="261" max="262" width="15.36328125" style="149" customWidth="1"/>
    <col min="263" max="264" width="12.453125" style="149" customWidth="1"/>
    <col min="265" max="265" width="10.6328125" style="149" customWidth="1"/>
    <col min="266" max="512" width="9" style="149"/>
    <col min="513" max="513" width="10.36328125" style="149" customWidth="1"/>
    <col min="514" max="515" width="6.26953125" style="149" customWidth="1"/>
    <col min="516" max="516" width="20.36328125" style="149" customWidth="1"/>
    <col min="517" max="518" width="15.36328125" style="149" customWidth="1"/>
    <col min="519" max="520" width="12.453125" style="149" customWidth="1"/>
    <col min="521" max="521" width="10.6328125" style="149" customWidth="1"/>
    <col min="522" max="768" width="9" style="149"/>
    <col min="769" max="769" width="10.36328125" style="149" customWidth="1"/>
    <col min="770" max="771" width="6.26953125" style="149" customWidth="1"/>
    <col min="772" max="772" width="20.36328125" style="149" customWidth="1"/>
    <col min="773" max="774" width="15.36328125" style="149" customWidth="1"/>
    <col min="775" max="776" width="12.453125" style="149" customWidth="1"/>
    <col min="777" max="777" width="10.6328125" style="149" customWidth="1"/>
    <col min="778" max="1024" width="9" style="149"/>
    <col min="1025" max="1025" width="10.36328125" style="149" customWidth="1"/>
    <col min="1026" max="1027" width="6.26953125" style="149" customWidth="1"/>
    <col min="1028" max="1028" width="20.36328125" style="149" customWidth="1"/>
    <col min="1029" max="1030" width="15.36328125" style="149" customWidth="1"/>
    <col min="1031" max="1032" width="12.453125" style="149" customWidth="1"/>
    <col min="1033" max="1033" width="10.6328125" style="149" customWidth="1"/>
    <col min="1034" max="1280" width="9" style="149"/>
    <col min="1281" max="1281" width="10.36328125" style="149" customWidth="1"/>
    <col min="1282" max="1283" width="6.26953125" style="149" customWidth="1"/>
    <col min="1284" max="1284" width="20.36328125" style="149" customWidth="1"/>
    <col min="1285" max="1286" width="15.36328125" style="149" customWidth="1"/>
    <col min="1287" max="1288" width="12.453125" style="149" customWidth="1"/>
    <col min="1289" max="1289" width="10.6328125" style="149" customWidth="1"/>
    <col min="1290" max="1536" width="9" style="149"/>
    <col min="1537" max="1537" width="10.36328125" style="149" customWidth="1"/>
    <col min="1538" max="1539" width="6.26953125" style="149" customWidth="1"/>
    <col min="1540" max="1540" width="20.36328125" style="149" customWidth="1"/>
    <col min="1541" max="1542" width="15.36328125" style="149" customWidth="1"/>
    <col min="1543" max="1544" width="12.453125" style="149" customWidth="1"/>
    <col min="1545" max="1545" width="10.6328125" style="149" customWidth="1"/>
    <col min="1546" max="1792" width="9" style="149"/>
    <col min="1793" max="1793" width="10.36328125" style="149" customWidth="1"/>
    <col min="1794" max="1795" width="6.26953125" style="149" customWidth="1"/>
    <col min="1796" max="1796" width="20.36328125" style="149" customWidth="1"/>
    <col min="1797" max="1798" width="15.36328125" style="149" customWidth="1"/>
    <col min="1799" max="1800" width="12.453125" style="149" customWidth="1"/>
    <col min="1801" max="1801" width="10.6328125" style="149" customWidth="1"/>
    <col min="1802" max="2048" width="9" style="149"/>
    <col min="2049" max="2049" width="10.36328125" style="149" customWidth="1"/>
    <col min="2050" max="2051" width="6.26953125" style="149" customWidth="1"/>
    <col min="2052" max="2052" width="20.36328125" style="149" customWidth="1"/>
    <col min="2053" max="2054" width="15.36328125" style="149" customWidth="1"/>
    <col min="2055" max="2056" width="12.453125" style="149" customWidth="1"/>
    <col min="2057" max="2057" width="10.6328125" style="149" customWidth="1"/>
    <col min="2058" max="2304" width="9" style="149"/>
    <col min="2305" max="2305" width="10.36328125" style="149" customWidth="1"/>
    <col min="2306" max="2307" width="6.26953125" style="149" customWidth="1"/>
    <col min="2308" max="2308" width="20.36328125" style="149" customWidth="1"/>
    <col min="2309" max="2310" width="15.36328125" style="149" customWidth="1"/>
    <col min="2311" max="2312" width="12.453125" style="149" customWidth="1"/>
    <col min="2313" max="2313" width="10.6328125" style="149" customWidth="1"/>
    <col min="2314" max="2560" width="9" style="149"/>
    <col min="2561" max="2561" width="10.36328125" style="149" customWidth="1"/>
    <col min="2562" max="2563" width="6.26953125" style="149" customWidth="1"/>
    <col min="2564" max="2564" width="20.36328125" style="149" customWidth="1"/>
    <col min="2565" max="2566" width="15.36328125" style="149" customWidth="1"/>
    <col min="2567" max="2568" width="12.453125" style="149" customWidth="1"/>
    <col min="2569" max="2569" width="10.6328125" style="149" customWidth="1"/>
    <col min="2570" max="2816" width="9" style="149"/>
    <col min="2817" max="2817" width="10.36328125" style="149" customWidth="1"/>
    <col min="2818" max="2819" width="6.26953125" style="149" customWidth="1"/>
    <col min="2820" max="2820" width="20.36328125" style="149" customWidth="1"/>
    <col min="2821" max="2822" width="15.36328125" style="149" customWidth="1"/>
    <col min="2823" max="2824" width="12.453125" style="149" customWidth="1"/>
    <col min="2825" max="2825" width="10.6328125" style="149" customWidth="1"/>
    <col min="2826" max="3072" width="9" style="149"/>
    <col min="3073" max="3073" width="10.36328125" style="149" customWidth="1"/>
    <col min="3074" max="3075" width="6.26953125" style="149" customWidth="1"/>
    <col min="3076" max="3076" width="20.36328125" style="149" customWidth="1"/>
    <col min="3077" max="3078" width="15.36328125" style="149" customWidth="1"/>
    <col min="3079" max="3080" width="12.453125" style="149" customWidth="1"/>
    <col min="3081" max="3081" width="10.6328125" style="149" customWidth="1"/>
    <col min="3082" max="3328" width="9" style="149"/>
    <col min="3329" max="3329" width="10.36328125" style="149" customWidth="1"/>
    <col min="3330" max="3331" width="6.26953125" style="149" customWidth="1"/>
    <col min="3332" max="3332" width="20.36328125" style="149" customWidth="1"/>
    <col min="3333" max="3334" width="15.36328125" style="149" customWidth="1"/>
    <col min="3335" max="3336" width="12.453125" style="149" customWidth="1"/>
    <col min="3337" max="3337" width="10.6328125" style="149" customWidth="1"/>
    <col min="3338" max="3584" width="9" style="149"/>
    <col min="3585" max="3585" width="10.36328125" style="149" customWidth="1"/>
    <col min="3586" max="3587" width="6.26953125" style="149" customWidth="1"/>
    <col min="3588" max="3588" width="20.36328125" style="149" customWidth="1"/>
    <col min="3589" max="3590" width="15.36328125" style="149" customWidth="1"/>
    <col min="3591" max="3592" width="12.453125" style="149" customWidth="1"/>
    <col min="3593" max="3593" width="10.6328125" style="149" customWidth="1"/>
    <col min="3594" max="3840" width="9" style="149"/>
    <col min="3841" max="3841" width="10.36328125" style="149" customWidth="1"/>
    <col min="3842" max="3843" width="6.26953125" style="149" customWidth="1"/>
    <col min="3844" max="3844" width="20.36328125" style="149" customWidth="1"/>
    <col min="3845" max="3846" width="15.36328125" style="149" customWidth="1"/>
    <col min="3847" max="3848" width="12.453125" style="149" customWidth="1"/>
    <col min="3849" max="3849" width="10.6328125" style="149" customWidth="1"/>
    <col min="3850" max="4096" width="9" style="149"/>
    <col min="4097" max="4097" width="10.36328125" style="149" customWidth="1"/>
    <col min="4098" max="4099" width="6.26953125" style="149" customWidth="1"/>
    <col min="4100" max="4100" width="20.36328125" style="149" customWidth="1"/>
    <col min="4101" max="4102" width="15.36328125" style="149" customWidth="1"/>
    <col min="4103" max="4104" width="12.453125" style="149" customWidth="1"/>
    <col min="4105" max="4105" width="10.6328125" style="149" customWidth="1"/>
    <col min="4106" max="4352" width="9" style="149"/>
    <col min="4353" max="4353" width="10.36328125" style="149" customWidth="1"/>
    <col min="4354" max="4355" width="6.26953125" style="149" customWidth="1"/>
    <col min="4356" max="4356" width="20.36328125" style="149" customWidth="1"/>
    <col min="4357" max="4358" width="15.36328125" style="149" customWidth="1"/>
    <col min="4359" max="4360" width="12.453125" style="149" customWidth="1"/>
    <col min="4361" max="4361" width="10.6328125" style="149" customWidth="1"/>
    <col min="4362" max="4608" width="9" style="149"/>
    <col min="4609" max="4609" width="10.36328125" style="149" customWidth="1"/>
    <col min="4610" max="4611" width="6.26953125" style="149" customWidth="1"/>
    <col min="4612" max="4612" width="20.36328125" style="149" customWidth="1"/>
    <col min="4613" max="4614" width="15.36328125" style="149" customWidth="1"/>
    <col min="4615" max="4616" width="12.453125" style="149" customWidth="1"/>
    <col min="4617" max="4617" width="10.6328125" style="149" customWidth="1"/>
    <col min="4618" max="4864" width="9" style="149"/>
    <col min="4865" max="4865" width="10.36328125" style="149" customWidth="1"/>
    <col min="4866" max="4867" width="6.26953125" style="149" customWidth="1"/>
    <col min="4868" max="4868" width="20.36328125" style="149" customWidth="1"/>
    <col min="4869" max="4870" width="15.36328125" style="149" customWidth="1"/>
    <col min="4871" max="4872" width="12.453125" style="149" customWidth="1"/>
    <col min="4873" max="4873" width="10.6328125" style="149" customWidth="1"/>
    <col min="4874" max="5120" width="9" style="149"/>
    <col min="5121" max="5121" width="10.36328125" style="149" customWidth="1"/>
    <col min="5122" max="5123" width="6.26953125" style="149" customWidth="1"/>
    <col min="5124" max="5124" width="20.36328125" style="149" customWidth="1"/>
    <col min="5125" max="5126" width="15.36328125" style="149" customWidth="1"/>
    <col min="5127" max="5128" width="12.453125" style="149" customWidth="1"/>
    <col min="5129" max="5129" width="10.6328125" style="149" customWidth="1"/>
    <col min="5130" max="5376" width="9" style="149"/>
    <col min="5377" max="5377" width="10.36328125" style="149" customWidth="1"/>
    <col min="5378" max="5379" width="6.26953125" style="149" customWidth="1"/>
    <col min="5380" max="5380" width="20.36328125" style="149" customWidth="1"/>
    <col min="5381" max="5382" width="15.36328125" style="149" customWidth="1"/>
    <col min="5383" max="5384" width="12.453125" style="149" customWidth="1"/>
    <col min="5385" max="5385" width="10.6328125" style="149" customWidth="1"/>
    <col min="5386" max="5632" width="9" style="149"/>
    <col min="5633" max="5633" width="10.36328125" style="149" customWidth="1"/>
    <col min="5634" max="5635" width="6.26953125" style="149" customWidth="1"/>
    <col min="5636" max="5636" width="20.36328125" style="149" customWidth="1"/>
    <col min="5637" max="5638" width="15.36328125" style="149" customWidth="1"/>
    <col min="5639" max="5640" width="12.453125" style="149" customWidth="1"/>
    <col min="5641" max="5641" width="10.6328125" style="149" customWidth="1"/>
    <col min="5642" max="5888" width="9" style="149"/>
    <col min="5889" max="5889" width="10.36328125" style="149" customWidth="1"/>
    <col min="5890" max="5891" width="6.26953125" style="149" customWidth="1"/>
    <col min="5892" max="5892" width="20.36328125" style="149" customWidth="1"/>
    <col min="5893" max="5894" width="15.36328125" style="149" customWidth="1"/>
    <col min="5895" max="5896" width="12.453125" style="149" customWidth="1"/>
    <col min="5897" max="5897" width="10.6328125" style="149" customWidth="1"/>
    <col min="5898" max="6144" width="9" style="149"/>
    <col min="6145" max="6145" width="10.36328125" style="149" customWidth="1"/>
    <col min="6146" max="6147" width="6.26953125" style="149" customWidth="1"/>
    <col min="6148" max="6148" width="20.36328125" style="149" customWidth="1"/>
    <col min="6149" max="6150" width="15.36328125" style="149" customWidth="1"/>
    <col min="6151" max="6152" width="12.453125" style="149" customWidth="1"/>
    <col min="6153" max="6153" width="10.6328125" style="149" customWidth="1"/>
    <col min="6154" max="6400" width="9" style="149"/>
    <col min="6401" max="6401" width="10.36328125" style="149" customWidth="1"/>
    <col min="6402" max="6403" width="6.26953125" style="149" customWidth="1"/>
    <col min="6404" max="6404" width="20.36328125" style="149" customWidth="1"/>
    <col min="6405" max="6406" width="15.36328125" style="149" customWidth="1"/>
    <col min="6407" max="6408" width="12.453125" style="149" customWidth="1"/>
    <col min="6409" max="6409" width="10.6328125" style="149" customWidth="1"/>
    <col min="6410" max="6656" width="9" style="149"/>
    <col min="6657" max="6657" width="10.36328125" style="149" customWidth="1"/>
    <col min="6658" max="6659" width="6.26953125" style="149" customWidth="1"/>
    <col min="6660" max="6660" width="20.36328125" style="149" customWidth="1"/>
    <col min="6661" max="6662" width="15.36328125" style="149" customWidth="1"/>
    <col min="6663" max="6664" width="12.453125" style="149" customWidth="1"/>
    <col min="6665" max="6665" width="10.6328125" style="149" customWidth="1"/>
    <col min="6666" max="6912" width="9" style="149"/>
    <col min="6913" max="6913" width="10.36328125" style="149" customWidth="1"/>
    <col min="6914" max="6915" width="6.26953125" style="149" customWidth="1"/>
    <col min="6916" max="6916" width="20.36328125" style="149" customWidth="1"/>
    <col min="6917" max="6918" width="15.36328125" style="149" customWidth="1"/>
    <col min="6919" max="6920" width="12.453125" style="149" customWidth="1"/>
    <col min="6921" max="6921" width="10.6328125" style="149" customWidth="1"/>
    <col min="6922" max="7168" width="9" style="149"/>
    <col min="7169" max="7169" width="10.36328125" style="149" customWidth="1"/>
    <col min="7170" max="7171" width="6.26953125" style="149" customWidth="1"/>
    <col min="7172" max="7172" width="20.36328125" style="149" customWidth="1"/>
    <col min="7173" max="7174" width="15.36328125" style="149" customWidth="1"/>
    <col min="7175" max="7176" width="12.453125" style="149" customWidth="1"/>
    <col min="7177" max="7177" width="10.6328125" style="149" customWidth="1"/>
    <col min="7178" max="7424" width="9" style="149"/>
    <col min="7425" max="7425" width="10.36328125" style="149" customWidth="1"/>
    <col min="7426" max="7427" width="6.26953125" style="149" customWidth="1"/>
    <col min="7428" max="7428" width="20.36328125" style="149" customWidth="1"/>
    <col min="7429" max="7430" width="15.36328125" style="149" customWidth="1"/>
    <col min="7431" max="7432" width="12.453125" style="149" customWidth="1"/>
    <col min="7433" max="7433" width="10.6328125" style="149" customWidth="1"/>
    <col min="7434" max="7680" width="9" style="149"/>
    <col min="7681" max="7681" width="10.36328125" style="149" customWidth="1"/>
    <col min="7682" max="7683" width="6.26953125" style="149" customWidth="1"/>
    <col min="7684" max="7684" width="20.36328125" style="149" customWidth="1"/>
    <col min="7685" max="7686" width="15.36328125" style="149" customWidth="1"/>
    <col min="7687" max="7688" width="12.453125" style="149" customWidth="1"/>
    <col min="7689" max="7689" width="10.6328125" style="149" customWidth="1"/>
    <col min="7690" max="7936" width="9" style="149"/>
    <col min="7937" max="7937" width="10.36328125" style="149" customWidth="1"/>
    <col min="7938" max="7939" width="6.26953125" style="149" customWidth="1"/>
    <col min="7940" max="7940" width="20.36328125" style="149" customWidth="1"/>
    <col min="7941" max="7942" width="15.36328125" style="149" customWidth="1"/>
    <col min="7943" max="7944" width="12.453125" style="149" customWidth="1"/>
    <col min="7945" max="7945" width="10.6328125" style="149" customWidth="1"/>
    <col min="7946" max="8192" width="9" style="149"/>
    <col min="8193" max="8193" width="10.36328125" style="149" customWidth="1"/>
    <col min="8194" max="8195" width="6.26953125" style="149" customWidth="1"/>
    <col min="8196" max="8196" width="20.36328125" style="149" customWidth="1"/>
    <col min="8197" max="8198" width="15.36328125" style="149" customWidth="1"/>
    <col min="8199" max="8200" width="12.453125" style="149" customWidth="1"/>
    <col min="8201" max="8201" width="10.6328125" style="149" customWidth="1"/>
    <col min="8202" max="8448" width="9" style="149"/>
    <col min="8449" max="8449" width="10.36328125" style="149" customWidth="1"/>
    <col min="8450" max="8451" width="6.26953125" style="149" customWidth="1"/>
    <col min="8452" max="8452" width="20.36328125" style="149" customWidth="1"/>
    <col min="8453" max="8454" width="15.36328125" style="149" customWidth="1"/>
    <col min="8455" max="8456" width="12.453125" style="149" customWidth="1"/>
    <col min="8457" max="8457" width="10.6328125" style="149" customWidth="1"/>
    <col min="8458" max="8704" width="9" style="149"/>
    <col min="8705" max="8705" width="10.36328125" style="149" customWidth="1"/>
    <col min="8706" max="8707" width="6.26953125" style="149" customWidth="1"/>
    <col min="8708" max="8708" width="20.36328125" style="149" customWidth="1"/>
    <col min="8709" max="8710" width="15.36328125" style="149" customWidth="1"/>
    <col min="8711" max="8712" width="12.453125" style="149" customWidth="1"/>
    <col min="8713" max="8713" width="10.6328125" style="149" customWidth="1"/>
    <col min="8714" max="8960" width="9" style="149"/>
    <col min="8961" max="8961" width="10.36328125" style="149" customWidth="1"/>
    <col min="8962" max="8963" width="6.26953125" style="149" customWidth="1"/>
    <col min="8964" max="8964" width="20.36328125" style="149" customWidth="1"/>
    <col min="8965" max="8966" width="15.36328125" style="149" customWidth="1"/>
    <col min="8967" max="8968" width="12.453125" style="149" customWidth="1"/>
    <col min="8969" max="8969" width="10.6328125" style="149" customWidth="1"/>
    <col min="8970" max="9216" width="9" style="149"/>
    <col min="9217" max="9217" width="10.36328125" style="149" customWidth="1"/>
    <col min="9218" max="9219" width="6.26953125" style="149" customWidth="1"/>
    <col min="9220" max="9220" width="20.36328125" style="149" customWidth="1"/>
    <col min="9221" max="9222" width="15.36328125" style="149" customWidth="1"/>
    <col min="9223" max="9224" width="12.453125" style="149" customWidth="1"/>
    <col min="9225" max="9225" width="10.6328125" style="149" customWidth="1"/>
    <col min="9226" max="9472" width="9" style="149"/>
    <col min="9473" max="9473" width="10.36328125" style="149" customWidth="1"/>
    <col min="9474" max="9475" width="6.26953125" style="149" customWidth="1"/>
    <col min="9476" max="9476" width="20.36328125" style="149" customWidth="1"/>
    <col min="9477" max="9478" width="15.36328125" style="149" customWidth="1"/>
    <col min="9479" max="9480" width="12.453125" style="149" customWidth="1"/>
    <col min="9481" max="9481" width="10.6328125" style="149" customWidth="1"/>
    <col min="9482" max="9728" width="9" style="149"/>
    <col min="9729" max="9729" width="10.36328125" style="149" customWidth="1"/>
    <col min="9730" max="9731" width="6.26953125" style="149" customWidth="1"/>
    <col min="9732" max="9732" width="20.36328125" style="149" customWidth="1"/>
    <col min="9733" max="9734" width="15.36328125" style="149" customWidth="1"/>
    <col min="9735" max="9736" width="12.453125" style="149" customWidth="1"/>
    <col min="9737" max="9737" width="10.6328125" style="149" customWidth="1"/>
    <col min="9738" max="9984" width="9" style="149"/>
    <col min="9985" max="9985" width="10.36328125" style="149" customWidth="1"/>
    <col min="9986" max="9987" width="6.26953125" style="149" customWidth="1"/>
    <col min="9988" max="9988" width="20.36328125" style="149" customWidth="1"/>
    <col min="9989" max="9990" width="15.36328125" style="149" customWidth="1"/>
    <col min="9991" max="9992" width="12.453125" style="149" customWidth="1"/>
    <col min="9993" max="9993" width="10.6328125" style="149" customWidth="1"/>
    <col min="9994" max="10240" width="9" style="149"/>
    <col min="10241" max="10241" width="10.36328125" style="149" customWidth="1"/>
    <col min="10242" max="10243" width="6.26953125" style="149" customWidth="1"/>
    <col min="10244" max="10244" width="20.36328125" style="149" customWidth="1"/>
    <col min="10245" max="10246" width="15.36328125" style="149" customWidth="1"/>
    <col min="10247" max="10248" width="12.453125" style="149" customWidth="1"/>
    <col min="10249" max="10249" width="10.6328125" style="149" customWidth="1"/>
    <col min="10250" max="10496" width="9" style="149"/>
    <col min="10497" max="10497" width="10.36328125" style="149" customWidth="1"/>
    <col min="10498" max="10499" width="6.26953125" style="149" customWidth="1"/>
    <col min="10500" max="10500" width="20.36328125" style="149" customWidth="1"/>
    <col min="10501" max="10502" width="15.36328125" style="149" customWidth="1"/>
    <col min="10503" max="10504" width="12.453125" style="149" customWidth="1"/>
    <col min="10505" max="10505" width="10.6328125" style="149" customWidth="1"/>
    <col min="10506" max="10752" width="9" style="149"/>
    <col min="10753" max="10753" width="10.36328125" style="149" customWidth="1"/>
    <col min="10754" max="10755" width="6.26953125" style="149" customWidth="1"/>
    <col min="10756" max="10756" width="20.36328125" style="149" customWidth="1"/>
    <col min="10757" max="10758" width="15.36328125" style="149" customWidth="1"/>
    <col min="10759" max="10760" width="12.453125" style="149" customWidth="1"/>
    <col min="10761" max="10761" width="10.6328125" style="149" customWidth="1"/>
    <col min="10762" max="11008" width="9" style="149"/>
    <col min="11009" max="11009" width="10.36328125" style="149" customWidth="1"/>
    <col min="11010" max="11011" width="6.26953125" style="149" customWidth="1"/>
    <col min="11012" max="11012" width="20.36328125" style="149" customWidth="1"/>
    <col min="11013" max="11014" width="15.36328125" style="149" customWidth="1"/>
    <col min="11015" max="11016" width="12.453125" style="149" customWidth="1"/>
    <col min="11017" max="11017" width="10.6328125" style="149" customWidth="1"/>
    <col min="11018" max="11264" width="9" style="149"/>
    <col min="11265" max="11265" width="10.36328125" style="149" customWidth="1"/>
    <col min="11266" max="11267" width="6.26953125" style="149" customWidth="1"/>
    <col min="11268" max="11268" width="20.36328125" style="149" customWidth="1"/>
    <col min="11269" max="11270" width="15.36328125" style="149" customWidth="1"/>
    <col min="11271" max="11272" width="12.453125" style="149" customWidth="1"/>
    <col min="11273" max="11273" width="10.6328125" style="149" customWidth="1"/>
    <col min="11274" max="11520" width="9" style="149"/>
    <col min="11521" max="11521" width="10.36328125" style="149" customWidth="1"/>
    <col min="11522" max="11523" width="6.26953125" style="149" customWidth="1"/>
    <col min="11524" max="11524" width="20.36328125" style="149" customWidth="1"/>
    <col min="11525" max="11526" width="15.36328125" style="149" customWidth="1"/>
    <col min="11527" max="11528" width="12.453125" style="149" customWidth="1"/>
    <col min="11529" max="11529" width="10.6328125" style="149" customWidth="1"/>
    <col min="11530" max="11776" width="9" style="149"/>
    <col min="11777" max="11777" width="10.36328125" style="149" customWidth="1"/>
    <col min="11778" max="11779" width="6.26953125" style="149" customWidth="1"/>
    <col min="11780" max="11780" width="20.36328125" style="149" customWidth="1"/>
    <col min="11781" max="11782" width="15.36328125" style="149" customWidth="1"/>
    <col min="11783" max="11784" width="12.453125" style="149" customWidth="1"/>
    <col min="11785" max="11785" width="10.6328125" style="149" customWidth="1"/>
    <col min="11786" max="12032" width="9" style="149"/>
    <col min="12033" max="12033" width="10.36328125" style="149" customWidth="1"/>
    <col min="12034" max="12035" width="6.26953125" style="149" customWidth="1"/>
    <col min="12036" max="12036" width="20.36328125" style="149" customWidth="1"/>
    <col min="12037" max="12038" width="15.36328125" style="149" customWidth="1"/>
    <col min="12039" max="12040" width="12.453125" style="149" customWidth="1"/>
    <col min="12041" max="12041" width="10.6328125" style="149" customWidth="1"/>
    <col min="12042" max="12288" width="9" style="149"/>
    <col min="12289" max="12289" width="10.36328125" style="149" customWidth="1"/>
    <col min="12290" max="12291" width="6.26953125" style="149" customWidth="1"/>
    <col min="12292" max="12292" width="20.36328125" style="149" customWidth="1"/>
    <col min="12293" max="12294" width="15.36328125" style="149" customWidth="1"/>
    <col min="12295" max="12296" width="12.453125" style="149" customWidth="1"/>
    <col min="12297" max="12297" width="10.6328125" style="149" customWidth="1"/>
    <col min="12298" max="12544" width="9" style="149"/>
    <col min="12545" max="12545" width="10.36328125" style="149" customWidth="1"/>
    <col min="12546" max="12547" width="6.26953125" style="149" customWidth="1"/>
    <col min="12548" max="12548" width="20.36328125" style="149" customWidth="1"/>
    <col min="12549" max="12550" width="15.36328125" style="149" customWidth="1"/>
    <col min="12551" max="12552" width="12.453125" style="149" customWidth="1"/>
    <col min="12553" max="12553" width="10.6328125" style="149" customWidth="1"/>
    <col min="12554" max="12800" width="9" style="149"/>
    <col min="12801" max="12801" width="10.36328125" style="149" customWidth="1"/>
    <col min="12802" max="12803" width="6.26953125" style="149" customWidth="1"/>
    <col min="12804" max="12804" width="20.36328125" style="149" customWidth="1"/>
    <col min="12805" max="12806" width="15.36328125" style="149" customWidth="1"/>
    <col min="12807" max="12808" width="12.453125" style="149" customWidth="1"/>
    <col min="12809" max="12809" width="10.6328125" style="149" customWidth="1"/>
    <col min="12810" max="13056" width="9" style="149"/>
    <col min="13057" max="13057" width="10.36328125" style="149" customWidth="1"/>
    <col min="13058" max="13059" width="6.26953125" style="149" customWidth="1"/>
    <col min="13060" max="13060" width="20.36328125" style="149" customWidth="1"/>
    <col min="13061" max="13062" width="15.36328125" style="149" customWidth="1"/>
    <col min="13063" max="13064" width="12.453125" style="149" customWidth="1"/>
    <col min="13065" max="13065" width="10.6328125" style="149" customWidth="1"/>
    <col min="13066" max="13312" width="9" style="149"/>
    <col min="13313" max="13313" width="10.36328125" style="149" customWidth="1"/>
    <col min="13314" max="13315" width="6.26953125" style="149" customWidth="1"/>
    <col min="13316" max="13316" width="20.36328125" style="149" customWidth="1"/>
    <col min="13317" max="13318" width="15.36328125" style="149" customWidth="1"/>
    <col min="13319" max="13320" width="12.453125" style="149" customWidth="1"/>
    <col min="13321" max="13321" width="10.6328125" style="149" customWidth="1"/>
    <col min="13322" max="13568" width="9" style="149"/>
    <col min="13569" max="13569" width="10.36328125" style="149" customWidth="1"/>
    <col min="13570" max="13571" width="6.26953125" style="149" customWidth="1"/>
    <col min="13572" max="13572" width="20.36328125" style="149" customWidth="1"/>
    <col min="13573" max="13574" width="15.36328125" style="149" customWidth="1"/>
    <col min="13575" max="13576" width="12.453125" style="149" customWidth="1"/>
    <col min="13577" max="13577" width="10.6328125" style="149" customWidth="1"/>
    <col min="13578" max="13824" width="9" style="149"/>
    <col min="13825" max="13825" width="10.36328125" style="149" customWidth="1"/>
    <col min="13826" max="13827" width="6.26953125" style="149" customWidth="1"/>
    <col min="13828" max="13828" width="20.36328125" style="149" customWidth="1"/>
    <col min="13829" max="13830" width="15.36328125" style="149" customWidth="1"/>
    <col min="13831" max="13832" width="12.453125" style="149" customWidth="1"/>
    <col min="13833" max="13833" width="10.6328125" style="149" customWidth="1"/>
    <col min="13834" max="14080" width="9" style="149"/>
    <col min="14081" max="14081" width="10.36328125" style="149" customWidth="1"/>
    <col min="14082" max="14083" width="6.26953125" style="149" customWidth="1"/>
    <col min="14084" max="14084" width="20.36328125" style="149" customWidth="1"/>
    <col min="14085" max="14086" width="15.36328125" style="149" customWidth="1"/>
    <col min="14087" max="14088" width="12.453125" style="149" customWidth="1"/>
    <col min="14089" max="14089" width="10.6328125" style="149" customWidth="1"/>
    <col min="14090" max="14336" width="9" style="149"/>
    <col min="14337" max="14337" width="10.36328125" style="149" customWidth="1"/>
    <col min="14338" max="14339" width="6.26953125" style="149" customWidth="1"/>
    <col min="14340" max="14340" width="20.36328125" style="149" customWidth="1"/>
    <col min="14341" max="14342" width="15.36328125" style="149" customWidth="1"/>
    <col min="14343" max="14344" width="12.453125" style="149" customWidth="1"/>
    <col min="14345" max="14345" width="10.6328125" style="149" customWidth="1"/>
    <col min="14346" max="14592" width="9" style="149"/>
    <col min="14593" max="14593" width="10.36328125" style="149" customWidth="1"/>
    <col min="14594" max="14595" width="6.26953125" style="149" customWidth="1"/>
    <col min="14596" max="14596" width="20.36328125" style="149" customWidth="1"/>
    <col min="14597" max="14598" width="15.36328125" style="149" customWidth="1"/>
    <col min="14599" max="14600" width="12.453125" style="149" customWidth="1"/>
    <col min="14601" max="14601" width="10.6328125" style="149" customWidth="1"/>
    <col min="14602" max="14848" width="9" style="149"/>
    <col min="14849" max="14849" width="10.36328125" style="149" customWidth="1"/>
    <col min="14850" max="14851" width="6.26953125" style="149" customWidth="1"/>
    <col min="14852" max="14852" width="20.36328125" style="149" customWidth="1"/>
    <col min="14853" max="14854" width="15.36328125" style="149" customWidth="1"/>
    <col min="14855" max="14856" width="12.453125" style="149" customWidth="1"/>
    <col min="14857" max="14857" width="10.6328125" style="149" customWidth="1"/>
    <col min="14858" max="15104" width="9" style="149"/>
    <col min="15105" max="15105" width="10.36328125" style="149" customWidth="1"/>
    <col min="15106" max="15107" width="6.26953125" style="149" customWidth="1"/>
    <col min="15108" max="15108" width="20.36328125" style="149" customWidth="1"/>
    <col min="15109" max="15110" width="15.36328125" style="149" customWidth="1"/>
    <col min="15111" max="15112" width="12.453125" style="149" customWidth="1"/>
    <col min="15113" max="15113" width="10.6328125" style="149" customWidth="1"/>
    <col min="15114" max="15360" width="9" style="149"/>
    <col min="15361" max="15361" width="10.36328125" style="149" customWidth="1"/>
    <col min="15362" max="15363" width="6.26953125" style="149" customWidth="1"/>
    <col min="15364" max="15364" width="20.36328125" style="149" customWidth="1"/>
    <col min="15365" max="15366" width="15.36328125" style="149" customWidth="1"/>
    <col min="15367" max="15368" width="12.453125" style="149" customWidth="1"/>
    <col min="15369" max="15369" width="10.6328125" style="149" customWidth="1"/>
    <col min="15370" max="15616" width="9" style="149"/>
    <col min="15617" max="15617" width="10.36328125" style="149" customWidth="1"/>
    <col min="15618" max="15619" width="6.26953125" style="149" customWidth="1"/>
    <col min="15620" max="15620" width="20.36328125" style="149" customWidth="1"/>
    <col min="15621" max="15622" width="15.36328125" style="149" customWidth="1"/>
    <col min="15623" max="15624" width="12.453125" style="149" customWidth="1"/>
    <col min="15625" max="15625" width="10.6328125" style="149" customWidth="1"/>
    <col min="15626" max="15872" width="9" style="149"/>
    <col min="15873" max="15873" width="10.36328125" style="149" customWidth="1"/>
    <col min="15874" max="15875" width="6.26953125" style="149" customWidth="1"/>
    <col min="15876" max="15876" width="20.36328125" style="149" customWidth="1"/>
    <col min="15877" max="15878" width="15.36328125" style="149" customWidth="1"/>
    <col min="15879" max="15880" width="12.453125" style="149" customWidth="1"/>
    <col min="15881" max="15881" width="10.6328125" style="149" customWidth="1"/>
    <col min="15882" max="16128" width="9" style="149"/>
    <col min="16129" max="16129" width="10.36328125" style="149" customWidth="1"/>
    <col min="16130" max="16131" width="6.26953125" style="149" customWidth="1"/>
    <col min="16132" max="16132" width="20.36328125" style="149" customWidth="1"/>
    <col min="16133" max="16134" width="15.36328125" style="149" customWidth="1"/>
    <col min="16135" max="16136" width="12.453125" style="149" customWidth="1"/>
    <col min="16137" max="16137" width="10.6328125" style="149" customWidth="1"/>
    <col min="16138" max="16384" width="9" style="149"/>
  </cols>
  <sheetData>
    <row r="1" spans="1:256" s="72" customFormat="1" ht="22.5" customHeight="1">
      <c r="A1" s="146" t="s">
        <v>173</v>
      </c>
      <c r="B1" s="146"/>
      <c r="C1" s="147"/>
      <c r="D1" s="147"/>
      <c r="E1" s="147"/>
      <c r="F1" s="147"/>
      <c r="G1" s="147"/>
      <c r="H1" s="147"/>
      <c r="I1" s="147"/>
      <c r="J1" s="147"/>
      <c r="K1" s="148"/>
      <c r="L1" s="148"/>
      <c r="M1" s="148"/>
      <c r="N1" s="148"/>
      <c r="O1" s="148"/>
      <c r="P1" s="148"/>
      <c r="Q1" s="148"/>
      <c r="R1" s="148"/>
      <c r="S1" s="148"/>
      <c r="T1" s="148"/>
      <c r="U1" s="148"/>
      <c r="V1" s="148"/>
      <c r="W1" s="148"/>
      <c r="X1" s="148"/>
      <c r="Y1" s="148"/>
      <c r="Z1" s="148"/>
      <c r="AA1" s="148"/>
      <c r="AB1" s="148"/>
      <c r="AC1" s="148"/>
      <c r="AD1" s="148"/>
      <c r="AE1" s="148"/>
      <c r="AF1" s="148"/>
      <c r="AG1" s="148"/>
      <c r="AH1" s="148"/>
      <c r="AI1" s="148"/>
      <c r="AJ1" s="148"/>
      <c r="AK1" s="148"/>
      <c r="AL1" s="148"/>
      <c r="AM1" s="148"/>
      <c r="AN1" s="148"/>
      <c r="AO1" s="148"/>
      <c r="AP1" s="148"/>
      <c r="AQ1" s="148"/>
      <c r="AR1" s="148"/>
      <c r="AS1" s="148"/>
      <c r="AT1" s="148"/>
      <c r="AU1" s="148"/>
      <c r="AV1" s="148"/>
      <c r="AW1" s="148"/>
      <c r="AX1" s="148"/>
      <c r="AY1" s="148"/>
      <c r="AZ1" s="148"/>
      <c r="BA1" s="148"/>
      <c r="BB1" s="148"/>
      <c r="BC1" s="148"/>
      <c r="BD1" s="148"/>
      <c r="BE1" s="148"/>
      <c r="BF1" s="148"/>
      <c r="BG1" s="148"/>
      <c r="BH1" s="148"/>
      <c r="BI1" s="148"/>
      <c r="BJ1" s="148"/>
      <c r="BK1" s="148"/>
      <c r="BL1" s="148"/>
      <c r="BM1" s="148"/>
      <c r="BN1" s="148"/>
      <c r="BO1" s="148"/>
      <c r="BP1" s="148"/>
      <c r="BQ1" s="148"/>
      <c r="BR1" s="148"/>
      <c r="BS1" s="148"/>
      <c r="BT1" s="148"/>
      <c r="BU1" s="148"/>
      <c r="BV1" s="148"/>
      <c r="BW1" s="148"/>
      <c r="BX1" s="148"/>
      <c r="BY1" s="148"/>
      <c r="BZ1" s="148"/>
      <c r="CA1" s="148"/>
      <c r="CB1" s="148"/>
      <c r="CC1" s="148"/>
      <c r="CD1" s="148"/>
      <c r="CE1" s="148"/>
      <c r="CF1" s="148"/>
      <c r="CG1" s="148"/>
      <c r="CH1" s="148"/>
      <c r="CI1" s="148"/>
      <c r="CJ1" s="148"/>
      <c r="CK1" s="148"/>
      <c r="CL1" s="148"/>
      <c r="CM1" s="148"/>
      <c r="CN1" s="148"/>
      <c r="CO1" s="148"/>
      <c r="CP1" s="148"/>
      <c r="CQ1" s="148"/>
      <c r="CR1" s="148"/>
      <c r="CS1" s="148"/>
      <c r="CT1" s="148"/>
      <c r="CU1" s="148"/>
      <c r="CV1" s="148"/>
      <c r="CW1" s="148"/>
      <c r="CX1" s="148"/>
      <c r="CY1" s="148"/>
      <c r="CZ1" s="148"/>
      <c r="DA1" s="148"/>
      <c r="DB1" s="148"/>
      <c r="DC1" s="148"/>
      <c r="DD1" s="148"/>
      <c r="DE1" s="148"/>
      <c r="DF1" s="148"/>
      <c r="DG1" s="148"/>
      <c r="DH1" s="148"/>
      <c r="DI1" s="148"/>
      <c r="DJ1" s="148"/>
      <c r="DK1" s="148"/>
      <c r="DL1" s="148"/>
      <c r="DM1" s="148"/>
      <c r="DN1" s="148"/>
      <c r="DO1" s="148"/>
      <c r="DP1" s="148"/>
      <c r="DQ1" s="148"/>
      <c r="DR1" s="148"/>
      <c r="DS1" s="148"/>
      <c r="DT1" s="148"/>
      <c r="DU1" s="148"/>
      <c r="DV1" s="148"/>
      <c r="DW1" s="148"/>
      <c r="DX1" s="148"/>
      <c r="DY1" s="148"/>
      <c r="DZ1" s="148"/>
      <c r="EA1" s="148"/>
      <c r="EB1" s="148"/>
      <c r="EC1" s="148"/>
      <c r="ED1" s="148"/>
      <c r="EE1" s="148"/>
      <c r="EF1" s="148"/>
      <c r="EG1" s="148"/>
      <c r="EH1" s="148"/>
      <c r="EI1" s="148"/>
      <c r="EJ1" s="148"/>
      <c r="EK1" s="148"/>
      <c r="EL1" s="148"/>
      <c r="EM1" s="148"/>
      <c r="EN1" s="148"/>
      <c r="EO1" s="148"/>
      <c r="EP1" s="148"/>
      <c r="EQ1" s="148"/>
      <c r="ER1" s="148"/>
      <c r="ES1" s="148"/>
      <c r="ET1" s="148"/>
      <c r="EU1" s="148"/>
      <c r="EV1" s="148"/>
      <c r="EW1" s="148"/>
      <c r="EX1" s="148"/>
      <c r="EY1" s="148"/>
      <c r="EZ1" s="148"/>
      <c r="FA1" s="148"/>
      <c r="FB1" s="148"/>
      <c r="FC1" s="148"/>
      <c r="FD1" s="148"/>
      <c r="FE1" s="148"/>
      <c r="FF1" s="148"/>
      <c r="FG1" s="148"/>
      <c r="FH1" s="148"/>
      <c r="FI1" s="148"/>
      <c r="FJ1" s="148"/>
      <c r="FK1" s="148"/>
      <c r="FL1" s="148"/>
      <c r="FM1" s="148"/>
      <c r="FN1" s="148"/>
      <c r="FO1" s="148"/>
      <c r="FP1" s="148"/>
      <c r="FQ1" s="148"/>
      <c r="FR1" s="148"/>
      <c r="FS1" s="148"/>
      <c r="FT1" s="148"/>
      <c r="FU1" s="148"/>
      <c r="FV1" s="148"/>
      <c r="FW1" s="148"/>
      <c r="FX1" s="148"/>
      <c r="FY1" s="148"/>
      <c r="FZ1" s="148"/>
      <c r="GA1" s="148"/>
      <c r="GB1" s="148"/>
      <c r="GC1" s="148"/>
      <c r="GD1" s="148"/>
      <c r="GE1" s="148"/>
      <c r="GF1" s="148"/>
      <c r="GG1" s="148"/>
      <c r="GH1" s="148"/>
      <c r="GI1" s="148"/>
      <c r="GJ1" s="148"/>
      <c r="GK1" s="148"/>
      <c r="GL1" s="148"/>
      <c r="GM1" s="148"/>
      <c r="GN1" s="148"/>
      <c r="GO1" s="148"/>
      <c r="GP1" s="148"/>
      <c r="GQ1" s="148"/>
      <c r="GR1" s="148"/>
      <c r="GS1" s="148"/>
      <c r="GT1" s="148"/>
      <c r="GU1" s="148"/>
      <c r="GV1" s="148"/>
      <c r="GW1" s="148"/>
      <c r="GX1" s="148"/>
      <c r="GY1" s="148"/>
      <c r="GZ1" s="148"/>
      <c r="HA1" s="148"/>
      <c r="HB1" s="148"/>
      <c r="HC1" s="148"/>
      <c r="HD1" s="148"/>
      <c r="HE1" s="148"/>
      <c r="HF1" s="148"/>
      <c r="HG1" s="148"/>
      <c r="HH1" s="148"/>
      <c r="HI1" s="148"/>
      <c r="HJ1" s="148"/>
      <c r="HK1" s="148"/>
      <c r="HL1" s="148"/>
      <c r="HM1" s="148"/>
      <c r="HN1" s="148"/>
      <c r="HO1" s="148"/>
      <c r="HP1" s="148"/>
      <c r="HQ1" s="148"/>
      <c r="HR1" s="148"/>
      <c r="HS1" s="148"/>
      <c r="HT1" s="148"/>
      <c r="HU1" s="148"/>
      <c r="HV1" s="148"/>
      <c r="HW1" s="148"/>
      <c r="HX1" s="148"/>
      <c r="HY1" s="148"/>
      <c r="HZ1" s="148"/>
      <c r="IA1" s="148"/>
      <c r="IB1" s="148"/>
      <c r="IC1" s="148"/>
      <c r="ID1" s="148"/>
      <c r="IE1" s="148"/>
      <c r="IF1" s="148"/>
      <c r="IG1" s="148"/>
      <c r="IH1" s="148"/>
      <c r="II1" s="148"/>
      <c r="IJ1" s="148"/>
      <c r="IK1" s="148"/>
      <c r="IL1" s="148"/>
      <c r="IM1" s="148"/>
      <c r="IN1" s="148"/>
      <c r="IO1" s="148"/>
      <c r="IP1" s="148"/>
      <c r="IQ1" s="148"/>
      <c r="IR1" s="148"/>
      <c r="IS1" s="148"/>
      <c r="IT1" s="148"/>
      <c r="IU1" s="148"/>
      <c r="IV1" s="148"/>
    </row>
    <row r="2" spans="1:256">
      <c r="A2" s="146" t="s">
        <v>174</v>
      </c>
      <c r="B2" s="146"/>
      <c r="C2" s="147"/>
      <c r="D2" s="147"/>
      <c r="E2" s="147"/>
      <c r="F2" s="147"/>
      <c r="G2" s="147"/>
      <c r="H2" s="147"/>
      <c r="I2" s="147"/>
      <c r="J2" s="147"/>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row>
    <row r="3" spans="1:256">
      <c r="A3" s="146" t="s">
        <v>175</v>
      </c>
      <c r="B3" s="146"/>
    </row>
    <row r="4" spans="1:256" ht="13.5" customHeight="1">
      <c r="A4" s="7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7.5">
      <c r="A5" s="150" t="s">
        <v>176</v>
      </c>
      <c r="B5" s="150"/>
      <c r="C5" s="150"/>
      <c r="D5" s="150"/>
      <c r="E5" s="150"/>
      <c r="F5" s="150"/>
      <c r="G5" s="150"/>
      <c r="H5" s="150"/>
      <c r="I5" s="150"/>
      <c r="J5" s="150"/>
    </row>
    <row r="6" spans="1:256" ht="17.5">
      <c r="A6" s="151"/>
      <c r="B6" s="151"/>
      <c r="C6" s="151"/>
      <c r="D6" s="151"/>
      <c r="E6" s="151"/>
      <c r="F6" s="151"/>
      <c r="G6" s="151"/>
      <c r="H6" s="151"/>
      <c r="I6" s="151"/>
      <c r="J6" s="151"/>
    </row>
    <row r="7" spans="1:256" ht="26">
      <c r="A7" s="152" t="s">
        <v>177</v>
      </c>
      <c r="B7" s="153"/>
      <c r="C7" s="154"/>
      <c r="D7" s="155" t="s">
        <v>178</v>
      </c>
      <c r="E7" s="156"/>
      <c r="F7" s="157"/>
      <c r="G7" s="158" t="s">
        <v>179</v>
      </c>
      <c r="H7" s="158"/>
      <c r="I7" s="159"/>
    </row>
    <row r="8" spans="1:256" ht="26">
      <c r="A8" s="152" t="s">
        <v>180</v>
      </c>
      <c r="B8" s="153"/>
      <c r="C8" s="154"/>
      <c r="D8" s="155" t="s">
        <v>181</v>
      </c>
      <c r="E8" s="156"/>
      <c r="F8" s="157"/>
      <c r="G8" s="158" t="s">
        <v>182</v>
      </c>
      <c r="H8" s="158"/>
      <c r="I8" s="159"/>
    </row>
    <row r="9" spans="1:256" ht="17.5">
      <c r="A9" s="151"/>
      <c r="B9" s="151"/>
      <c r="C9" s="151"/>
      <c r="D9" s="151"/>
      <c r="E9" s="151"/>
      <c r="F9" s="151"/>
      <c r="G9" s="151"/>
      <c r="H9" s="151"/>
      <c r="I9" s="151"/>
      <c r="J9" s="151"/>
    </row>
    <row r="10" spans="1:256">
      <c r="A10" s="160" t="s">
        <v>183</v>
      </c>
      <c r="B10" s="161"/>
      <c r="C10" s="162"/>
      <c r="D10" s="162"/>
      <c r="E10" s="162"/>
      <c r="F10" s="162"/>
      <c r="G10" s="162"/>
      <c r="H10" s="162"/>
      <c r="I10" s="162"/>
      <c r="J10" s="162"/>
    </row>
    <row r="11" spans="1:256" ht="24">
      <c r="A11" s="163" t="s">
        <v>13</v>
      </c>
      <c r="B11" s="164" t="s">
        <v>184</v>
      </c>
      <c r="C11" s="165"/>
      <c r="D11" s="163" t="s">
        <v>185</v>
      </c>
      <c r="E11" s="163" t="s">
        <v>186</v>
      </c>
      <c r="F11" s="163" t="s">
        <v>6</v>
      </c>
      <c r="G11" s="163" t="s">
        <v>7</v>
      </c>
      <c r="H11" s="163" t="s">
        <v>187</v>
      </c>
      <c r="I11" s="166" t="s">
        <v>188</v>
      </c>
      <c r="J11" s="163" t="s">
        <v>189</v>
      </c>
    </row>
    <row r="12" spans="1:256" ht="14.5">
      <c r="A12" s="167"/>
      <c r="B12" s="167"/>
      <c r="C12" s="167"/>
      <c r="D12" s="167"/>
      <c r="E12" s="168"/>
      <c r="F12" s="168"/>
      <c r="G12" s="169"/>
      <c r="H12" s="169"/>
      <c r="I12" s="167"/>
      <c r="J12" s="167"/>
    </row>
    <row r="13" spans="1:256" ht="14.5">
      <c r="A13" s="167"/>
      <c r="B13" s="167"/>
      <c r="C13" s="167"/>
      <c r="D13" s="85"/>
      <c r="E13" s="85"/>
      <c r="F13" s="85"/>
      <c r="G13" s="170"/>
      <c r="H13" s="170"/>
      <c r="I13" s="167"/>
      <c r="J13" s="167"/>
    </row>
    <row r="14" spans="1:256" ht="14.5">
      <c r="A14" s="167"/>
      <c r="B14" s="167"/>
      <c r="C14" s="167"/>
      <c r="D14" s="85"/>
      <c r="E14" s="85"/>
      <c r="F14" s="85"/>
      <c r="G14" s="170"/>
      <c r="H14" s="170"/>
      <c r="I14" s="167"/>
      <c r="J14" s="167"/>
    </row>
    <row r="15" spans="1:256" ht="14.5">
      <c r="A15" s="88"/>
      <c r="B15" s="88"/>
      <c r="C15" s="167"/>
      <c r="D15" s="85"/>
      <c r="E15" s="85"/>
      <c r="F15" s="85"/>
      <c r="G15" s="170"/>
      <c r="H15" s="170"/>
      <c r="I15" s="167"/>
      <c r="J15" s="167"/>
    </row>
    <row r="16" spans="1:256" ht="14.5">
      <c r="A16" s="88"/>
      <c r="B16" s="88"/>
      <c r="C16" s="167"/>
      <c r="D16" s="85"/>
      <c r="E16" s="85"/>
      <c r="F16" s="85"/>
      <c r="G16" s="170"/>
      <c r="H16" s="170"/>
      <c r="I16" s="167"/>
      <c r="J16" s="167"/>
    </row>
    <row r="17" spans="1:256" ht="14.5">
      <c r="A17" s="88"/>
      <c r="B17" s="88"/>
      <c r="C17" s="167"/>
      <c r="D17" s="85"/>
      <c r="E17" s="85"/>
      <c r="F17" s="85"/>
      <c r="G17" s="170"/>
      <c r="H17" s="170"/>
      <c r="I17" s="167"/>
      <c r="J17" s="167"/>
    </row>
    <row r="18" spans="1:256">
      <c r="A18" s="171" t="s">
        <v>190</v>
      </c>
      <c r="B18" s="171"/>
      <c r="C18" s="171"/>
      <c r="D18" s="171"/>
      <c r="E18" s="171"/>
      <c r="F18" s="171"/>
      <c r="G18" s="171"/>
      <c r="H18" s="171"/>
      <c r="I18" s="171"/>
      <c r="J18" s="171"/>
    </row>
    <row r="19" spans="1:256" ht="14.5">
      <c r="A19" s="88"/>
      <c r="B19" s="88"/>
      <c r="C19" s="167"/>
      <c r="D19" s="85"/>
      <c r="E19" s="96"/>
      <c r="F19" s="96"/>
      <c r="G19" s="172"/>
      <c r="H19" s="172"/>
      <c r="I19" s="167"/>
      <c r="J19" s="167"/>
    </row>
    <row r="20" spans="1:256" ht="14.5">
      <c r="A20" s="88"/>
      <c r="B20" s="88"/>
      <c r="C20" s="167"/>
      <c r="D20" s="85"/>
      <c r="E20" s="96"/>
      <c r="F20" s="96"/>
      <c r="G20" s="172"/>
      <c r="H20" s="172"/>
      <c r="I20" s="167"/>
      <c r="J20" s="167"/>
    </row>
    <row r="21" spans="1:256" ht="14.5">
      <c r="A21" s="88"/>
      <c r="B21" s="88"/>
      <c r="C21" s="167"/>
      <c r="D21" s="85"/>
      <c r="E21" s="167"/>
      <c r="F21" s="167"/>
      <c r="G21" s="172"/>
      <c r="H21" s="172"/>
      <c r="I21" s="167"/>
      <c r="J21" s="167"/>
    </row>
    <row r="22" spans="1:256" ht="14.5">
      <c r="A22" s="167"/>
      <c r="B22" s="167"/>
      <c r="C22" s="167"/>
      <c r="D22" s="85"/>
      <c r="E22" s="85"/>
      <c r="F22" s="85"/>
      <c r="G22" s="170"/>
      <c r="H22" s="170"/>
      <c r="I22" s="167"/>
      <c r="J22" s="167"/>
    </row>
    <row r="23" spans="1:256" s="148" customFormat="1" ht="14.5">
      <c r="A23" s="167"/>
      <c r="B23" s="167"/>
      <c r="C23" s="167"/>
      <c r="D23" s="85"/>
      <c r="E23" s="85"/>
      <c r="F23" s="85"/>
      <c r="G23" s="170"/>
      <c r="H23" s="170"/>
      <c r="I23" s="167"/>
      <c r="J23" s="167"/>
      <c r="K23" s="149"/>
      <c r="L23" s="149"/>
      <c r="M23" s="149"/>
      <c r="N23" s="149"/>
      <c r="O23" s="149"/>
      <c r="P23" s="149"/>
      <c r="Q23" s="149"/>
      <c r="R23" s="149"/>
      <c r="S23" s="149"/>
      <c r="T23" s="149"/>
      <c r="U23" s="149"/>
      <c r="V23" s="149"/>
      <c r="W23" s="149"/>
      <c r="X23" s="149"/>
      <c r="Y23" s="149"/>
      <c r="Z23" s="149"/>
      <c r="AA23" s="149"/>
      <c r="AB23" s="149"/>
      <c r="AC23" s="149"/>
      <c r="AD23" s="149"/>
      <c r="AE23" s="149"/>
      <c r="AF23" s="149"/>
      <c r="AG23" s="149"/>
      <c r="AH23" s="149"/>
      <c r="AI23" s="149"/>
      <c r="AJ23" s="149"/>
      <c r="AK23" s="149"/>
      <c r="AL23" s="149"/>
      <c r="AM23" s="149"/>
      <c r="AN23" s="149"/>
      <c r="AO23" s="149"/>
      <c r="AP23" s="149"/>
      <c r="AQ23" s="149"/>
      <c r="AR23" s="149"/>
      <c r="AS23" s="149"/>
      <c r="AT23" s="149"/>
      <c r="AU23" s="149"/>
      <c r="AV23" s="149"/>
      <c r="AW23" s="149"/>
      <c r="AX23" s="149"/>
      <c r="AY23" s="149"/>
      <c r="AZ23" s="149"/>
      <c r="BA23" s="149"/>
      <c r="BB23" s="149"/>
      <c r="BC23" s="149"/>
      <c r="BD23" s="149"/>
      <c r="BE23" s="149"/>
      <c r="BF23" s="149"/>
      <c r="BG23" s="149"/>
      <c r="BH23" s="149"/>
      <c r="BI23" s="149"/>
      <c r="BJ23" s="149"/>
      <c r="BK23" s="149"/>
      <c r="BL23" s="149"/>
      <c r="BM23" s="149"/>
      <c r="BN23" s="149"/>
      <c r="BO23" s="149"/>
      <c r="BP23" s="149"/>
      <c r="BQ23" s="149"/>
      <c r="BR23" s="149"/>
      <c r="BS23" s="149"/>
      <c r="BT23" s="149"/>
      <c r="BU23" s="149"/>
      <c r="BV23" s="149"/>
      <c r="BW23" s="149"/>
      <c r="BX23" s="149"/>
      <c r="BY23" s="149"/>
      <c r="BZ23" s="149"/>
      <c r="CA23" s="149"/>
      <c r="CB23" s="149"/>
      <c r="CC23" s="149"/>
      <c r="CD23" s="149"/>
      <c r="CE23" s="149"/>
      <c r="CF23" s="149"/>
      <c r="CG23" s="149"/>
      <c r="CH23" s="149"/>
      <c r="CI23" s="149"/>
      <c r="CJ23" s="149"/>
      <c r="CK23" s="149"/>
      <c r="CL23" s="149"/>
      <c r="CM23" s="149"/>
      <c r="CN23" s="149"/>
      <c r="CO23" s="149"/>
      <c r="CP23" s="149"/>
      <c r="CQ23" s="149"/>
      <c r="CR23" s="149"/>
      <c r="CS23" s="149"/>
      <c r="CT23" s="149"/>
      <c r="CU23" s="149"/>
      <c r="CV23" s="149"/>
      <c r="CW23" s="149"/>
      <c r="CX23" s="149"/>
      <c r="CY23" s="149"/>
      <c r="CZ23" s="149"/>
      <c r="DA23" s="149"/>
      <c r="DB23" s="149"/>
      <c r="DC23" s="149"/>
      <c r="DD23" s="149"/>
      <c r="DE23" s="149"/>
      <c r="DF23" s="149"/>
      <c r="DG23" s="149"/>
      <c r="DH23" s="149"/>
      <c r="DI23" s="149"/>
      <c r="DJ23" s="149"/>
      <c r="DK23" s="149"/>
      <c r="DL23" s="149"/>
      <c r="DM23" s="149"/>
      <c r="DN23" s="149"/>
      <c r="DO23" s="149"/>
      <c r="DP23" s="149"/>
      <c r="DQ23" s="149"/>
      <c r="DR23" s="149"/>
      <c r="DS23" s="149"/>
      <c r="DT23" s="149"/>
      <c r="DU23" s="149"/>
      <c r="DV23" s="149"/>
      <c r="DW23" s="149"/>
      <c r="DX23" s="149"/>
      <c r="DY23" s="149"/>
      <c r="DZ23" s="149"/>
      <c r="EA23" s="149"/>
      <c r="EB23" s="149"/>
      <c r="EC23" s="149"/>
      <c r="ED23" s="149"/>
      <c r="EE23" s="149"/>
      <c r="EF23" s="149"/>
      <c r="EG23" s="149"/>
      <c r="EH23" s="149"/>
      <c r="EI23" s="149"/>
      <c r="EJ23" s="149"/>
      <c r="EK23" s="149"/>
      <c r="EL23" s="149"/>
      <c r="EM23" s="149"/>
      <c r="EN23" s="149"/>
      <c r="EO23" s="149"/>
      <c r="EP23" s="149"/>
      <c r="EQ23" s="149"/>
      <c r="ER23" s="149"/>
      <c r="ES23" s="149"/>
      <c r="ET23" s="149"/>
      <c r="EU23" s="149"/>
      <c r="EV23" s="149"/>
      <c r="EW23" s="149"/>
      <c r="EX23" s="149"/>
      <c r="EY23" s="149"/>
      <c r="EZ23" s="149"/>
      <c r="FA23" s="149"/>
      <c r="FB23" s="149"/>
      <c r="FC23" s="149"/>
      <c r="FD23" s="149"/>
      <c r="FE23" s="149"/>
      <c r="FF23" s="149"/>
      <c r="FG23" s="149"/>
      <c r="FH23" s="149"/>
      <c r="FI23" s="149"/>
      <c r="FJ23" s="149"/>
      <c r="FK23" s="149"/>
      <c r="FL23" s="149"/>
      <c r="FM23" s="149"/>
      <c r="FN23" s="149"/>
      <c r="FO23" s="149"/>
      <c r="FP23" s="149"/>
      <c r="FQ23" s="149"/>
      <c r="FR23" s="149"/>
      <c r="FS23" s="149"/>
      <c r="FT23" s="149"/>
      <c r="FU23" s="149"/>
      <c r="FV23" s="149"/>
      <c r="FW23" s="149"/>
      <c r="FX23" s="149"/>
      <c r="FY23" s="149"/>
      <c r="FZ23" s="149"/>
      <c r="GA23" s="149"/>
      <c r="GB23" s="149"/>
      <c r="GC23" s="149"/>
      <c r="GD23" s="149"/>
      <c r="GE23" s="149"/>
      <c r="GF23" s="149"/>
      <c r="GG23" s="149"/>
      <c r="GH23" s="149"/>
      <c r="GI23" s="149"/>
      <c r="GJ23" s="149"/>
      <c r="GK23" s="149"/>
      <c r="GL23" s="149"/>
      <c r="GM23" s="149"/>
      <c r="GN23" s="149"/>
      <c r="GO23" s="149"/>
      <c r="GP23" s="149"/>
      <c r="GQ23" s="149"/>
      <c r="GR23" s="149"/>
      <c r="GS23" s="149"/>
      <c r="GT23" s="149"/>
      <c r="GU23" s="149"/>
      <c r="GV23" s="149"/>
      <c r="GW23" s="149"/>
      <c r="GX23" s="149"/>
      <c r="GY23" s="149"/>
      <c r="GZ23" s="149"/>
      <c r="HA23" s="149"/>
      <c r="HB23" s="149"/>
      <c r="HC23" s="149"/>
      <c r="HD23" s="149"/>
      <c r="HE23" s="149"/>
      <c r="HF23" s="149"/>
      <c r="HG23" s="149"/>
      <c r="HH23" s="149"/>
      <c r="HI23" s="149"/>
      <c r="HJ23" s="149"/>
      <c r="HK23" s="149"/>
      <c r="HL23" s="149"/>
      <c r="HM23" s="149"/>
      <c r="HN23" s="149"/>
      <c r="HO23" s="149"/>
      <c r="HP23" s="149"/>
      <c r="HQ23" s="149"/>
      <c r="HR23" s="149"/>
      <c r="HS23" s="149"/>
      <c r="HT23" s="149"/>
      <c r="HU23" s="149"/>
      <c r="HV23" s="149"/>
      <c r="HW23" s="149"/>
      <c r="HX23" s="149"/>
      <c r="HY23" s="149"/>
      <c r="HZ23" s="149"/>
      <c r="IA23" s="149"/>
      <c r="IB23" s="149"/>
      <c r="IC23" s="149"/>
      <c r="ID23" s="149"/>
      <c r="IE23" s="149"/>
      <c r="IF23" s="149"/>
      <c r="IG23" s="149"/>
      <c r="IH23" s="149"/>
      <c r="II23" s="149"/>
      <c r="IJ23" s="149"/>
      <c r="IK23" s="149"/>
      <c r="IL23" s="149"/>
      <c r="IM23" s="149"/>
      <c r="IN23" s="149"/>
      <c r="IO23" s="149"/>
      <c r="IP23" s="149"/>
      <c r="IQ23" s="149"/>
      <c r="IR23" s="149"/>
      <c r="IS23" s="149"/>
      <c r="IT23" s="149"/>
      <c r="IU23" s="149"/>
      <c r="IV23" s="149"/>
    </row>
    <row r="24" spans="1:256" s="148" customFormat="1">
      <c r="A24" s="149"/>
      <c r="B24" s="149"/>
      <c r="C24" s="149"/>
      <c r="D24" s="149"/>
      <c r="E24" s="149"/>
      <c r="F24" s="149"/>
      <c r="G24" s="149"/>
      <c r="H24" s="149"/>
      <c r="I24" s="149"/>
      <c r="J24" s="149"/>
      <c r="K24" s="149"/>
      <c r="L24" s="149"/>
      <c r="M24" s="149"/>
      <c r="N24" s="149"/>
      <c r="O24" s="149"/>
      <c r="P24" s="149"/>
      <c r="Q24" s="149"/>
      <c r="R24" s="149"/>
      <c r="S24" s="149"/>
      <c r="T24" s="149"/>
      <c r="U24" s="149"/>
      <c r="V24" s="149"/>
      <c r="W24" s="149"/>
      <c r="X24" s="149"/>
      <c r="Y24" s="149"/>
      <c r="Z24" s="149"/>
      <c r="AA24" s="149"/>
      <c r="AB24" s="149"/>
      <c r="AC24" s="149"/>
      <c r="AD24" s="149"/>
      <c r="AE24" s="149"/>
      <c r="AF24" s="149"/>
      <c r="AG24" s="149"/>
      <c r="AH24" s="149"/>
      <c r="AI24" s="149"/>
      <c r="AJ24" s="149"/>
      <c r="AK24" s="149"/>
      <c r="AL24" s="149"/>
      <c r="AM24" s="149"/>
      <c r="AN24" s="149"/>
      <c r="AO24" s="149"/>
      <c r="AP24" s="149"/>
      <c r="AQ24" s="149"/>
      <c r="AR24" s="149"/>
      <c r="AS24" s="149"/>
      <c r="AT24" s="149"/>
      <c r="AU24" s="149"/>
      <c r="AV24" s="149"/>
      <c r="AW24" s="149"/>
      <c r="AX24" s="149"/>
      <c r="AY24" s="149"/>
      <c r="AZ24" s="149"/>
      <c r="BA24" s="149"/>
      <c r="BB24" s="149"/>
      <c r="BC24" s="149"/>
      <c r="BD24" s="149"/>
      <c r="BE24" s="149"/>
      <c r="BF24" s="149"/>
      <c r="BG24" s="149"/>
      <c r="BH24" s="149"/>
      <c r="BI24" s="149"/>
      <c r="BJ24" s="149"/>
      <c r="BK24" s="149"/>
      <c r="BL24" s="149"/>
      <c r="BM24" s="149"/>
      <c r="BN24" s="149"/>
      <c r="BO24" s="149"/>
      <c r="BP24" s="149"/>
      <c r="BQ24" s="149"/>
      <c r="BR24" s="149"/>
      <c r="BS24" s="149"/>
      <c r="BT24" s="149"/>
      <c r="BU24" s="149"/>
      <c r="BV24" s="149"/>
      <c r="BW24" s="149"/>
      <c r="BX24" s="149"/>
      <c r="BY24" s="149"/>
      <c r="BZ24" s="149"/>
      <c r="CA24" s="149"/>
      <c r="CB24" s="149"/>
      <c r="CC24" s="149"/>
      <c r="CD24" s="149"/>
      <c r="CE24" s="149"/>
      <c r="CF24" s="149"/>
      <c r="CG24" s="149"/>
      <c r="CH24" s="149"/>
      <c r="CI24" s="149"/>
      <c r="CJ24" s="149"/>
      <c r="CK24" s="149"/>
      <c r="CL24" s="149"/>
      <c r="CM24" s="149"/>
      <c r="CN24" s="149"/>
      <c r="CO24" s="149"/>
      <c r="CP24" s="149"/>
      <c r="CQ24" s="149"/>
      <c r="CR24" s="149"/>
      <c r="CS24" s="149"/>
      <c r="CT24" s="149"/>
      <c r="CU24" s="149"/>
      <c r="CV24" s="149"/>
      <c r="CW24" s="149"/>
      <c r="CX24" s="149"/>
      <c r="CY24" s="149"/>
      <c r="CZ24" s="149"/>
      <c r="DA24" s="149"/>
      <c r="DB24" s="149"/>
      <c r="DC24" s="149"/>
      <c r="DD24" s="149"/>
      <c r="DE24" s="149"/>
      <c r="DF24" s="149"/>
      <c r="DG24" s="149"/>
      <c r="DH24" s="149"/>
      <c r="DI24" s="149"/>
      <c r="DJ24" s="149"/>
      <c r="DK24" s="149"/>
      <c r="DL24" s="149"/>
      <c r="DM24" s="149"/>
      <c r="DN24" s="149"/>
      <c r="DO24" s="149"/>
      <c r="DP24" s="149"/>
      <c r="DQ24" s="149"/>
      <c r="DR24" s="149"/>
      <c r="DS24" s="149"/>
      <c r="DT24" s="149"/>
      <c r="DU24" s="149"/>
      <c r="DV24" s="149"/>
      <c r="DW24" s="149"/>
      <c r="DX24" s="149"/>
      <c r="DY24" s="149"/>
      <c r="DZ24" s="149"/>
      <c r="EA24" s="149"/>
      <c r="EB24" s="149"/>
      <c r="EC24" s="149"/>
      <c r="ED24" s="149"/>
      <c r="EE24" s="149"/>
      <c r="EF24" s="149"/>
      <c r="EG24" s="149"/>
      <c r="EH24" s="149"/>
      <c r="EI24" s="149"/>
      <c r="EJ24" s="149"/>
      <c r="EK24" s="149"/>
      <c r="EL24" s="149"/>
      <c r="EM24" s="149"/>
      <c r="EN24" s="149"/>
      <c r="EO24" s="149"/>
      <c r="EP24" s="149"/>
      <c r="EQ24" s="149"/>
      <c r="ER24" s="149"/>
      <c r="ES24" s="149"/>
      <c r="ET24" s="149"/>
      <c r="EU24" s="149"/>
      <c r="EV24" s="149"/>
      <c r="EW24" s="149"/>
      <c r="EX24" s="149"/>
      <c r="EY24" s="149"/>
      <c r="EZ24" s="149"/>
      <c r="FA24" s="149"/>
      <c r="FB24" s="149"/>
      <c r="FC24" s="149"/>
      <c r="FD24" s="149"/>
      <c r="FE24" s="149"/>
      <c r="FF24" s="149"/>
      <c r="FG24" s="149"/>
      <c r="FH24" s="149"/>
      <c r="FI24" s="149"/>
      <c r="FJ24" s="149"/>
      <c r="FK24" s="149"/>
      <c r="FL24" s="149"/>
      <c r="FM24" s="149"/>
      <c r="FN24" s="149"/>
      <c r="FO24" s="149"/>
      <c r="FP24" s="149"/>
      <c r="FQ24" s="149"/>
      <c r="FR24" s="149"/>
      <c r="FS24" s="149"/>
      <c r="FT24" s="149"/>
      <c r="FU24" s="149"/>
      <c r="FV24" s="149"/>
      <c r="FW24" s="149"/>
      <c r="FX24" s="149"/>
      <c r="FY24" s="149"/>
      <c r="FZ24" s="149"/>
      <c r="GA24" s="149"/>
      <c r="GB24" s="149"/>
      <c r="GC24" s="149"/>
      <c r="GD24" s="149"/>
      <c r="GE24" s="149"/>
      <c r="GF24" s="149"/>
      <c r="GG24" s="149"/>
      <c r="GH24" s="149"/>
      <c r="GI24" s="149"/>
      <c r="GJ24" s="149"/>
      <c r="GK24" s="149"/>
      <c r="GL24" s="149"/>
      <c r="GM24" s="149"/>
      <c r="GN24" s="149"/>
      <c r="GO24" s="149"/>
      <c r="GP24" s="149"/>
      <c r="GQ24" s="149"/>
      <c r="GR24" s="149"/>
      <c r="GS24" s="149"/>
      <c r="GT24" s="149"/>
      <c r="GU24" s="149"/>
      <c r="GV24" s="149"/>
      <c r="GW24" s="149"/>
      <c r="GX24" s="149"/>
      <c r="GY24" s="149"/>
      <c r="GZ24" s="149"/>
      <c r="HA24" s="149"/>
      <c r="HB24" s="149"/>
      <c r="HC24" s="149"/>
      <c r="HD24" s="149"/>
      <c r="HE24" s="149"/>
      <c r="HF24" s="149"/>
      <c r="HG24" s="149"/>
      <c r="HH24" s="149"/>
      <c r="HI24" s="149"/>
      <c r="HJ24" s="149"/>
      <c r="HK24" s="149"/>
      <c r="HL24" s="149"/>
      <c r="HM24" s="149"/>
      <c r="HN24" s="149"/>
      <c r="HO24" s="149"/>
      <c r="HP24" s="149"/>
      <c r="HQ24" s="149"/>
      <c r="HR24" s="149"/>
      <c r="HS24" s="149"/>
      <c r="HT24" s="149"/>
      <c r="HU24" s="149"/>
      <c r="HV24" s="149"/>
      <c r="HW24" s="149"/>
      <c r="HX24" s="149"/>
      <c r="HY24" s="149"/>
      <c r="HZ24" s="149"/>
      <c r="IA24" s="149"/>
      <c r="IB24" s="149"/>
      <c r="IC24" s="149"/>
      <c r="ID24" s="149"/>
      <c r="IE24" s="149"/>
      <c r="IF24" s="149"/>
      <c r="IG24" s="149"/>
      <c r="IH24" s="149"/>
      <c r="II24" s="149"/>
      <c r="IJ24" s="149"/>
      <c r="IK24" s="149"/>
      <c r="IL24" s="149"/>
      <c r="IM24" s="149"/>
      <c r="IN24" s="149"/>
      <c r="IO24" s="149"/>
      <c r="IP24" s="149"/>
      <c r="IQ24" s="149"/>
      <c r="IR24" s="149"/>
      <c r="IS24" s="149"/>
      <c r="IT24" s="149"/>
      <c r="IU24" s="149"/>
      <c r="IV24" s="149"/>
    </row>
  </sheetData>
  <mergeCells count="10">
    <mergeCell ref="A10:J10"/>
    <mergeCell ref="B11:C11"/>
    <mergeCell ref="A18:J18"/>
    <mergeCell ref="A5:J5"/>
    <mergeCell ref="B7:C7"/>
    <mergeCell ref="E7:F7"/>
    <mergeCell ref="G7:H7"/>
    <mergeCell ref="B8:C8"/>
    <mergeCell ref="E8:F8"/>
    <mergeCell ref="G8:H8"/>
  </mergeCells>
  <phoneticPr fontId="1" type="noConversion"/>
  <dataValidations count="2">
    <dataValidation allowBlank="1" showInputMessage="1" showErrorMessage="1" prompt="可根据需要随意更改" sqref="I7:I8 JE7:JE8 TA7:TA8 ACW7:ACW8 AMS7:AMS8 AWO7:AWO8 BGK7:BGK8 BQG7:BQG8 CAC7:CAC8 CJY7:CJY8 CTU7:CTU8 DDQ7:DDQ8 DNM7:DNM8 DXI7:DXI8 EHE7:EHE8 ERA7:ERA8 FAW7:FAW8 FKS7:FKS8 FUO7:FUO8 GEK7:GEK8 GOG7:GOG8 GYC7:GYC8 HHY7:HHY8 HRU7:HRU8 IBQ7:IBQ8 ILM7:ILM8 IVI7:IVI8 JFE7:JFE8 JPA7:JPA8 JYW7:JYW8 KIS7:KIS8 KSO7:KSO8 LCK7:LCK8 LMG7:LMG8 LWC7:LWC8 MFY7:MFY8 MPU7:MPU8 MZQ7:MZQ8 NJM7:NJM8 NTI7:NTI8 ODE7:ODE8 ONA7:ONA8 OWW7:OWW8 PGS7:PGS8 PQO7:PQO8 QAK7:QAK8 QKG7:QKG8 QUC7:QUC8 RDY7:RDY8 RNU7:RNU8 RXQ7:RXQ8 SHM7:SHM8 SRI7:SRI8 TBE7:TBE8 TLA7:TLA8 TUW7:TUW8 UES7:UES8 UOO7:UOO8 UYK7:UYK8 VIG7:VIG8 VSC7:VSC8 WBY7:WBY8 WLU7:WLU8 WVQ7:WVQ8 I65543:I65544 JE65543:JE65544 TA65543:TA65544 ACW65543:ACW65544 AMS65543:AMS65544 AWO65543:AWO65544 BGK65543:BGK65544 BQG65543:BQG65544 CAC65543:CAC65544 CJY65543:CJY65544 CTU65543:CTU65544 DDQ65543:DDQ65544 DNM65543:DNM65544 DXI65543:DXI65544 EHE65543:EHE65544 ERA65543:ERA65544 FAW65543:FAW65544 FKS65543:FKS65544 FUO65543:FUO65544 GEK65543:GEK65544 GOG65543:GOG65544 GYC65543:GYC65544 HHY65543:HHY65544 HRU65543:HRU65544 IBQ65543:IBQ65544 ILM65543:ILM65544 IVI65543:IVI65544 JFE65543:JFE65544 JPA65543:JPA65544 JYW65543:JYW65544 KIS65543:KIS65544 KSO65543:KSO65544 LCK65543:LCK65544 LMG65543:LMG65544 LWC65543:LWC65544 MFY65543:MFY65544 MPU65543:MPU65544 MZQ65543:MZQ65544 NJM65543:NJM65544 NTI65543:NTI65544 ODE65543:ODE65544 ONA65543:ONA65544 OWW65543:OWW65544 PGS65543:PGS65544 PQO65543:PQO65544 QAK65543:QAK65544 QKG65543:QKG65544 QUC65543:QUC65544 RDY65543:RDY65544 RNU65543:RNU65544 RXQ65543:RXQ65544 SHM65543:SHM65544 SRI65543:SRI65544 TBE65543:TBE65544 TLA65543:TLA65544 TUW65543:TUW65544 UES65543:UES65544 UOO65543:UOO65544 UYK65543:UYK65544 VIG65543:VIG65544 VSC65543:VSC65544 WBY65543:WBY65544 WLU65543:WLU65544 WVQ65543:WVQ65544 I131079:I131080 JE131079:JE131080 TA131079:TA131080 ACW131079:ACW131080 AMS131079:AMS131080 AWO131079:AWO131080 BGK131079:BGK131080 BQG131079:BQG131080 CAC131079:CAC131080 CJY131079:CJY131080 CTU131079:CTU131080 DDQ131079:DDQ131080 DNM131079:DNM131080 DXI131079:DXI131080 EHE131079:EHE131080 ERA131079:ERA131080 FAW131079:FAW131080 FKS131079:FKS131080 FUO131079:FUO131080 GEK131079:GEK131080 GOG131079:GOG131080 GYC131079:GYC131080 HHY131079:HHY131080 HRU131079:HRU131080 IBQ131079:IBQ131080 ILM131079:ILM131080 IVI131079:IVI131080 JFE131079:JFE131080 JPA131079:JPA131080 JYW131079:JYW131080 KIS131079:KIS131080 KSO131079:KSO131080 LCK131079:LCK131080 LMG131079:LMG131080 LWC131079:LWC131080 MFY131079:MFY131080 MPU131079:MPU131080 MZQ131079:MZQ131080 NJM131079:NJM131080 NTI131079:NTI131080 ODE131079:ODE131080 ONA131079:ONA131080 OWW131079:OWW131080 PGS131079:PGS131080 PQO131079:PQO131080 QAK131079:QAK131080 QKG131079:QKG131080 QUC131079:QUC131080 RDY131079:RDY131080 RNU131079:RNU131080 RXQ131079:RXQ131080 SHM131079:SHM131080 SRI131079:SRI131080 TBE131079:TBE131080 TLA131079:TLA131080 TUW131079:TUW131080 UES131079:UES131080 UOO131079:UOO131080 UYK131079:UYK131080 VIG131079:VIG131080 VSC131079:VSC131080 WBY131079:WBY131080 WLU131079:WLU131080 WVQ131079:WVQ131080 I196615:I196616 JE196615:JE196616 TA196615:TA196616 ACW196615:ACW196616 AMS196615:AMS196616 AWO196615:AWO196616 BGK196615:BGK196616 BQG196615:BQG196616 CAC196615:CAC196616 CJY196615:CJY196616 CTU196615:CTU196616 DDQ196615:DDQ196616 DNM196615:DNM196616 DXI196615:DXI196616 EHE196615:EHE196616 ERA196615:ERA196616 FAW196615:FAW196616 FKS196615:FKS196616 FUO196615:FUO196616 GEK196615:GEK196616 GOG196615:GOG196616 GYC196615:GYC196616 HHY196615:HHY196616 HRU196615:HRU196616 IBQ196615:IBQ196616 ILM196615:ILM196616 IVI196615:IVI196616 JFE196615:JFE196616 JPA196615:JPA196616 JYW196615:JYW196616 KIS196615:KIS196616 KSO196615:KSO196616 LCK196615:LCK196616 LMG196615:LMG196616 LWC196615:LWC196616 MFY196615:MFY196616 MPU196615:MPU196616 MZQ196615:MZQ196616 NJM196615:NJM196616 NTI196615:NTI196616 ODE196615:ODE196616 ONA196615:ONA196616 OWW196615:OWW196616 PGS196615:PGS196616 PQO196615:PQO196616 QAK196615:QAK196616 QKG196615:QKG196616 QUC196615:QUC196616 RDY196615:RDY196616 RNU196615:RNU196616 RXQ196615:RXQ196616 SHM196615:SHM196616 SRI196615:SRI196616 TBE196615:TBE196616 TLA196615:TLA196616 TUW196615:TUW196616 UES196615:UES196616 UOO196615:UOO196616 UYK196615:UYK196616 VIG196615:VIG196616 VSC196615:VSC196616 WBY196615:WBY196616 WLU196615:WLU196616 WVQ196615:WVQ196616 I262151:I262152 JE262151:JE262152 TA262151:TA262152 ACW262151:ACW262152 AMS262151:AMS262152 AWO262151:AWO262152 BGK262151:BGK262152 BQG262151:BQG262152 CAC262151:CAC262152 CJY262151:CJY262152 CTU262151:CTU262152 DDQ262151:DDQ262152 DNM262151:DNM262152 DXI262151:DXI262152 EHE262151:EHE262152 ERA262151:ERA262152 FAW262151:FAW262152 FKS262151:FKS262152 FUO262151:FUO262152 GEK262151:GEK262152 GOG262151:GOG262152 GYC262151:GYC262152 HHY262151:HHY262152 HRU262151:HRU262152 IBQ262151:IBQ262152 ILM262151:ILM262152 IVI262151:IVI262152 JFE262151:JFE262152 JPA262151:JPA262152 JYW262151:JYW262152 KIS262151:KIS262152 KSO262151:KSO262152 LCK262151:LCK262152 LMG262151:LMG262152 LWC262151:LWC262152 MFY262151:MFY262152 MPU262151:MPU262152 MZQ262151:MZQ262152 NJM262151:NJM262152 NTI262151:NTI262152 ODE262151:ODE262152 ONA262151:ONA262152 OWW262151:OWW262152 PGS262151:PGS262152 PQO262151:PQO262152 QAK262151:QAK262152 QKG262151:QKG262152 QUC262151:QUC262152 RDY262151:RDY262152 RNU262151:RNU262152 RXQ262151:RXQ262152 SHM262151:SHM262152 SRI262151:SRI262152 TBE262151:TBE262152 TLA262151:TLA262152 TUW262151:TUW262152 UES262151:UES262152 UOO262151:UOO262152 UYK262151:UYK262152 VIG262151:VIG262152 VSC262151:VSC262152 WBY262151:WBY262152 WLU262151:WLU262152 WVQ262151:WVQ262152 I327687:I327688 JE327687:JE327688 TA327687:TA327688 ACW327687:ACW327688 AMS327687:AMS327688 AWO327687:AWO327688 BGK327687:BGK327688 BQG327687:BQG327688 CAC327687:CAC327688 CJY327687:CJY327688 CTU327687:CTU327688 DDQ327687:DDQ327688 DNM327687:DNM327688 DXI327687:DXI327688 EHE327687:EHE327688 ERA327687:ERA327688 FAW327687:FAW327688 FKS327687:FKS327688 FUO327687:FUO327688 GEK327687:GEK327688 GOG327687:GOG327688 GYC327687:GYC327688 HHY327687:HHY327688 HRU327687:HRU327688 IBQ327687:IBQ327688 ILM327687:ILM327688 IVI327687:IVI327688 JFE327687:JFE327688 JPA327687:JPA327688 JYW327687:JYW327688 KIS327687:KIS327688 KSO327687:KSO327688 LCK327687:LCK327688 LMG327687:LMG327688 LWC327687:LWC327688 MFY327687:MFY327688 MPU327687:MPU327688 MZQ327687:MZQ327688 NJM327687:NJM327688 NTI327687:NTI327688 ODE327687:ODE327688 ONA327687:ONA327688 OWW327687:OWW327688 PGS327687:PGS327688 PQO327687:PQO327688 QAK327687:QAK327688 QKG327687:QKG327688 QUC327687:QUC327688 RDY327687:RDY327688 RNU327687:RNU327688 RXQ327687:RXQ327688 SHM327687:SHM327688 SRI327687:SRI327688 TBE327687:TBE327688 TLA327687:TLA327688 TUW327687:TUW327688 UES327687:UES327688 UOO327687:UOO327688 UYK327687:UYK327688 VIG327687:VIG327688 VSC327687:VSC327688 WBY327687:WBY327688 WLU327687:WLU327688 WVQ327687:WVQ327688 I393223:I393224 JE393223:JE393224 TA393223:TA393224 ACW393223:ACW393224 AMS393223:AMS393224 AWO393223:AWO393224 BGK393223:BGK393224 BQG393223:BQG393224 CAC393223:CAC393224 CJY393223:CJY393224 CTU393223:CTU393224 DDQ393223:DDQ393224 DNM393223:DNM393224 DXI393223:DXI393224 EHE393223:EHE393224 ERA393223:ERA393224 FAW393223:FAW393224 FKS393223:FKS393224 FUO393223:FUO393224 GEK393223:GEK393224 GOG393223:GOG393224 GYC393223:GYC393224 HHY393223:HHY393224 HRU393223:HRU393224 IBQ393223:IBQ393224 ILM393223:ILM393224 IVI393223:IVI393224 JFE393223:JFE393224 JPA393223:JPA393224 JYW393223:JYW393224 KIS393223:KIS393224 KSO393223:KSO393224 LCK393223:LCK393224 LMG393223:LMG393224 LWC393223:LWC393224 MFY393223:MFY393224 MPU393223:MPU393224 MZQ393223:MZQ393224 NJM393223:NJM393224 NTI393223:NTI393224 ODE393223:ODE393224 ONA393223:ONA393224 OWW393223:OWW393224 PGS393223:PGS393224 PQO393223:PQO393224 QAK393223:QAK393224 QKG393223:QKG393224 QUC393223:QUC393224 RDY393223:RDY393224 RNU393223:RNU393224 RXQ393223:RXQ393224 SHM393223:SHM393224 SRI393223:SRI393224 TBE393223:TBE393224 TLA393223:TLA393224 TUW393223:TUW393224 UES393223:UES393224 UOO393223:UOO393224 UYK393223:UYK393224 VIG393223:VIG393224 VSC393223:VSC393224 WBY393223:WBY393224 WLU393223:WLU393224 WVQ393223:WVQ393224 I458759:I458760 JE458759:JE458760 TA458759:TA458760 ACW458759:ACW458760 AMS458759:AMS458760 AWO458759:AWO458760 BGK458759:BGK458760 BQG458759:BQG458760 CAC458759:CAC458760 CJY458759:CJY458760 CTU458759:CTU458760 DDQ458759:DDQ458760 DNM458759:DNM458760 DXI458759:DXI458760 EHE458759:EHE458760 ERA458759:ERA458760 FAW458759:FAW458760 FKS458759:FKS458760 FUO458759:FUO458760 GEK458759:GEK458760 GOG458759:GOG458760 GYC458759:GYC458760 HHY458759:HHY458760 HRU458759:HRU458760 IBQ458759:IBQ458760 ILM458759:ILM458760 IVI458759:IVI458760 JFE458759:JFE458760 JPA458759:JPA458760 JYW458759:JYW458760 KIS458759:KIS458760 KSO458759:KSO458760 LCK458759:LCK458760 LMG458759:LMG458760 LWC458759:LWC458760 MFY458759:MFY458760 MPU458759:MPU458760 MZQ458759:MZQ458760 NJM458759:NJM458760 NTI458759:NTI458760 ODE458759:ODE458760 ONA458759:ONA458760 OWW458759:OWW458760 PGS458759:PGS458760 PQO458759:PQO458760 QAK458759:QAK458760 QKG458759:QKG458760 QUC458759:QUC458760 RDY458759:RDY458760 RNU458759:RNU458760 RXQ458759:RXQ458760 SHM458759:SHM458760 SRI458759:SRI458760 TBE458759:TBE458760 TLA458759:TLA458760 TUW458759:TUW458760 UES458759:UES458760 UOO458759:UOO458760 UYK458759:UYK458760 VIG458759:VIG458760 VSC458759:VSC458760 WBY458759:WBY458760 WLU458759:WLU458760 WVQ458759:WVQ458760 I524295:I524296 JE524295:JE524296 TA524295:TA524296 ACW524295:ACW524296 AMS524295:AMS524296 AWO524295:AWO524296 BGK524295:BGK524296 BQG524295:BQG524296 CAC524295:CAC524296 CJY524295:CJY524296 CTU524295:CTU524296 DDQ524295:DDQ524296 DNM524295:DNM524296 DXI524295:DXI524296 EHE524295:EHE524296 ERA524295:ERA524296 FAW524295:FAW524296 FKS524295:FKS524296 FUO524295:FUO524296 GEK524295:GEK524296 GOG524295:GOG524296 GYC524295:GYC524296 HHY524295:HHY524296 HRU524295:HRU524296 IBQ524295:IBQ524296 ILM524295:ILM524296 IVI524295:IVI524296 JFE524295:JFE524296 JPA524295:JPA524296 JYW524295:JYW524296 KIS524295:KIS524296 KSO524295:KSO524296 LCK524295:LCK524296 LMG524295:LMG524296 LWC524295:LWC524296 MFY524295:MFY524296 MPU524295:MPU524296 MZQ524295:MZQ524296 NJM524295:NJM524296 NTI524295:NTI524296 ODE524295:ODE524296 ONA524295:ONA524296 OWW524295:OWW524296 PGS524295:PGS524296 PQO524295:PQO524296 QAK524295:QAK524296 QKG524295:QKG524296 QUC524295:QUC524296 RDY524295:RDY524296 RNU524295:RNU524296 RXQ524295:RXQ524296 SHM524295:SHM524296 SRI524295:SRI524296 TBE524295:TBE524296 TLA524295:TLA524296 TUW524295:TUW524296 UES524295:UES524296 UOO524295:UOO524296 UYK524295:UYK524296 VIG524295:VIG524296 VSC524295:VSC524296 WBY524295:WBY524296 WLU524295:WLU524296 WVQ524295:WVQ524296 I589831:I589832 JE589831:JE589832 TA589831:TA589832 ACW589831:ACW589832 AMS589831:AMS589832 AWO589831:AWO589832 BGK589831:BGK589832 BQG589831:BQG589832 CAC589831:CAC589832 CJY589831:CJY589832 CTU589831:CTU589832 DDQ589831:DDQ589832 DNM589831:DNM589832 DXI589831:DXI589832 EHE589831:EHE589832 ERA589831:ERA589832 FAW589831:FAW589832 FKS589831:FKS589832 FUO589831:FUO589832 GEK589831:GEK589832 GOG589831:GOG589832 GYC589831:GYC589832 HHY589831:HHY589832 HRU589831:HRU589832 IBQ589831:IBQ589832 ILM589831:ILM589832 IVI589831:IVI589832 JFE589831:JFE589832 JPA589831:JPA589832 JYW589831:JYW589832 KIS589831:KIS589832 KSO589831:KSO589832 LCK589831:LCK589832 LMG589831:LMG589832 LWC589831:LWC589832 MFY589831:MFY589832 MPU589831:MPU589832 MZQ589831:MZQ589832 NJM589831:NJM589832 NTI589831:NTI589832 ODE589831:ODE589832 ONA589831:ONA589832 OWW589831:OWW589832 PGS589831:PGS589832 PQO589831:PQO589832 QAK589831:QAK589832 QKG589831:QKG589832 QUC589831:QUC589832 RDY589831:RDY589832 RNU589831:RNU589832 RXQ589831:RXQ589832 SHM589831:SHM589832 SRI589831:SRI589832 TBE589831:TBE589832 TLA589831:TLA589832 TUW589831:TUW589832 UES589831:UES589832 UOO589831:UOO589832 UYK589831:UYK589832 VIG589831:VIG589832 VSC589831:VSC589832 WBY589831:WBY589832 WLU589831:WLU589832 WVQ589831:WVQ589832 I655367:I655368 JE655367:JE655368 TA655367:TA655368 ACW655367:ACW655368 AMS655367:AMS655368 AWO655367:AWO655368 BGK655367:BGK655368 BQG655367:BQG655368 CAC655367:CAC655368 CJY655367:CJY655368 CTU655367:CTU655368 DDQ655367:DDQ655368 DNM655367:DNM655368 DXI655367:DXI655368 EHE655367:EHE655368 ERA655367:ERA655368 FAW655367:FAW655368 FKS655367:FKS655368 FUO655367:FUO655368 GEK655367:GEK655368 GOG655367:GOG655368 GYC655367:GYC655368 HHY655367:HHY655368 HRU655367:HRU655368 IBQ655367:IBQ655368 ILM655367:ILM655368 IVI655367:IVI655368 JFE655367:JFE655368 JPA655367:JPA655368 JYW655367:JYW655368 KIS655367:KIS655368 KSO655367:KSO655368 LCK655367:LCK655368 LMG655367:LMG655368 LWC655367:LWC655368 MFY655367:MFY655368 MPU655367:MPU655368 MZQ655367:MZQ655368 NJM655367:NJM655368 NTI655367:NTI655368 ODE655367:ODE655368 ONA655367:ONA655368 OWW655367:OWW655368 PGS655367:PGS655368 PQO655367:PQO655368 QAK655367:QAK655368 QKG655367:QKG655368 QUC655367:QUC655368 RDY655367:RDY655368 RNU655367:RNU655368 RXQ655367:RXQ655368 SHM655367:SHM655368 SRI655367:SRI655368 TBE655367:TBE655368 TLA655367:TLA655368 TUW655367:TUW655368 UES655367:UES655368 UOO655367:UOO655368 UYK655367:UYK655368 VIG655367:VIG655368 VSC655367:VSC655368 WBY655367:WBY655368 WLU655367:WLU655368 WVQ655367:WVQ655368 I720903:I720904 JE720903:JE720904 TA720903:TA720904 ACW720903:ACW720904 AMS720903:AMS720904 AWO720903:AWO720904 BGK720903:BGK720904 BQG720903:BQG720904 CAC720903:CAC720904 CJY720903:CJY720904 CTU720903:CTU720904 DDQ720903:DDQ720904 DNM720903:DNM720904 DXI720903:DXI720904 EHE720903:EHE720904 ERA720903:ERA720904 FAW720903:FAW720904 FKS720903:FKS720904 FUO720903:FUO720904 GEK720903:GEK720904 GOG720903:GOG720904 GYC720903:GYC720904 HHY720903:HHY720904 HRU720903:HRU720904 IBQ720903:IBQ720904 ILM720903:ILM720904 IVI720903:IVI720904 JFE720903:JFE720904 JPA720903:JPA720904 JYW720903:JYW720904 KIS720903:KIS720904 KSO720903:KSO720904 LCK720903:LCK720904 LMG720903:LMG720904 LWC720903:LWC720904 MFY720903:MFY720904 MPU720903:MPU720904 MZQ720903:MZQ720904 NJM720903:NJM720904 NTI720903:NTI720904 ODE720903:ODE720904 ONA720903:ONA720904 OWW720903:OWW720904 PGS720903:PGS720904 PQO720903:PQO720904 QAK720903:QAK720904 QKG720903:QKG720904 QUC720903:QUC720904 RDY720903:RDY720904 RNU720903:RNU720904 RXQ720903:RXQ720904 SHM720903:SHM720904 SRI720903:SRI720904 TBE720903:TBE720904 TLA720903:TLA720904 TUW720903:TUW720904 UES720903:UES720904 UOO720903:UOO720904 UYK720903:UYK720904 VIG720903:VIG720904 VSC720903:VSC720904 WBY720903:WBY720904 WLU720903:WLU720904 WVQ720903:WVQ720904 I786439:I786440 JE786439:JE786440 TA786439:TA786440 ACW786439:ACW786440 AMS786439:AMS786440 AWO786439:AWO786440 BGK786439:BGK786440 BQG786439:BQG786440 CAC786439:CAC786440 CJY786439:CJY786440 CTU786439:CTU786440 DDQ786439:DDQ786440 DNM786439:DNM786440 DXI786439:DXI786440 EHE786439:EHE786440 ERA786439:ERA786440 FAW786439:FAW786440 FKS786439:FKS786440 FUO786439:FUO786440 GEK786439:GEK786440 GOG786439:GOG786440 GYC786439:GYC786440 HHY786439:HHY786440 HRU786439:HRU786440 IBQ786439:IBQ786440 ILM786439:ILM786440 IVI786439:IVI786440 JFE786439:JFE786440 JPA786439:JPA786440 JYW786439:JYW786440 KIS786439:KIS786440 KSO786439:KSO786440 LCK786439:LCK786440 LMG786439:LMG786440 LWC786439:LWC786440 MFY786439:MFY786440 MPU786439:MPU786440 MZQ786439:MZQ786440 NJM786439:NJM786440 NTI786439:NTI786440 ODE786439:ODE786440 ONA786439:ONA786440 OWW786439:OWW786440 PGS786439:PGS786440 PQO786439:PQO786440 QAK786439:QAK786440 QKG786439:QKG786440 QUC786439:QUC786440 RDY786439:RDY786440 RNU786439:RNU786440 RXQ786439:RXQ786440 SHM786439:SHM786440 SRI786439:SRI786440 TBE786439:TBE786440 TLA786439:TLA786440 TUW786439:TUW786440 UES786439:UES786440 UOO786439:UOO786440 UYK786439:UYK786440 VIG786439:VIG786440 VSC786439:VSC786440 WBY786439:WBY786440 WLU786439:WLU786440 WVQ786439:WVQ786440 I851975:I851976 JE851975:JE851976 TA851975:TA851976 ACW851975:ACW851976 AMS851975:AMS851976 AWO851975:AWO851976 BGK851975:BGK851976 BQG851975:BQG851976 CAC851975:CAC851976 CJY851975:CJY851976 CTU851975:CTU851976 DDQ851975:DDQ851976 DNM851975:DNM851976 DXI851975:DXI851976 EHE851975:EHE851976 ERA851975:ERA851976 FAW851975:FAW851976 FKS851975:FKS851976 FUO851975:FUO851976 GEK851975:GEK851976 GOG851975:GOG851976 GYC851975:GYC851976 HHY851975:HHY851976 HRU851975:HRU851976 IBQ851975:IBQ851976 ILM851975:ILM851976 IVI851975:IVI851976 JFE851975:JFE851976 JPA851975:JPA851976 JYW851975:JYW851976 KIS851975:KIS851976 KSO851975:KSO851976 LCK851975:LCK851976 LMG851975:LMG851976 LWC851975:LWC851976 MFY851975:MFY851976 MPU851975:MPU851976 MZQ851975:MZQ851976 NJM851975:NJM851976 NTI851975:NTI851976 ODE851975:ODE851976 ONA851975:ONA851976 OWW851975:OWW851976 PGS851975:PGS851976 PQO851975:PQO851976 QAK851975:QAK851976 QKG851975:QKG851976 QUC851975:QUC851976 RDY851975:RDY851976 RNU851975:RNU851976 RXQ851975:RXQ851976 SHM851975:SHM851976 SRI851975:SRI851976 TBE851975:TBE851976 TLA851975:TLA851976 TUW851975:TUW851976 UES851975:UES851976 UOO851975:UOO851976 UYK851975:UYK851976 VIG851975:VIG851976 VSC851975:VSC851976 WBY851975:WBY851976 WLU851975:WLU851976 WVQ851975:WVQ851976 I917511:I917512 JE917511:JE917512 TA917511:TA917512 ACW917511:ACW917512 AMS917511:AMS917512 AWO917511:AWO917512 BGK917511:BGK917512 BQG917511:BQG917512 CAC917511:CAC917512 CJY917511:CJY917512 CTU917511:CTU917512 DDQ917511:DDQ917512 DNM917511:DNM917512 DXI917511:DXI917512 EHE917511:EHE917512 ERA917511:ERA917512 FAW917511:FAW917512 FKS917511:FKS917512 FUO917511:FUO917512 GEK917511:GEK917512 GOG917511:GOG917512 GYC917511:GYC917512 HHY917511:HHY917512 HRU917511:HRU917512 IBQ917511:IBQ917512 ILM917511:ILM917512 IVI917511:IVI917512 JFE917511:JFE917512 JPA917511:JPA917512 JYW917511:JYW917512 KIS917511:KIS917512 KSO917511:KSO917512 LCK917511:LCK917512 LMG917511:LMG917512 LWC917511:LWC917512 MFY917511:MFY917512 MPU917511:MPU917512 MZQ917511:MZQ917512 NJM917511:NJM917512 NTI917511:NTI917512 ODE917511:ODE917512 ONA917511:ONA917512 OWW917511:OWW917512 PGS917511:PGS917512 PQO917511:PQO917512 QAK917511:QAK917512 QKG917511:QKG917512 QUC917511:QUC917512 RDY917511:RDY917512 RNU917511:RNU917512 RXQ917511:RXQ917512 SHM917511:SHM917512 SRI917511:SRI917512 TBE917511:TBE917512 TLA917511:TLA917512 TUW917511:TUW917512 UES917511:UES917512 UOO917511:UOO917512 UYK917511:UYK917512 VIG917511:VIG917512 VSC917511:VSC917512 WBY917511:WBY917512 WLU917511:WLU917512 WVQ917511:WVQ917512 I983047:I983048 JE983047:JE983048 TA983047:TA983048 ACW983047:ACW983048 AMS983047:AMS983048 AWO983047:AWO983048 BGK983047:BGK983048 BQG983047:BQG983048 CAC983047:CAC983048 CJY983047:CJY983048 CTU983047:CTU983048 DDQ983047:DDQ983048 DNM983047:DNM983048 DXI983047:DXI983048 EHE983047:EHE983048 ERA983047:ERA983048 FAW983047:FAW983048 FKS983047:FKS983048 FUO983047:FUO983048 GEK983047:GEK983048 GOG983047:GOG983048 GYC983047:GYC983048 HHY983047:HHY983048 HRU983047:HRU983048 IBQ983047:IBQ983048 ILM983047:ILM983048 IVI983047:IVI983048 JFE983047:JFE983048 JPA983047:JPA983048 JYW983047:JYW983048 KIS983047:KIS983048 KSO983047:KSO983048 LCK983047:LCK983048 LMG983047:LMG983048 LWC983047:LWC983048 MFY983047:MFY983048 MPU983047:MPU983048 MZQ983047:MZQ983048 NJM983047:NJM983048 NTI983047:NTI983048 ODE983047:ODE983048 ONA983047:ONA983048 OWW983047:OWW983048 PGS983047:PGS983048 PQO983047:PQO983048 QAK983047:QAK983048 QKG983047:QKG983048 QUC983047:QUC983048 RDY983047:RDY983048 RNU983047:RNU983048 RXQ983047:RXQ983048 SHM983047:SHM983048 SRI983047:SRI983048 TBE983047:TBE983048 TLA983047:TLA983048 TUW983047:TUW983048 UES983047:UES983048 UOO983047:UOO983048 UYK983047:UYK983048 VIG983047:VIG983048 VSC983047:VSC983048 WBY983047:WBY983048 WLU983047:WLU983048 WVQ983047:WVQ983048"/>
    <dataValidation type="list" allowBlank="1" showInputMessage="1" showErrorMessage="1" sqref="I21:I23 JE21:JE23 TA21:TA23 ACW21:ACW23 AMS21:AMS23 AWO21:AWO23 BGK21:BGK23 BQG21:BQG23 CAC21:CAC23 CJY21:CJY23 CTU21:CTU23 DDQ21:DDQ23 DNM21:DNM23 DXI21:DXI23 EHE21:EHE23 ERA21:ERA23 FAW21:FAW23 FKS21:FKS23 FUO21:FUO23 GEK21:GEK23 GOG21:GOG23 GYC21:GYC23 HHY21:HHY23 HRU21:HRU23 IBQ21:IBQ23 ILM21:ILM23 IVI21:IVI23 JFE21:JFE23 JPA21:JPA23 JYW21:JYW23 KIS21:KIS23 KSO21:KSO23 LCK21:LCK23 LMG21:LMG23 LWC21:LWC23 MFY21:MFY23 MPU21:MPU23 MZQ21:MZQ23 NJM21:NJM23 NTI21:NTI23 ODE21:ODE23 ONA21:ONA23 OWW21:OWW23 PGS21:PGS23 PQO21:PQO23 QAK21:QAK23 QKG21:QKG23 QUC21:QUC23 RDY21:RDY23 RNU21:RNU23 RXQ21:RXQ23 SHM21:SHM23 SRI21:SRI23 TBE21:TBE23 TLA21:TLA23 TUW21:TUW23 UES21:UES23 UOO21:UOO23 UYK21:UYK23 VIG21:VIG23 VSC21:VSC23 WBY21:WBY23 WLU21:WLU23 WVQ21:WVQ23 I65557:I65559 JE65557:JE65559 TA65557:TA65559 ACW65557:ACW65559 AMS65557:AMS65559 AWO65557:AWO65559 BGK65557:BGK65559 BQG65557:BQG65559 CAC65557:CAC65559 CJY65557:CJY65559 CTU65557:CTU65559 DDQ65557:DDQ65559 DNM65557:DNM65559 DXI65557:DXI65559 EHE65557:EHE65559 ERA65557:ERA65559 FAW65557:FAW65559 FKS65557:FKS65559 FUO65557:FUO65559 GEK65557:GEK65559 GOG65557:GOG65559 GYC65557:GYC65559 HHY65557:HHY65559 HRU65557:HRU65559 IBQ65557:IBQ65559 ILM65557:ILM65559 IVI65557:IVI65559 JFE65557:JFE65559 JPA65557:JPA65559 JYW65557:JYW65559 KIS65557:KIS65559 KSO65557:KSO65559 LCK65557:LCK65559 LMG65557:LMG65559 LWC65557:LWC65559 MFY65557:MFY65559 MPU65557:MPU65559 MZQ65557:MZQ65559 NJM65557:NJM65559 NTI65557:NTI65559 ODE65557:ODE65559 ONA65557:ONA65559 OWW65557:OWW65559 PGS65557:PGS65559 PQO65557:PQO65559 QAK65557:QAK65559 QKG65557:QKG65559 QUC65557:QUC65559 RDY65557:RDY65559 RNU65557:RNU65559 RXQ65557:RXQ65559 SHM65557:SHM65559 SRI65557:SRI65559 TBE65557:TBE65559 TLA65557:TLA65559 TUW65557:TUW65559 UES65557:UES65559 UOO65557:UOO65559 UYK65557:UYK65559 VIG65557:VIG65559 VSC65557:VSC65559 WBY65557:WBY65559 WLU65557:WLU65559 WVQ65557:WVQ65559 I131093:I131095 JE131093:JE131095 TA131093:TA131095 ACW131093:ACW131095 AMS131093:AMS131095 AWO131093:AWO131095 BGK131093:BGK131095 BQG131093:BQG131095 CAC131093:CAC131095 CJY131093:CJY131095 CTU131093:CTU131095 DDQ131093:DDQ131095 DNM131093:DNM131095 DXI131093:DXI131095 EHE131093:EHE131095 ERA131093:ERA131095 FAW131093:FAW131095 FKS131093:FKS131095 FUO131093:FUO131095 GEK131093:GEK131095 GOG131093:GOG131095 GYC131093:GYC131095 HHY131093:HHY131095 HRU131093:HRU131095 IBQ131093:IBQ131095 ILM131093:ILM131095 IVI131093:IVI131095 JFE131093:JFE131095 JPA131093:JPA131095 JYW131093:JYW131095 KIS131093:KIS131095 KSO131093:KSO131095 LCK131093:LCK131095 LMG131093:LMG131095 LWC131093:LWC131095 MFY131093:MFY131095 MPU131093:MPU131095 MZQ131093:MZQ131095 NJM131093:NJM131095 NTI131093:NTI131095 ODE131093:ODE131095 ONA131093:ONA131095 OWW131093:OWW131095 PGS131093:PGS131095 PQO131093:PQO131095 QAK131093:QAK131095 QKG131093:QKG131095 QUC131093:QUC131095 RDY131093:RDY131095 RNU131093:RNU131095 RXQ131093:RXQ131095 SHM131093:SHM131095 SRI131093:SRI131095 TBE131093:TBE131095 TLA131093:TLA131095 TUW131093:TUW131095 UES131093:UES131095 UOO131093:UOO131095 UYK131093:UYK131095 VIG131093:VIG131095 VSC131093:VSC131095 WBY131093:WBY131095 WLU131093:WLU131095 WVQ131093:WVQ131095 I196629:I196631 JE196629:JE196631 TA196629:TA196631 ACW196629:ACW196631 AMS196629:AMS196631 AWO196629:AWO196631 BGK196629:BGK196631 BQG196629:BQG196631 CAC196629:CAC196631 CJY196629:CJY196631 CTU196629:CTU196631 DDQ196629:DDQ196631 DNM196629:DNM196631 DXI196629:DXI196631 EHE196629:EHE196631 ERA196629:ERA196631 FAW196629:FAW196631 FKS196629:FKS196631 FUO196629:FUO196631 GEK196629:GEK196631 GOG196629:GOG196631 GYC196629:GYC196631 HHY196629:HHY196631 HRU196629:HRU196631 IBQ196629:IBQ196631 ILM196629:ILM196631 IVI196629:IVI196631 JFE196629:JFE196631 JPA196629:JPA196631 JYW196629:JYW196631 KIS196629:KIS196631 KSO196629:KSO196631 LCK196629:LCK196631 LMG196629:LMG196631 LWC196629:LWC196631 MFY196629:MFY196631 MPU196629:MPU196631 MZQ196629:MZQ196631 NJM196629:NJM196631 NTI196629:NTI196631 ODE196629:ODE196631 ONA196629:ONA196631 OWW196629:OWW196631 PGS196629:PGS196631 PQO196629:PQO196631 QAK196629:QAK196631 QKG196629:QKG196631 QUC196629:QUC196631 RDY196629:RDY196631 RNU196629:RNU196631 RXQ196629:RXQ196631 SHM196629:SHM196631 SRI196629:SRI196631 TBE196629:TBE196631 TLA196629:TLA196631 TUW196629:TUW196631 UES196629:UES196631 UOO196629:UOO196631 UYK196629:UYK196631 VIG196629:VIG196631 VSC196629:VSC196631 WBY196629:WBY196631 WLU196629:WLU196631 WVQ196629:WVQ196631 I262165:I262167 JE262165:JE262167 TA262165:TA262167 ACW262165:ACW262167 AMS262165:AMS262167 AWO262165:AWO262167 BGK262165:BGK262167 BQG262165:BQG262167 CAC262165:CAC262167 CJY262165:CJY262167 CTU262165:CTU262167 DDQ262165:DDQ262167 DNM262165:DNM262167 DXI262165:DXI262167 EHE262165:EHE262167 ERA262165:ERA262167 FAW262165:FAW262167 FKS262165:FKS262167 FUO262165:FUO262167 GEK262165:GEK262167 GOG262165:GOG262167 GYC262165:GYC262167 HHY262165:HHY262167 HRU262165:HRU262167 IBQ262165:IBQ262167 ILM262165:ILM262167 IVI262165:IVI262167 JFE262165:JFE262167 JPA262165:JPA262167 JYW262165:JYW262167 KIS262165:KIS262167 KSO262165:KSO262167 LCK262165:LCK262167 LMG262165:LMG262167 LWC262165:LWC262167 MFY262165:MFY262167 MPU262165:MPU262167 MZQ262165:MZQ262167 NJM262165:NJM262167 NTI262165:NTI262167 ODE262165:ODE262167 ONA262165:ONA262167 OWW262165:OWW262167 PGS262165:PGS262167 PQO262165:PQO262167 QAK262165:QAK262167 QKG262165:QKG262167 QUC262165:QUC262167 RDY262165:RDY262167 RNU262165:RNU262167 RXQ262165:RXQ262167 SHM262165:SHM262167 SRI262165:SRI262167 TBE262165:TBE262167 TLA262165:TLA262167 TUW262165:TUW262167 UES262165:UES262167 UOO262165:UOO262167 UYK262165:UYK262167 VIG262165:VIG262167 VSC262165:VSC262167 WBY262165:WBY262167 WLU262165:WLU262167 WVQ262165:WVQ262167 I327701:I327703 JE327701:JE327703 TA327701:TA327703 ACW327701:ACW327703 AMS327701:AMS327703 AWO327701:AWO327703 BGK327701:BGK327703 BQG327701:BQG327703 CAC327701:CAC327703 CJY327701:CJY327703 CTU327701:CTU327703 DDQ327701:DDQ327703 DNM327701:DNM327703 DXI327701:DXI327703 EHE327701:EHE327703 ERA327701:ERA327703 FAW327701:FAW327703 FKS327701:FKS327703 FUO327701:FUO327703 GEK327701:GEK327703 GOG327701:GOG327703 GYC327701:GYC327703 HHY327701:HHY327703 HRU327701:HRU327703 IBQ327701:IBQ327703 ILM327701:ILM327703 IVI327701:IVI327703 JFE327701:JFE327703 JPA327701:JPA327703 JYW327701:JYW327703 KIS327701:KIS327703 KSO327701:KSO327703 LCK327701:LCK327703 LMG327701:LMG327703 LWC327701:LWC327703 MFY327701:MFY327703 MPU327701:MPU327703 MZQ327701:MZQ327703 NJM327701:NJM327703 NTI327701:NTI327703 ODE327701:ODE327703 ONA327701:ONA327703 OWW327701:OWW327703 PGS327701:PGS327703 PQO327701:PQO327703 QAK327701:QAK327703 QKG327701:QKG327703 QUC327701:QUC327703 RDY327701:RDY327703 RNU327701:RNU327703 RXQ327701:RXQ327703 SHM327701:SHM327703 SRI327701:SRI327703 TBE327701:TBE327703 TLA327701:TLA327703 TUW327701:TUW327703 UES327701:UES327703 UOO327701:UOO327703 UYK327701:UYK327703 VIG327701:VIG327703 VSC327701:VSC327703 WBY327701:WBY327703 WLU327701:WLU327703 WVQ327701:WVQ327703 I393237:I393239 JE393237:JE393239 TA393237:TA393239 ACW393237:ACW393239 AMS393237:AMS393239 AWO393237:AWO393239 BGK393237:BGK393239 BQG393237:BQG393239 CAC393237:CAC393239 CJY393237:CJY393239 CTU393237:CTU393239 DDQ393237:DDQ393239 DNM393237:DNM393239 DXI393237:DXI393239 EHE393237:EHE393239 ERA393237:ERA393239 FAW393237:FAW393239 FKS393237:FKS393239 FUO393237:FUO393239 GEK393237:GEK393239 GOG393237:GOG393239 GYC393237:GYC393239 HHY393237:HHY393239 HRU393237:HRU393239 IBQ393237:IBQ393239 ILM393237:ILM393239 IVI393237:IVI393239 JFE393237:JFE393239 JPA393237:JPA393239 JYW393237:JYW393239 KIS393237:KIS393239 KSO393237:KSO393239 LCK393237:LCK393239 LMG393237:LMG393239 LWC393237:LWC393239 MFY393237:MFY393239 MPU393237:MPU393239 MZQ393237:MZQ393239 NJM393237:NJM393239 NTI393237:NTI393239 ODE393237:ODE393239 ONA393237:ONA393239 OWW393237:OWW393239 PGS393237:PGS393239 PQO393237:PQO393239 QAK393237:QAK393239 QKG393237:QKG393239 QUC393237:QUC393239 RDY393237:RDY393239 RNU393237:RNU393239 RXQ393237:RXQ393239 SHM393237:SHM393239 SRI393237:SRI393239 TBE393237:TBE393239 TLA393237:TLA393239 TUW393237:TUW393239 UES393237:UES393239 UOO393237:UOO393239 UYK393237:UYK393239 VIG393237:VIG393239 VSC393237:VSC393239 WBY393237:WBY393239 WLU393237:WLU393239 WVQ393237:WVQ393239 I458773:I458775 JE458773:JE458775 TA458773:TA458775 ACW458773:ACW458775 AMS458773:AMS458775 AWO458773:AWO458775 BGK458773:BGK458775 BQG458773:BQG458775 CAC458773:CAC458775 CJY458773:CJY458775 CTU458773:CTU458775 DDQ458773:DDQ458775 DNM458773:DNM458775 DXI458773:DXI458775 EHE458773:EHE458775 ERA458773:ERA458775 FAW458773:FAW458775 FKS458773:FKS458775 FUO458773:FUO458775 GEK458773:GEK458775 GOG458773:GOG458775 GYC458773:GYC458775 HHY458773:HHY458775 HRU458773:HRU458775 IBQ458773:IBQ458775 ILM458773:ILM458775 IVI458773:IVI458775 JFE458773:JFE458775 JPA458773:JPA458775 JYW458773:JYW458775 KIS458773:KIS458775 KSO458773:KSO458775 LCK458773:LCK458775 LMG458773:LMG458775 LWC458773:LWC458775 MFY458773:MFY458775 MPU458773:MPU458775 MZQ458773:MZQ458775 NJM458773:NJM458775 NTI458773:NTI458775 ODE458773:ODE458775 ONA458773:ONA458775 OWW458773:OWW458775 PGS458773:PGS458775 PQO458773:PQO458775 QAK458773:QAK458775 QKG458773:QKG458775 QUC458773:QUC458775 RDY458773:RDY458775 RNU458773:RNU458775 RXQ458773:RXQ458775 SHM458773:SHM458775 SRI458773:SRI458775 TBE458773:TBE458775 TLA458773:TLA458775 TUW458773:TUW458775 UES458773:UES458775 UOO458773:UOO458775 UYK458773:UYK458775 VIG458773:VIG458775 VSC458773:VSC458775 WBY458773:WBY458775 WLU458773:WLU458775 WVQ458773:WVQ458775 I524309:I524311 JE524309:JE524311 TA524309:TA524311 ACW524309:ACW524311 AMS524309:AMS524311 AWO524309:AWO524311 BGK524309:BGK524311 BQG524309:BQG524311 CAC524309:CAC524311 CJY524309:CJY524311 CTU524309:CTU524311 DDQ524309:DDQ524311 DNM524309:DNM524311 DXI524309:DXI524311 EHE524309:EHE524311 ERA524309:ERA524311 FAW524309:FAW524311 FKS524309:FKS524311 FUO524309:FUO524311 GEK524309:GEK524311 GOG524309:GOG524311 GYC524309:GYC524311 HHY524309:HHY524311 HRU524309:HRU524311 IBQ524309:IBQ524311 ILM524309:ILM524311 IVI524309:IVI524311 JFE524309:JFE524311 JPA524309:JPA524311 JYW524309:JYW524311 KIS524309:KIS524311 KSO524309:KSO524311 LCK524309:LCK524311 LMG524309:LMG524311 LWC524309:LWC524311 MFY524309:MFY524311 MPU524309:MPU524311 MZQ524309:MZQ524311 NJM524309:NJM524311 NTI524309:NTI524311 ODE524309:ODE524311 ONA524309:ONA524311 OWW524309:OWW524311 PGS524309:PGS524311 PQO524309:PQO524311 QAK524309:QAK524311 QKG524309:QKG524311 QUC524309:QUC524311 RDY524309:RDY524311 RNU524309:RNU524311 RXQ524309:RXQ524311 SHM524309:SHM524311 SRI524309:SRI524311 TBE524309:TBE524311 TLA524309:TLA524311 TUW524309:TUW524311 UES524309:UES524311 UOO524309:UOO524311 UYK524309:UYK524311 VIG524309:VIG524311 VSC524309:VSC524311 WBY524309:WBY524311 WLU524309:WLU524311 WVQ524309:WVQ524311 I589845:I589847 JE589845:JE589847 TA589845:TA589847 ACW589845:ACW589847 AMS589845:AMS589847 AWO589845:AWO589847 BGK589845:BGK589847 BQG589845:BQG589847 CAC589845:CAC589847 CJY589845:CJY589847 CTU589845:CTU589847 DDQ589845:DDQ589847 DNM589845:DNM589847 DXI589845:DXI589847 EHE589845:EHE589847 ERA589845:ERA589847 FAW589845:FAW589847 FKS589845:FKS589847 FUO589845:FUO589847 GEK589845:GEK589847 GOG589845:GOG589847 GYC589845:GYC589847 HHY589845:HHY589847 HRU589845:HRU589847 IBQ589845:IBQ589847 ILM589845:ILM589847 IVI589845:IVI589847 JFE589845:JFE589847 JPA589845:JPA589847 JYW589845:JYW589847 KIS589845:KIS589847 KSO589845:KSO589847 LCK589845:LCK589847 LMG589845:LMG589847 LWC589845:LWC589847 MFY589845:MFY589847 MPU589845:MPU589847 MZQ589845:MZQ589847 NJM589845:NJM589847 NTI589845:NTI589847 ODE589845:ODE589847 ONA589845:ONA589847 OWW589845:OWW589847 PGS589845:PGS589847 PQO589845:PQO589847 QAK589845:QAK589847 QKG589845:QKG589847 QUC589845:QUC589847 RDY589845:RDY589847 RNU589845:RNU589847 RXQ589845:RXQ589847 SHM589845:SHM589847 SRI589845:SRI589847 TBE589845:TBE589847 TLA589845:TLA589847 TUW589845:TUW589847 UES589845:UES589847 UOO589845:UOO589847 UYK589845:UYK589847 VIG589845:VIG589847 VSC589845:VSC589847 WBY589845:WBY589847 WLU589845:WLU589847 WVQ589845:WVQ589847 I655381:I655383 JE655381:JE655383 TA655381:TA655383 ACW655381:ACW655383 AMS655381:AMS655383 AWO655381:AWO655383 BGK655381:BGK655383 BQG655381:BQG655383 CAC655381:CAC655383 CJY655381:CJY655383 CTU655381:CTU655383 DDQ655381:DDQ655383 DNM655381:DNM655383 DXI655381:DXI655383 EHE655381:EHE655383 ERA655381:ERA655383 FAW655381:FAW655383 FKS655381:FKS655383 FUO655381:FUO655383 GEK655381:GEK655383 GOG655381:GOG655383 GYC655381:GYC655383 HHY655381:HHY655383 HRU655381:HRU655383 IBQ655381:IBQ655383 ILM655381:ILM655383 IVI655381:IVI655383 JFE655381:JFE655383 JPA655381:JPA655383 JYW655381:JYW655383 KIS655381:KIS655383 KSO655381:KSO655383 LCK655381:LCK655383 LMG655381:LMG655383 LWC655381:LWC655383 MFY655381:MFY655383 MPU655381:MPU655383 MZQ655381:MZQ655383 NJM655381:NJM655383 NTI655381:NTI655383 ODE655381:ODE655383 ONA655381:ONA655383 OWW655381:OWW655383 PGS655381:PGS655383 PQO655381:PQO655383 QAK655381:QAK655383 QKG655381:QKG655383 QUC655381:QUC655383 RDY655381:RDY655383 RNU655381:RNU655383 RXQ655381:RXQ655383 SHM655381:SHM655383 SRI655381:SRI655383 TBE655381:TBE655383 TLA655381:TLA655383 TUW655381:TUW655383 UES655381:UES655383 UOO655381:UOO655383 UYK655381:UYK655383 VIG655381:VIG655383 VSC655381:VSC655383 WBY655381:WBY655383 WLU655381:WLU655383 WVQ655381:WVQ655383 I720917:I720919 JE720917:JE720919 TA720917:TA720919 ACW720917:ACW720919 AMS720917:AMS720919 AWO720917:AWO720919 BGK720917:BGK720919 BQG720917:BQG720919 CAC720917:CAC720919 CJY720917:CJY720919 CTU720917:CTU720919 DDQ720917:DDQ720919 DNM720917:DNM720919 DXI720917:DXI720919 EHE720917:EHE720919 ERA720917:ERA720919 FAW720917:FAW720919 FKS720917:FKS720919 FUO720917:FUO720919 GEK720917:GEK720919 GOG720917:GOG720919 GYC720917:GYC720919 HHY720917:HHY720919 HRU720917:HRU720919 IBQ720917:IBQ720919 ILM720917:ILM720919 IVI720917:IVI720919 JFE720917:JFE720919 JPA720917:JPA720919 JYW720917:JYW720919 KIS720917:KIS720919 KSO720917:KSO720919 LCK720917:LCK720919 LMG720917:LMG720919 LWC720917:LWC720919 MFY720917:MFY720919 MPU720917:MPU720919 MZQ720917:MZQ720919 NJM720917:NJM720919 NTI720917:NTI720919 ODE720917:ODE720919 ONA720917:ONA720919 OWW720917:OWW720919 PGS720917:PGS720919 PQO720917:PQO720919 QAK720917:QAK720919 QKG720917:QKG720919 QUC720917:QUC720919 RDY720917:RDY720919 RNU720917:RNU720919 RXQ720917:RXQ720919 SHM720917:SHM720919 SRI720917:SRI720919 TBE720917:TBE720919 TLA720917:TLA720919 TUW720917:TUW720919 UES720917:UES720919 UOO720917:UOO720919 UYK720917:UYK720919 VIG720917:VIG720919 VSC720917:VSC720919 WBY720917:WBY720919 WLU720917:WLU720919 WVQ720917:WVQ720919 I786453:I786455 JE786453:JE786455 TA786453:TA786455 ACW786453:ACW786455 AMS786453:AMS786455 AWO786453:AWO786455 BGK786453:BGK786455 BQG786453:BQG786455 CAC786453:CAC786455 CJY786453:CJY786455 CTU786453:CTU786455 DDQ786453:DDQ786455 DNM786453:DNM786455 DXI786453:DXI786455 EHE786453:EHE786455 ERA786453:ERA786455 FAW786453:FAW786455 FKS786453:FKS786455 FUO786453:FUO786455 GEK786453:GEK786455 GOG786453:GOG786455 GYC786453:GYC786455 HHY786453:HHY786455 HRU786453:HRU786455 IBQ786453:IBQ786455 ILM786453:ILM786455 IVI786453:IVI786455 JFE786453:JFE786455 JPA786453:JPA786455 JYW786453:JYW786455 KIS786453:KIS786455 KSO786453:KSO786455 LCK786453:LCK786455 LMG786453:LMG786455 LWC786453:LWC786455 MFY786453:MFY786455 MPU786453:MPU786455 MZQ786453:MZQ786455 NJM786453:NJM786455 NTI786453:NTI786455 ODE786453:ODE786455 ONA786453:ONA786455 OWW786453:OWW786455 PGS786453:PGS786455 PQO786453:PQO786455 QAK786453:QAK786455 QKG786453:QKG786455 QUC786453:QUC786455 RDY786453:RDY786455 RNU786453:RNU786455 RXQ786453:RXQ786455 SHM786453:SHM786455 SRI786453:SRI786455 TBE786453:TBE786455 TLA786453:TLA786455 TUW786453:TUW786455 UES786453:UES786455 UOO786453:UOO786455 UYK786453:UYK786455 VIG786453:VIG786455 VSC786453:VSC786455 WBY786453:WBY786455 WLU786453:WLU786455 WVQ786453:WVQ786455 I851989:I851991 JE851989:JE851991 TA851989:TA851991 ACW851989:ACW851991 AMS851989:AMS851991 AWO851989:AWO851991 BGK851989:BGK851991 BQG851989:BQG851991 CAC851989:CAC851991 CJY851989:CJY851991 CTU851989:CTU851991 DDQ851989:DDQ851991 DNM851989:DNM851991 DXI851989:DXI851991 EHE851989:EHE851991 ERA851989:ERA851991 FAW851989:FAW851991 FKS851989:FKS851991 FUO851989:FUO851991 GEK851989:GEK851991 GOG851989:GOG851991 GYC851989:GYC851991 HHY851989:HHY851991 HRU851989:HRU851991 IBQ851989:IBQ851991 ILM851989:ILM851991 IVI851989:IVI851991 JFE851989:JFE851991 JPA851989:JPA851991 JYW851989:JYW851991 KIS851989:KIS851991 KSO851989:KSO851991 LCK851989:LCK851991 LMG851989:LMG851991 LWC851989:LWC851991 MFY851989:MFY851991 MPU851989:MPU851991 MZQ851989:MZQ851991 NJM851989:NJM851991 NTI851989:NTI851991 ODE851989:ODE851991 ONA851989:ONA851991 OWW851989:OWW851991 PGS851989:PGS851991 PQO851989:PQO851991 QAK851989:QAK851991 QKG851989:QKG851991 QUC851989:QUC851991 RDY851989:RDY851991 RNU851989:RNU851991 RXQ851989:RXQ851991 SHM851989:SHM851991 SRI851989:SRI851991 TBE851989:TBE851991 TLA851989:TLA851991 TUW851989:TUW851991 UES851989:UES851991 UOO851989:UOO851991 UYK851989:UYK851991 VIG851989:VIG851991 VSC851989:VSC851991 WBY851989:WBY851991 WLU851989:WLU851991 WVQ851989:WVQ851991 I917525:I917527 JE917525:JE917527 TA917525:TA917527 ACW917525:ACW917527 AMS917525:AMS917527 AWO917525:AWO917527 BGK917525:BGK917527 BQG917525:BQG917527 CAC917525:CAC917527 CJY917525:CJY917527 CTU917525:CTU917527 DDQ917525:DDQ917527 DNM917525:DNM917527 DXI917525:DXI917527 EHE917525:EHE917527 ERA917525:ERA917527 FAW917525:FAW917527 FKS917525:FKS917527 FUO917525:FUO917527 GEK917525:GEK917527 GOG917525:GOG917527 GYC917525:GYC917527 HHY917525:HHY917527 HRU917525:HRU917527 IBQ917525:IBQ917527 ILM917525:ILM917527 IVI917525:IVI917527 JFE917525:JFE917527 JPA917525:JPA917527 JYW917525:JYW917527 KIS917525:KIS917527 KSO917525:KSO917527 LCK917525:LCK917527 LMG917525:LMG917527 LWC917525:LWC917527 MFY917525:MFY917527 MPU917525:MPU917527 MZQ917525:MZQ917527 NJM917525:NJM917527 NTI917525:NTI917527 ODE917525:ODE917527 ONA917525:ONA917527 OWW917525:OWW917527 PGS917525:PGS917527 PQO917525:PQO917527 QAK917525:QAK917527 QKG917525:QKG917527 QUC917525:QUC917527 RDY917525:RDY917527 RNU917525:RNU917527 RXQ917525:RXQ917527 SHM917525:SHM917527 SRI917525:SRI917527 TBE917525:TBE917527 TLA917525:TLA917527 TUW917525:TUW917527 UES917525:UES917527 UOO917525:UOO917527 UYK917525:UYK917527 VIG917525:VIG917527 VSC917525:VSC917527 WBY917525:WBY917527 WLU917525:WLU917527 WVQ917525:WVQ917527 I983061:I983063 JE983061:JE983063 TA983061:TA983063 ACW983061:ACW983063 AMS983061:AMS983063 AWO983061:AWO983063 BGK983061:BGK983063 BQG983061:BQG983063 CAC983061:CAC983063 CJY983061:CJY983063 CTU983061:CTU983063 DDQ983061:DDQ983063 DNM983061:DNM983063 DXI983061:DXI983063 EHE983061:EHE983063 ERA983061:ERA983063 FAW983061:FAW983063 FKS983061:FKS983063 FUO983061:FUO983063 GEK983061:GEK983063 GOG983061:GOG983063 GYC983061:GYC983063 HHY983061:HHY983063 HRU983061:HRU983063 IBQ983061:IBQ983063 ILM983061:ILM983063 IVI983061:IVI983063 JFE983061:JFE983063 JPA983061:JPA983063 JYW983061:JYW983063 KIS983061:KIS983063 KSO983061:KSO983063 LCK983061:LCK983063 LMG983061:LMG983063 LWC983061:LWC983063 MFY983061:MFY983063 MPU983061:MPU983063 MZQ983061:MZQ983063 NJM983061:NJM983063 NTI983061:NTI983063 ODE983061:ODE983063 ONA983061:ONA983063 OWW983061:OWW983063 PGS983061:PGS983063 PQO983061:PQO983063 QAK983061:QAK983063 QKG983061:QKG983063 QUC983061:QUC983063 RDY983061:RDY983063 RNU983061:RNU983063 RXQ983061:RXQ983063 SHM983061:SHM983063 SRI983061:SRI983063 TBE983061:TBE983063 TLA983061:TLA983063 TUW983061:TUW983063 UES983061:UES983063 UOO983061:UOO983063 UYK983061:UYK983063 VIG983061:VIG983063 VSC983061:VSC983063 WBY983061:WBY983063 WLU983061:WLU983063 WVQ983061:WVQ983063 I12:I17 JE12:JE17 TA12:TA17 ACW12:ACW17 AMS12:AMS17 AWO12:AWO17 BGK12:BGK17 BQG12:BQG17 CAC12:CAC17 CJY12:CJY17 CTU12:CTU17 DDQ12:DDQ17 DNM12:DNM17 DXI12:DXI17 EHE12:EHE17 ERA12:ERA17 FAW12:FAW17 FKS12:FKS17 FUO12:FUO17 GEK12:GEK17 GOG12:GOG17 GYC12:GYC17 HHY12:HHY17 HRU12:HRU17 IBQ12:IBQ17 ILM12:ILM17 IVI12:IVI17 JFE12:JFE17 JPA12:JPA17 JYW12:JYW17 KIS12:KIS17 KSO12:KSO17 LCK12:LCK17 LMG12:LMG17 LWC12:LWC17 MFY12:MFY17 MPU12:MPU17 MZQ12:MZQ17 NJM12:NJM17 NTI12:NTI17 ODE12:ODE17 ONA12:ONA17 OWW12:OWW17 PGS12:PGS17 PQO12:PQO17 QAK12:QAK17 QKG12:QKG17 QUC12:QUC17 RDY12:RDY17 RNU12:RNU17 RXQ12:RXQ17 SHM12:SHM17 SRI12:SRI17 TBE12:TBE17 TLA12:TLA17 TUW12:TUW17 UES12:UES17 UOO12:UOO17 UYK12:UYK17 VIG12:VIG17 VSC12:VSC17 WBY12:WBY17 WLU12:WLU17 WVQ12:WVQ17 I65548:I65553 JE65548:JE65553 TA65548:TA65553 ACW65548:ACW65553 AMS65548:AMS65553 AWO65548:AWO65553 BGK65548:BGK65553 BQG65548:BQG65553 CAC65548:CAC65553 CJY65548:CJY65553 CTU65548:CTU65553 DDQ65548:DDQ65553 DNM65548:DNM65553 DXI65548:DXI65553 EHE65548:EHE65553 ERA65548:ERA65553 FAW65548:FAW65553 FKS65548:FKS65553 FUO65548:FUO65553 GEK65548:GEK65553 GOG65548:GOG65553 GYC65548:GYC65553 HHY65548:HHY65553 HRU65548:HRU65553 IBQ65548:IBQ65553 ILM65548:ILM65553 IVI65548:IVI65553 JFE65548:JFE65553 JPA65548:JPA65553 JYW65548:JYW65553 KIS65548:KIS65553 KSO65548:KSO65553 LCK65548:LCK65553 LMG65548:LMG65553 LWC65548:LWC65553 MFY65548:MFY65553 MPU65548:MPU65553 MZQ65548:MZQ65553 NJM65548:NJM65553 NTI65548:NTI65553 ODE65548:ODE65553 ONA65548:ONA65553 OWW65548:OWW65553 PGS65548:PGS65553 PQO65548:PQO65553 QAK65548:QAK65553 QKG65548:QKG65553 QUC65548:QUC65553 RDY65548:RDY65553 RNU65548:RNU65553 RXQ65548:RXQ65553 SHM65548:SHM65553 SRI65548:SRI65553 TBE65548:TBE65553 TLA65548:TLA65553 TUW65548:TUW65553 UES65548:UES65553 UOO65548:UOO65553 UYK65548:UYK65553 VIG65548:VIG65553 VSC65548:VSC65553 WBY65548:WBY65553 WLU65548:WLU65553 WVQ65548:WVQ65553 I131084:I131089 JE131084:JE131089 TA131084:TA131089 ACW131084:ACW131089 AMS131084:AMS131089 AWO131084:AWO131089 BGK131084:BGK131089 BQG131084:BQG131089 CAC131084:CAC131089 CJY131084:CJY131089 CTU131084:CTU131089 DDQ131084:DDQ131089 DNM131084:DNM131089 DXI131084:DXI131089 EHE131084:EHE131089 ERA131084:ERA131089 FAW131084:FAW131089 FKS131084:FKS131089 FUO131084:FUO131089 GEK131084:GEK131089 GOG131084:GOG131089 GYC131084:GYC131089 HHY131084:HHY131089 HRU131084:HRU131089 IBQ131084:IBQ131089 ILM131084:ILM131089 IVI131084:IVI131089 JFE131084:JFE131089 JPA131084:JPA131089 JYW131084:JYW131089 KIS131084:KIS131089 KSO131084:KSO131089 LCK131084:LCK131089 LMG131084:LMG131089 LWC131084:LWC131089 MFY131084:MFY131089 MPU131084:MPU131089 MZQ131084:MZQ131089 NJM131084:NJM131089 NTI131084:NTI131089 ODE131084:ODE131089 ONA131084:ONA131089 OWW131084:OWW131089 PGS131084:PGS131089 PQO131084:PQO131089 QAK131084:QAK131089 QKG131084:QKG131089 QUC131084:QUC131089 RDY131084:RDY131089 RNU131084:RNU131089 RXQ131084:RXQ131089 SHM131084:SHM131089 SRI131084:SRI131089 TBE131084:TBE131089 TLA131084:TLA131089 TUW131084:TUW131089 UES131084:UES131089 UOO131084:UOO131089 UYK131084:UYK131089 VIG131084:VIG131089 VSC131084:VSC131089 WBY131084:WBY131089 WLU131084:WLU131089 WVQ131084:WVQ131089 I196620:I196625 JE196620:JE196625 TA196620:TA196625 ACW196620:ACW196625 AMS196620:AMS196625 AWO196620:AWO196625 BGK196620:BGK196625 BQG196620:BQG196625 CAC196620:CAC196625 CJY196620:CJY196625 CTU196620:CTU196625 DDQ196620:DDQ196625 DNM196620:DNM196625 DXI196620:DXI196625 EHE196620:EHE196625 ERA196620:ERA196625 FAW196620:FAW196625 FKS196620:FKS196625 FUO196620:FUO196625 GEK196620:GEK196625 GOG196620:GOG196625 GYC196620:GYC196625 HHY196620:HHY196625 HRU196620:HRU196625 IBQ196620:IBQ196625 ILM196620:ILM196625 IVI196620:IVI196625 JFE196620:JFE196625 JPA196620:JPA196625 JYW196620:JYW196625 KIS196620:KIS196625 KSO196620:KSO196625 LCK196620:LCK196625 LMG196620:LMG196625 LWC196620:LWC196625 MFY196620:MFY196625 MPU196620:MPU196625 MZQ196620:MZQ196625 NJM196620:NJM196625 NTI196620:NTI196625 ODE196620:ODE196625 ONA196620:ONA196625 OWW196620:OWW196625 PGS196620:PGS196625 PQO196620:PQO196625 QAK196620:QAK196625 QKG196620:QKG196625 QUC196620:QUC196625 RDY196620:RDY196625 RNU196620:RNU196625 RXQ196620:RXQ196625 SHM196620:SHM196625 SRI196620:SRI196625 TBE196620:TBE196625 TLA196620:TLA196625 TUW196620:TUW196625 UES196620:UES196625 UOO196620:UOO196625 UYK196620:UYK196625 VIG196620:VIG196625 VSC196620:VSC196625 WBY196620:WBY196625 WLU196620:WLU196625 WVQ196620:WVQ196625 I262156:I262161 JE262156:JE262161 TA262156:TA262161 ACW262156:ACW262161 AMS262156:AMS262161 AWO262156:AWO262161 BGK262156:BGK262161 BQG262156:BQG262161 CAC262156:CAC262161 CJY262156:CJY262161 CTU262156:CTU262161 DDQ262156:DDQ262161 DNM262156:DNM262161 DXI262156:DXI262161 EHE262156:EHE262161 ERA262156:ERA262161 FAW262156:FAW262161 FKS262156:FKS262161 FUO262156:FUO262161 GEK262156:GEK262161 GOG262156:GOG262161 GYC262156:GYC262161 HHY262156:HHY262161 HRU262156:HRU262161 IBQ262156:IBQ262161 ILM262156:ILM262161 IVI262156:IVI262161 JFE262156:JFE262161 JPA262156:JPA262161 JYW262156:JYW262161 KIS262156:KIS262161 KSO262156:KSO262161 LCK262156:LCK262161 LMG262156:LMG262161 LWC262156:LWC262161 MFY262156:MFY262161 MPU262156:MPU262161 MZQ262156:MZQ262161 NJM262156:NJM262161 NTI262156:NTI262161 ODE262156:ODE262161 ONA262156:ONA262161 OWW262156:OWW262161 PGS262156:PGS262161 PQO262156:PQO262161 QAK262156:QAK262161 QKG262156:QKG262161 QUC262156:QUC262161 RDY262156:RDY262161 RNU262156:RNU262161 RXQ262156:RXQ262161 SHM262156:SHM262161 SRI262156:SRI262161 TBE262156:TBE262161 TLA262156:TLA262161 TUW262156:TUW262161 UES262156:UES262161 UOO262156:UOO262161 UYK262156:UYK262161 VIG262156:VIG262161 VSC262156:VSC262161 WBY262156:WBY262161 WLU262156:WLU262161 WVQ262156:WVQ262161 I327692:I327697 JE327692:JE327697 TA327692:TA327697 ACW327692:ACW327697 AMS327692:AMS327697 AWO327692:AWO327697 BGK327692:BGK327697 BQG327692:BQG327697 CAC327692:CAC327697 CJY327692:CJY327697 CTU327692:CTU327697 DDQ327692:DDQ327697 DNM327692:DNM327697 DXI327692:DXI327697 EHE327692:EHE327697 ERA327692:ERA327697 FAW327692:FAW327697 FKS327692:FKS327697 FUO327692:FUO327697 GEK327692:GEK327697 GOG327692:GOG327697 GYC327692:GYC327697 HHY327692:HHY327697 HRU327692:HRU327697 IBQ327692:IBQ327697 ILM327692:ILM327697 IVI327692:IVI327697 JFE327692:JFE327697 JPA327692:JPA327697 JYW327692:JYW327697 KIS327692:KIS327697 KSO327692:KSO327697 LCK327692:LCK327697 LMG327692:LMG327697 LWC327692:LWC327697 MFY327692:MFY327697 MPU327692:MPU327697 MZQ327692:MZQ327697 NJM327692:NJM327697 NTI327692:NTI327697 ODE327692:ODE327697 ONA327692:ONA327697 OWW327692:OWW327697 PGS327692:PGS327697 PQO327692:PQO327697 QAK327692:QAK327697 QKG327692:QKG327697 QUC327692:QUC327697 RDY327692:RDY327697 RNU327692:RNU327697 RXQ327692:RXQ327697 SHM327692:SHM327697 SRI327692:SRI327697 TBE327692:TBE327697 TLA327692:TLA327697 TUW327692:TUW327697 UES327692:UES327697 UOO327692:UOO327697 UYK327692:UYK327697 VIG327692:VIG327697 VSC327692:VSC327697 WBY327692:WBY327697 WLU327692:WLU327697 WVQ327692:WVQ327697 I393228:I393233 JE393228:JE393233 TA393228:TA393233 ACW393228:ACW393233 AMS393228:AMS393233 AWO393228:AWO393233 BGK393228:BGK393233 BQG393228:BQG393233 CAC393228:CAC393233 CJY393228:CJY393233 CTU393228:CTU393233 DDQ393228:DDQ393233 DNM393228:DNM393233 DXI393228:DXI393233 EHE393228:EHE393233 ERA393228:ERA393233 FAW393228:FAW393233 FKS393228:FKS393233 FUO393228:FUO393233 GEK393228:GEK393233 GOG393228:GOG393233 GYC393228:GYC393233 HHY393228:HHY393233 HRU393228:HRU393233 IBQ393228:IBQ393233 ILM393228:ILM393233 IVI393228:IVI393233 JFE393228:JFE393233 JPA393228:JPA393233 JYW393228:JYW393233 KIS393228:KIS393233 KSO393228:KSO393233 LCK393228:LCK393233 LMG393228:LMG393233 LWC393228:LWC393233 MFY393228:MFY393233 MPU393228:MPU393233 MZQ393228:MZQ393233 NJM393228:NJM393233 NTI393228:NTI393233 ODE393228:ODE393233 ONA393228:ONA393233 OWW393228:OWW393233 PGS393228:PGS393233 PQO393228:PQO393233 QAK393228:QAK393233 QKG393228:QKG393233 QUC393228:QUC393233 RDY393228:RDY393233 RNU393228:RNU393233 RXQ393228:RXQ393233 SHM393228:SHM393233 SRI393228:SRI393233 TBE393228:TBE393233 TLA393228:TLA393233 TUW393228:TUW393233 UES393228:UES393233 UOO393228:UOO393233 UYK393228:UYK393233 VIG393228:VIG393233 VSC393228:VSC393233 WBY393228:WBY393233 WLU393228:WLU393233 WVQ393228:WVQ393233 I458764:I458769 JE458764:JE458769 TA458764:TA458769 ACW458764:ACW458769 AMS458764:AMS458769 AWO458764:AWO458769 BGK458764:BGK458769 BQG458764:BQG458769 CAC458764:CAC458769 CJY458764:CJY458769 CTU458764:CTU458769 DDQ458764:DDQ458769 DNM458764:DNM458769 DXI458764:DXI458769 EHE458764:EHE458769 ERA458764:ERA458769 FAW458764:FAW458769 FKS458764:FKS458769 FUO458764:FUO458769 GEK458764:GEK458769 GOG458764:GOG458769 GYC458764:GYC458769 HHY458764:HHY458769 HRU458764:HRU458769 IBQ458764:IBQ458769 ILM458764:ILM458769 IVI458764:IVI458769 JFE458764:JFE458769 JPA458764:JPA458769 JYW458764:JYW458769 KIS458764:KIS458769 KSO458764:KSO458769 LCK458764:LCK458769 LMG458764:LMG458769 LWC458764:LWC458769 MFY458764:MFY458769 MPU458764:MPU458769 MZQ458764:MZQ458769 NJM458764:NJM458769 NTI458764:NTI458769 ODE458764:ODE458769 ONA458764:ONA458769 OWW458764:OWW458769 PGS458764:PGS458769 PQO458764:PQO458769 QAK458764:QAK458769 QKG458764:QKG458769 QUC458764:QUC458769 RDY458764:RDY458769 RNU458764:RNU458769 RXQ458764:RXQ458769 SHM458764:SHM458769 SRI458764:SRI458769 TBE458764:TBE458769 TLA458764:TLA458769 TUW458764:TUW458769 UES458764:UES458769 UOO458764:UOO458769 UYK458764:UYK458769 VIG458764:VIG458769 VSC458764:VSC458769 WBY458764:WBY458769 WLU458764:WLU458769 WVQ458764:WVQ458769 I524300:I524305 JE524300:JE524305 TA524300:TA524305 ACW524300:ACW524305 AMS524300:AMS524305 AWO524300:AWO524305 BGK524300:BGK524305 BQG524300:BQG524305 CAC524300:CAC524305 CJY524300:CJY524305 CTU524300:CTU524305 DDQ524300:DDQ524305 DNM524300:DNM524305 DXI524300:DXI524305 EHE524300:EHE524305 ERA524300:ERA524305 FAW524300:FAW524305 FKS524300:FKS524305 FUO524300:FUO524305 GEK524300:GEK524305 GOG524300:GOG524305 GYC524300:GYC524305 HHY524300:HHY524305 HRU524300:HRU524305 IBQ524300:IBQ524305 ILM524300:ILM524305 IVI524300:IVI524305 JFE524300:JFE524305 JPA524300:JPA524305 JYW524300:JYW524305 KIS524300:KIS524305 KSO524300:KSO524305 LCK524300:LCK524305 LMG524300:LMG524305 LWC524300:LWC524305 MFY524300:MFY524305 MPU524300:MPU524305 MZQ524300:MZQ524305 NJM524300:NJM524305 NTI524300:NTI524305 ODE524300:ODE524305 ONA524300:ONA524305 OWW524300:OWW524305 PGS524300:PGS524305 PQO524300:PQO524305 QAK524300:QAK524305 QKG524300:QKG524305 QUC524300:QUC524305 RDY524300:RDY524305 RNU524300:RNU524305 RXQ524300:RXQ524305 SHM524300:SHM524305 SRI524300:SRI524305 TBE524300:TBE524305 TLA524300:TLA524305 TUW524300:TUW524305 UES524300:UES524305 UOO524300:UOO524305 UYK524300:UYK524305 VIG524300:VIG524305 VSC524300:VSC524305 WBY524300:WBY524305 WLU524300:WLU524305 WVQ524300:WVQ524305 I589836:I589841 JE589836:JE589841 TA589836:TA589841 ACW589836:ACW589841 AMS589836:AMS589841 AWO589836:AWO589841 BGK589836:BGK589841 BQG589836:BQG589841 CAC589836:CAC589841 CJY589836:CJY589841 CTU589836:CTU589841 DDQ589836:DDQ589841 DNM589836:DNM589841 DXI589836:DXI589841 EHE589836:EHE589841 ERA589836:ERA589841 FAW589836:FAW589841 FKS589836:FKS589841 FUO589836:FUO589841 GEK589836:GEK589841 GOG589836:GOG589841 GYC589836:GYC589841 HHY589836:HHY589841 HRU589836:HRU589841 IBQ589836:IBQ589841 ILM589836:ILM589841 IVI589836:IVI589841 JFE589836:JFE589841 JPA589836:JPA589841 JYW589836:JYW589841 KIS589836:KIS589841 KSO589836:KSO589841 LCK589836:LCK589841 LMG589836:LMG589841 LWC589836:LWC589841 MFY589836:MFY589841 MPU589836:MPU589841 MZQ589836:MZQ589841 NJM589836:NJM589841 NTI589836:NTI589841 ODE589836:ODE589841 ONA589836:ONA589841 OWW589836:OWW589841 PGS589836:PGS589841 PQO589836:PQO589841 QAK589836:QAK589841 QKG589836:QKG589841 QUC589836:QUC589841 RDY589836:RDY589841 RNU589836:RNU589841 RXQ589836:RXQ589841 SHM589836:SHM589841 SRI589836:SRI589841 TBE589836:TBE589841 TLA589836:TLA589841 TUW589836:TUW589841 UES589836:UES589841 UOO589836:UOO589841 UYK589836:UYK589841 VIG589836:VIG589841 VSC589836:VSC589841 WBY589836:WBY589841 WLU589836:WLU589841 WVQ589836:WVQ589841 I655372:I655377 JE655372:JE655377 TA655372:TA655377 ACW655372:ACW655377 AMS655372:AMS655377 AWO655372:AWO655377 BGK655372:BGK655377 BQG655372:BQG655377 CAC655372:CAC655377 CJY655372:CJY655377 CTU655372:CTU655377 DDQ655372:DDQ655377 DNM655372:DNM655377 DXI655372:DXI655377 EHE655372:EHE655377 ERA655372:ERA655377 FAW655372:FAW655377 FKS655372:FKS655377 FUO655372:FUO655377 GEK655372:GEK655377 GOG655372:GOG655377 GYC655372:GYC655377 HHY655372:HHY655377 HRU655372:HRU655377 IBQ655372:IBQ655377 ILM655372:ILM655377 IVI655372:IVI655377 JFE655372:JFE655377 JPA655372:JPA655377 JYW655372:JYW655377 KIS655372:KIS655377 KSO655372:KSO655377 LCK655372:LCK655377 LMG655372:LMG655377 LWC655372:LWC655377 MFY655372:MFY655377 MPU655372:MPU655377 MZQ655372:MZQ655377 NJM655372:NJM655377 NTI655372:NTI655377 ODE655372:ODE655377 ONA655372:ONA655377 OWW655372:OWW655377 PGS655372:PGS655377 PQO655372:PQO655377 QAK655372:QAK655377 QKG655372:QKG655377 QUC655372:QUC655377 RDY655372:RDY655377 RNU655372:RNU655377 RXQ655372:RXQ655377 SHM655372:SHM655377 SRI655372:SRI655377 TBE655372:TBE655377 TLA655372:TLA655377 TUW655372:TUW655377 UES655372:UES655377 UOO655372:UOO655377 UYK655372:UYK655377 VIG655372:VIG655377 VSC655372:VSC655377 WBY655372:WBY655377 WLU655372:WLU655377 WVQ655372:WVQ655377 I720908:I720913 JE720908:JE720913 TA720908:TA720913 ACW720908:ACW720913 AMS720908:AMS720913 AWO720908:AWO720913 BGK720908:BGK720913 BQG720908:BQG720913 CAC720908:CAC720913 CJY720908:CJY720913 CTU720908:CTU720913 DDQ720908:DDQ720913 DNM720908:DNM720913 DXI720908:DXI720913 EHE720908:EHE720913 ERA720908:ERA720913 FAW720908:FAW720913 FKS720908:FKS720913 FUO720908:FUO720913 GEK720908:GEK720913 GOG720908:GOG720913 GYC720908:GYC720913 HHY720908:HHY720913 HRU720908:HRU720913 IBQ720908:IBQ720913 ILM720908:ILM720913 IVI720908:IVI720913 JFE720908:JFE720913 JPA720908:JPA720913 JYW720908:JYW720913 KIS720908:KIS720913 KSO720908:KSO720913 LCK720908:LCK720913 LMG720908:LMG720913 LWC720908:LWC720913 MFY720908:MFY720913 MPU720908:MPU720913 MZQ720908:MZQ720913 NJM720908:NJM720913 NTI720908:NTI720913 ODE720908:ODE720913 ONA720908:ONA720913 OWW720908:OWW720913 PGS720908:PGS720913 PQO720908:PQO720913 QAK720908:QAK720913 QKG720908:QKG720913 QUC720908:QUC720913 RDY720908:RDY720913 RNU720908:RNU720913 RXQ720908:RXQ720913 SHM720908:SHM720913 SRI720908:SRI720913 TBE720908:TBE720913 TLA720908:TLA720913 TUW720908:TUW720913 UES720908:UES720913 UOO720908:UOO720913 UYK720908:UYK720913 VIG720908:VIG720913 VSC720908:VSC720913 WBY720908:WBY720913 WLU720908:WLU720913 WVQ720908:WVQ720913 I786444:I786449 JE786444:JE786449 TA786444:TA786449 ACW786444:ACW786449 AMS786444:AMS786449 AWO786444:AWO786449 BGK786444:BGK786449 BQG786444:BQG786449 CAC786444:CAC786449 CJY786444:CJY786449 CTU786444:CTU786449 DDQ786444:DDQ786449 DNM786444:DNM786449 DXI786444:DXI786449 EHE786444:EHE786449 ERA786444:ERA786449 FAW786444:FAW786449 FKS786444:FKS786449 FUO786444:FUO786449 GEK786444:GEK786449 GOG786444:GOG786449 GYC786444:GYC786449 HHY786444:HHY786449 HRU786444:HRU786449 IBQ786444:IBQ786449 ILM786444:ILM786449 IVI786444:IVI786449 JFE786444:JFE786449 JPA786444:JPA786449 JYW786444:JYW786449 KIS786444:KIS786449 KSO786444:KSO786449 LCK786444:LCK786449 LMG786444:LMG786449 LWC786444:LWC786449 MFY786444:MFY786449 MPU786444:MPU786449 MZQ786444:MZQ786449 NJM786444:NJM786449 NTI786444:NTI786449 ODE786444:ODE786449 ONA786444:ONA786449 OWW786444:OWW786449 PGS786444:PGS786449 PQO786444:PQO786449 QAK786444:QAK786449 QKG786444:QKG786449 QUC786444:QUC786449 RDY786444:RDY786449 RNU786444:RNU786449 RXQ786444:RXQ786449 SHM786444:SHM786449 SRI786444:SRI786449 TBE786444:TBE786449 TLA786444:TLA786449 TUW786444:TUW786449 UES786444:UES786449 UOO786444:UOO786449 UYK786444:UYK786449 VIG786444:VIG786449 VSC786444:VSC786449 WBY786444:WBY786449 WLU786444:WLU786449 WVQ786444:WVQ786449 I851980:I851985 JE851980:JE851985 TA851980:TA851985 ACW851980:ACW851985 AMS851980:AMS851985 AWO851980:AWO851985 BGK851980:BGK851985 BQG851980:BQG851985 CAC851980:CAC851985 CJY851980:CJY851985 CTU851980:CTU851985 DDQ851980:DDQ851985 DNM851980:DNM851985 DXI851980:DXI851985 EHE851980:EHE851985 ERA851980:ERA851985 FAW851980:FAW851985 FKS851980:FKS851985 FUO851980:FUO851985 GEK851980:GEK851985 GOG851980:GOG851985 GYC851980:GYC851985 HHY851980:HHY851985 HRU851980:HRU851985 IBQ851980:IBQ851985 ILM851980:ILM851985 IVI851980:IVI851985 JFE851980:JFE851985 JPA851980:JPA851985 JYW851980:JYW851985 KIS851980:KIS851985 KSO851980:KSO851985 LCK851980:LCK851985 LMG851980:LMG851985 LWC851980:LWC851985 MFY851980:MFY851985 MPU851980:MPU851985 MZQ851980:MZQ851985 NJM851980:NJM851985 NTI851980:NTI851985 ODE851980:ODE851985 ONA851980:ONA851985 OWW851980:OWW851985 PGS851980:PGS851985 PQO851980:PQO851985 QAK851980:QAK851985 QKG851980:QKG851985 QUC851980:QUC851985 RDY851980:RDY851985 RNU851980:RNU851985 RXQ851980:RXQ851985 SHM851980:SHM851985 SRI851980:SRI851985 TBE851980:TBE851985 TLA851980:TLA851985 TUW851980:TUW851985 UES851980:UES851985 UOO851980:UOO851985 UYK851980:UYK851985 VIG851980:VIG851985 VSC851980:VSC851985 WBY851980:WBY851985 WLU851980:WLU851985 WVQ851980:WVQ851985 I917516:I917521 JE917516:JE917521 TA917516:TA917521 ACW917516:ACW917521 AMS917516:AMS917521 AWO917516:AWO917521 BGK917516:BGK917521 BQG917516:BQG917521 CAC917516:CAC917521 CJY917516:CJY917521 CTU917516:CTU917521 DDQ917516:DDQ917521 DNM917516:DNM917521 DXI917516:DXI917521 EHE917516:EHE917521 ERA917516:ERA917521 FAW917516:FAW917521 FKS917516:FKS917521 FUO917516:FUO917521 GEK917516:GEK917521 GOG917516:GOG917521 GYC917516:GYC917521 HHY917516:HHY917521 HRU917516:HRU917521 IBQ917516:IBQ917521 ILM917516:ILM917521 IVI917516:IVI917521 JFE917516:JFE917521 JPA917516:JPA917521 JYW917516:JYW917521 KIS917516:KIS917521 KSO917516:KSO917521 LCK917516:LCK917521 LMG917516:LMG917521 LWC917516:LWC917521 MFY917516:MFY917521 MPU917516:MPU917521 MZQ917516:MZQ917521 NJM917516:NJM917521 NTI917516:NTI917521 ODE917516:ODE917521 ONA917516:ONA917521 OWW917516:OWW917521 PGS917516:PGS917521 PQO917516:PQO917521 QAK917516:QAK917521 QKG917516:QKG917521 QUC917516:QUC917521 RDY917516:RDY917521 RNU917516:RNU917521 RXQ917516:RXQ917521 SHM917516:SHM917521 SRI917516:SRI917521 TBE917516:TBE917521 TLA917516:TLA917521 TUW917516:TUW917521 UES917516:UES917521 UOO917516:UOO917521 UYK917516:UYK917521 VIG917516:VIG917521 VSC917516:VSC917521 WBY917516:WBY917521 WLU917516:WLU917521 WVQ917516:WVQ917521 I983052:I983057 JE983052:JE983057 TA983052:TA983057 ACW983052:ACW983057 AMS983052:AMS983057 AWO983052:AWO983057 BGK983052:BGK983057 BQG983052:BQG983057 CAC983052:CAC983057 CJY983052:CJY983057 CTU983052:CTU983057 DDQ983052:DDQ983057 DNM983052:DNM983057 DXI983052:DXI983057 EHE983052:EHE983057 ERA983052:ERA983057 FAW983052:FAW983057 FKS983052:FKS983057 FUO983052:FUO983057 GEK983052:GEK983057 GOG983052:GOG983057 GYC983052:GYC983057 HHY983052:HHY983057 HRU983052:HRU983057 IBQ983052:IBQ983057 ILM983052:ILM983057 IVI983052:IVI983057 JFE983052:JFE983057 JPA983052:JPA983057 JYW983052:JYW983057 KIS983052:KIS983057 KSO983052:KSO983057 LCK983052:LCK983057 LMG983052:LMG983057 LWC983052:LWC983057 MFY983052:MFY983057 MPU983052:MPU983057 MZQ983052:MZQ983057 NJM983052:NJM983057 NTI983052:NTI983057 ODE983052:ODE983057 ONA983052:ONA983057 OWW983052:OWW983057 PGS983052:PGS983057 PQO983052:PQO983057 QAK983052:QAK983057 QKG983052:QKG983057 QUC983052:QUC983057 RDY983052:RDY983057 RNU983052:RNU983057 RXQ983052:RXQ983057 SHM983052:SHM983057 SRI983052:SRI983057 TBE983052:TBE983057 TLA983052:TLA983057 TUW983052:TUW983057 UES983052:UES983057 UOO983052:UOO983057 UYK983052:UYK983057 VIG983052:VIG983057 VSC983052:VSC983057 WBY983052:WBY983057 WLU983052:WLU983057 WVQ983052:WVQ983057">
      <formula1>"√,×"</formula1>
    </dataValidation>
  </dataValidations>
  <pageMargins left="0.70866141732283472" right="0.70866141732283472" top="0.74803149606299213" bottom="0.74803149606299213" header="0.31496062992125984" footer="0.31496062992125984"/>
  <pageSetup paperSize="9" scale="8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8"/>
  <sheetViews>
    <sheetView tabSelected="1" workbookViewId="0">
      <selection activeCell="C22" sqref="C22"/>
    </sheetView>
  </sheetViews>
  <sheetFormatPr defaultColWidth="9" defaultRowHeight="14"/>
  <cols>
    <col min="1" max="1" width="2.6328125" style="81" customWidth="1"/>
    <col min="2" max="2" width="23.7265625" style="81" customWidth="1"/>
    <col min="3" max="3" width="16" style="81" customWidth="1"/>
    <col min="4" max="4" width="9" style="81" customWidth="1"/>
    <col min="5" max="5" width="8.453125" style="81" customWidth="1"/>
    <col min="6" max="256" width="9" style="81"/>
    <col min="257" max="257" width="2.6328125" style="81" customWidth="1"/>
    <col min="258" max="258" width="23.7265625" style="81" customWidth="1"/>
    <col min="259" max="259" width="16" style="81" customWidth="1"/>
    <col min="260" max="260" width="9" style="81" customWidth="1"/>
    <col min="261" max="261" width="8.453125" style="81" customWidth="1"/>
    <col min="262" max="512" width="9" style="81"/>
    <col min="513" max="513" width="2.6328125" style="81" customWidth="1"/>
    <col min="514" max="514" width="23.7265625" style="81" customWidth="1"/>
    <col min="515" max="515" width="16" style="81" customWidth="1"/>
    <col min="516" max="516" width="9" style="81" customWidth="1"/>
    <col min="517" max="517" width="8.453125" style="81" customWidth="1"/>
    <col min="518" max="768" width="9" style="81"/>
    <col min="769" max="769" width="2.6328125" style="81" customWidth="1"/>
    <col min="770" max="770" width="23.7265625" style="81" customWidth="1"/>
    <col min="771" max="771" width="16" style="81" customWidth="1"/>
    <col min="772" max="772" width="9" style="81" customWidth="1"/>
    <col min="773" max="773" width="8.453125" style="81" customWidth="1"/>
    <col min="774" max="1024" width="9" style="81"/>
    <col min="1025" max="1025" width="2.6328125" style="81" customWidth="1"/>
    <col min="1026" max="1026" width="23.7265625" style="81" customWidth="1"/>
    <col min="1027" max="1027" width="16" style="81" customWidth="1"/>
    <col min="1028" max="1028" width="9" style="81" customWidth="1"/>
    <col min="1029" max="1029" width="8.453125" style="81" customWidth="1"/>
    <col min="1030" max="1280" width="9" style="81"/>
    <col min="1281" max="1281" width="2.6328125" style="81" customWidth="1"/>
    <col min="1282" max="1282" width="23.7265625" style="81" customWidth="1"/>
    <col min="1283" max="1283" width="16" style="81" customWidth="1"/>
    <col min="1284" max="1284" width="9" style="81" customWidth="1"/>
    <col min="1285" max="1285" width="8.453125" style="81" customWidth="1"/>
    <col min="1286" max="1536" width="9" style="81"/>
    <col min="1537" max="1537" width="2.6328125" style="81" customWidth="1"/>
    <col min="1538" max="1538" width="23.7265625" style="81" customWidth="1"/>
    <col min="1539" max="1539" width="16" style="81" customWidth="1"/>
    <col min="1540" max="1540" width="9" style="81" customWidth="1"/>
    <col min="1541" max="1541" width="8.453125" style="81" customWidth="1"/>
    <col min="1542" max="1792" width="9" style="81"/>
    <col min="1793" max="1793" width="2.6328125" style="81" customWidth="1"/>
    <col min="1794" max="1794" width="23.7265625" style="81" customWidth="1"/>
    <col min="1795" max="1795" width="16" style="81" customWidth="1"/>
    <col min="1796" max="1796" width="9" style="81" customWidth="1"/>
    <col min="1797" max="1797" width="8.453125" style="81" customWidth="1"/>
    <col min="1798" max="2048" width="9" style="81"/>
    <col min="2049" max="2049" width="2.6328125" style="81" customWidth="1"/>
    <col min="2050" max="2050" width="23.7265625" style="81" customWidth="1"/>
    <col min="2051" max="2051" width="16" style="81" customWidth="1"/>
    <col min="2052" max="2052" width="9" style="81" customWidth="1"/>
    <col min="2053" max="2053" width="8.453125" style="81" customWidth="1"/>
    <col min="2054" max="2304" width="9" style="81"/>
    <col min="2305" max="2305" width="2.6328125" style="81" customWidth="1"/>
    <col min="2306" max="2306" width="23.7265625" style="81" customWidth="1"/>
    <col min="2307" max="2307" width="16" style="81" customWidth="1"/>
    <col min="2308" max="2308" width="9" style="81" customWidth="1"/>
    <col min="2309" max="2309" width="8.453125" style="81" customWidth="1"/>
    <col min="2310" max="2560" width="9" style="81"/>
    <col min="2561" max="2561" width="2.6328125" style="81" customWidth="1"/>
    <col min="2562" max="2562" width="23.7265625" style="81" customWidth="1"/>
    <col min="2563" max="2563" width="16" style="81" customWidth="1"/>
    <col min="2564" max="2564" width="9" style="81" customWidth="1"/>
    <col min="2565" max="2565" width="8.453125" style="81" customWidth="1"/>
    <col min="2566" max="2816" width="9" style="81"/>
    <col min="2817" max="2817" width="2.6328125" style="81" customWidth="1"/>
    <col min="2818" max="2818" width="23.7265625" style="81" customWidth="1"/>
    <col min="2819" max="2819" width="16" style="81" customWidth="1"/>
    <col min="2820" max="2820" width="9" style="81" customWidth="1"/>
    <col min="2821" max="2821" width="8.453125" style="81" customWidth="1"/>
    <col min="2822" max="3072" width="9" style="81"/>
    <col min="3073" max="3073" width="2.6328125" style="81" customWidth="1"/>
    <col min="3074" max="3074" width="23.7265625" style="81" customWidth="1"/>
    <col min="3075" max="3075" width="16" style="81" customWidth="1"/>
    <col min="3076" max="3076" width="9" style="81" customWidth="1"/>
    <col min="3077" max="3077" width="8.453125" style="81" customWidth="1"/>
    <col min="3078" max="3328" width="9" style="81"/>
    <col min="3329" max="3329" width="2.6328125" style="81" customWidth="1"/>
    <col min="3330" max="3330" width="23.7265625" style="81" customWidth="1"/>
    <col min="3331" max="3331" width="16" style="81" customWidth="1"/>
    <col min="3332" max="3332" width="9" style="81" customWidth="1"/>
    <col min="3333" max="3333" width="8.453125" style="81" customWidth="1"/>
    <col min="3334" max="3584" width="9" style="81"/>
    <col min="3585" max="3585" width="2.6328125" style="81" customWidth="1"/>
    <col min="3586" max="3586" width="23.7265625" style="81" customWidth="1"/>
    <col min="3587" max="3587" width="16" style="81" customWidth="1"/>
    <col min="3588" max="3588" width="9" style="81" customWidth="1"/>
    <col min="3589" max="3589" width="8.453125" style="81" customWidth="1"/>
    <col min="3590" max="3840" width="9" style="81"/>
    <col min="3841" max="3841" width="2.6328125" style="81" customWidth="1"/>
    <col min="3842" max="3842" width="23.7265625" style="81" customWidth="1"/>
    <col min="3843" max="3843" width="16" style="81" customWidth="1"/>
    <col min="3844" max="3844" width="9" style="81" customWidth="1"/>
    <col min="3845" max="3845" width="8.453125" style="81" customWidth="1"/>
    <col min="3846" max="4096" width="9" style="81"/>
    <col min="4097" max="4097" width="2.6328125" style="81" customWidth="1"/>
    <col min="4098" max="4098" width="23.7265625" style="81" customWidth="1"/>
    <col min="4099" max="4099" width="16" style="81" customWidth="1"/>
    <col min="4100" max="4100" width="9" style="81" customWidth="1"/>
    <col min="4101" max="4101" width="8.453125" style="81" customWidth="1"/>
    <col min="4102" max="4352" width="9" style="81"/>
    <col min="4353" max="4353" width="2.6328125" style="81" customWidth="1"/>
    <col min="4354" max="4354" width="23.7265625" style="81" customWidth="1"/>
    <col min="4355" max="4355" width="16" style="81" customWidth="1"/>
    <col min="4356" max="4356" width="9" style="81" customWidth="1"/>
    <col min="4357" max="4357" width="8.453125" style="81" customWidth="1"/>
    <col min="4358" max="4608" width="9" style="81"/>
    <col min="4609" max="4609" width="2.6328125" style="81" customWidth="1"/>
    <col min="4610" max="4610" width="23.7265625" style="81" customWidth="1"/>
    <col min="4611" max="4611" width="16" style="81" customWidth="1"/>
    <col min="4612" max="4612" width="9" style="81" customWidth="1"/>
    <col min="4613" max="4613" width="8.453125" style="81" customWidth="1"/>
    <col min="4614" max="4864" width="9" style="81"/>
    <col min="4865" max="4865" width="2.6328125" style="81" customWidth="1"/>
    <col min="4866" max="4866" width="23.7265625" style="81" customWidth="1"/>
    <col min="4867" max="4867" width="16" style="81" customWidth="1"/>
    <col min="4868" max="4868" width="9" style="81" customWidth="1"/>
    <col min="4869" max="4869" width="8.453125" style="81" customWidth="1"/>
    <col min="4870" max="5120" width="9" style="81"/>
    <col min="5121" max="5121" width="2.6328125" style="81" customWidth="1"/>
    <col min="5122" max="5122" width="23.7265625" style="81" customWidth="1"/>
    <col min="5123" max="5123" width="16" style="81" customWidth="1"/>
    <col min="5124" max="5124" width="9" style="81" customWidth="1"/>
    <col min="5125" max="5125" width="8.453125" style="81" customWidth="1"/>
    <col min="5126" max="5376" width="9" style="81"/>
    <col min="5377" max="5377" width="2.6328125" style="81" customWidth="1"/>
    <col min="5378" max="5378" width="23.7265625" style="81" customWidth="1"/>
    <col min="5379" max="5379" width="16" style="81" customWidth="1"/>
    <col min="5380" max="5380" width="9" style="81" customWidth="1"/>
    <col min="5381" max="5381" width="8.453125" style="81" customWidth="1"/>
    <col min="5382" max="5632" width="9" style="81"/>
    <col min="5633" max="5633" width="2.6328125" style="81" customWidth="1"/>
    <col min="5634" max="5634" width="23.7265625" style="81" customWidth="1"/>
    <col min="5635" max="5635" width="16" style="81" customWidth="1"/>
    <col min="5636" max="5636" width="9" style="81" customWidth="1"/>
    <col min="5637" max="5637" width="8.453125" style="81" customWidth="1"/>
    <col min="5638" max="5888" width="9" style="81"/>
    <col min="5889" max="5889" width="2.6328125" style="81" customWidth="1"/>
    <col min="5890" max="5890" width="23.7265625" style="81" customWidth="1"/>
    <col min="5891" max="5891" width="16" style="81" customWidth="1"/>
    <col min="5892" max="5892" width="9" style="81" customWidth="1"/>
    <col min="5893" max="5893" width="8.453125" style="81" customWidth="1"/>
    <col min="5894" max="6144" width="9" style="81"/>
    <col min="6145" max="6145" width="2.6328125" style="81" customWidth="1"/>
    <col min="6146" max="6146" width="23.7265625" style="81" customWidth="1"/>
    <col min="6147" max="6147" width="16" style="81" customWidth="1"/>
    <col min="6148" max="6148" width="9" style="81" customWidth="1"/>
    <col min="6149" max="6149" width="8.453125" style="81" customWidth="1"/>
    <col min="6150" max="6400" width="9" style="81"/>
    <col min="6401" max="6401" width="2.6328125" style="81" customWidth="1"/>
    <col min="6402" max="6402" width="23.7265625" style="81" customWidth="1"/>
    <col min="6403" max="6403" width="16" style="81" customWidth="1"/>
    <col min="6404" max="6404" width="9" style="81" customWidth="1"/>
    <col min="6405" max="6405" width="8.453125" style="81" customWidth="1"/>
    <col min="6406" max="6656" width="9" style="81"/>
    <col min="6657" max="6657" width="2.6328125" style="81" customWidth="1"/>
    <col min="6658" max="6658" width="23.7265625" style="81" customWidth="1"/>
    <col min="6659" max="6659" width="16" style="81" customWidth="1"/>
    <col min="6660" max="6660" width="9" style="81" customWidth="1"/>
    <col min="6661" max="6661" width="8.453125" style="81" customWidth="1"/>
    <col min="6662" max="6912" width="9" style="81"/>
    <col min="6913" max="6913" width="2.6328125" style="81" customWidth="1"/>
    <col min="6914" max="6914" width="23.7265625" style="81" customWidth="1"/>
    <col min="6915" max="6915" width="16" style="81" customWidth="1"/>
    <col min="6916" max="6916" width="9" style="81" customWidth="1"/>
    <col min="6917" max="6917" width="8.453125" style="81" customWidth="1"/>
    <col min="6918" max="7168" width="9" style="81"/>
    <col min="7169" max="7169" width="2.6328125" style="81" customWidth="1"/>
    <col min="7170" max="7170" width="23.7265625" style="81" customWidth="1"/>
    <col min="7171" max="7171" width="16" style="81" customWidth="1"/>
    <col min="7172" max="7172" width="9" style="81" customWidth="1"/>
    <col min="7173" max="7173" width="8.453125" style="81" customWidth="1"/>
    <col min="7174" max="7424" width="9" style="81"/>
    <col min="7425" max="7425" width="2.6328125" style="81" customWidth="1"/>
    <col min="7426" max="7426" width="23.7265625" style="81" customWidth="1"/>
    <col min="7427" max="7427" width="16" style="81" customWidth="1"/>
    <col min="7428" max="7428" width="9" style="81" customWidth="1"/>
    <col min="7429" max="7429" width="8.453125" style="81" customWidth="1"/>
    <col min="7430" max="7680" width="9" style="81"/>
    <col min="7681" max="7681" width="2.6328125" style="81" customWidth="1"/>
    <col min="7682" max="7682" width="23.7265625" style="81" customWidth="1"/>
    <col min="7683" max="7683" width="16" style="81" customWidth="1"/>
    <col min="7684" max="7684" width="9" style="81" customWidth="1"/>
    <col min="7685" max="7685" width="8.453125" style="81" customWidth="1"/>
    <col min="7686" max="7936" width="9" style="81"/>
    <col min="7937" max="7937" width="2.6328125" style="81" customWidth="1"/>
    <col min="7938" max="7938" width="23.7265625" style="81" customWidth="1"/>
    <col min="7939" max="7939" width="16" style="81" customWidth="1"/>
    <col min="7940" max="7940" width="9" style="81" customWidth="1"/>
    <col min="7941" max="7941" width="8.453125" style="81" customWidth="1"/>
    <col min="7942" max="8192" width="9" style="81"/>
    <col min="8193" max="8193" width="2.6328125" style="81" customWidth="1"/>
    <col min="8194" max="8194" width="23.7265625" style="81" customWidth="1"/>
    <col min="8195" max="8195" width="16" style="81" customWidth="1"/>
    <col min="8196" max="8196" width="9" style="81" customWidth="1"/>
    <col min="8197" max="8197" width="8.453125" style="81" customWidth="1"/>
    <col min="8198" max="8448" width="9" style="81"/>
    <col min="8449" max="8449" width="2.6328125" style="81" customWidth="1"/>
    <col min="8450" max="8450" width="23.7265625" style="81" customWidth="1"/>
    <col min="8451" max="8451" width="16" style="81" customWidth="1"/>
    <col min="8452" max="8452" width="9" style="81" customWidth="1"/>
    <col min="8453" max="8453" width="8.453125" style="81" customWidth="1"/>
    <col min="8454" max="8704" width="9" style="81"/>
    <col min="8705" max="8705" width="2.6328125" style="81" customWidth="1"/>
    <col min="8706" max="8706" width="23.7265625" style="81" customWidth="1"/>
    <col min="8707" max="8707" width="16" style="81" customWidth="1"/>
    <col min="8708" max="8708" width="9" style="81" customWidth="1"/>
    <col min="8709" max="8709" width="8.453125" style="81" customWidth="1"/>
    <col min="8710" max="8960" width="9" style="81"/>
    <col min="8961" max="8961" width="2.6328125" style="81" customWidth="1"/>
    <col min="8962" max="8962" width="23.7265625" style="81" customWidth="1"/>
    <col min="8963" max="8963" width="16" style="81" customWidth="1"/>
    <col min="8964" max="8964" width="9" style="81" customWidth="1"/>
    <col min="8965" max="8965" width="8.453125" style="81" customWidth="1"/>
    <col min="8966" max="9216" width="9" style="81"/>
    <col min="9217" max="9217" width="2.6328125" style="81" customWidth="1"/>
    <col min="9218" max="9218" width="23.7265625" style="81" customWidth="1"/>
    <col min="9219" max="9219" width="16" style="81" customWidth="1"/>
    <col min="9220" max="9220" width="9" style="81" customWidth="1"/>
    <col min="9221" max="9221" width="8.453125" style="81" customWidth="1"/>
    <col min="9222" max="9472" width="9" style="81"/>
    <col min="9473" max="9473" width="2.6328125" style="81" customWidth="1"/>
    <col min="9474" max="9474" width="23.7265625" style="81" customWidth="1"/>
    <col min="9475" max="9475" width="16" style="81" customWidth="1"/>
    <col min="9476" max="9476" width="9" style="81" customWidth="1"/>
    <col min="9477" max="9477" width="8.453125" style="81" customWidth="1"/>
    <col min="9478" max="9728" width="9" style="81"/>
    <col min="9729" max="9729" width="2.6328125" style="81" customWidth="1"/>
    <col min="9730" max="9730" width="23.7265625" style="81" customWidth="1"/>
    <col min="9731" max="9731" width="16" style="81" customWidth="1"/>
    <col min="9732" max="9732" width="9" style="81" customWidth="1"/>
    <col min="9733" max="9733" width="8.453125" style="81" customWidth="1"/>
    <col min="9734" max="9984" width="9" style="81"/>
    <col min="9985" max="9985" width="2.6328125" style="81" customWidth="1"/>
    <col min="9986" max="9986" width="23.7265625" style="81" customWidth="1"/>
    <col min="9987" max="9987" width="16" style="81" customWidth="1"/>
    <col min="9988" max="9988" width="9" style="81" customWidth="1"/>
    <col min="9989" max="9989" width="8.453125" style="81" customWidth="1"/>
    <col min="9990" max="10240" width="9" style="81"/>
    <col min="10241" max="10241" width="2.6328125" style="81" customWidth="1"/>
    <col min="10242" max="10242" width="23.7265625" style="81" customWidth="1"/>
    <col min="10243" max="10243" width="16" style="81" customWidth="1"/>
    <col min="10244" max="10244" width="9" style="81" customWidth="1"/>
    <col min="10245" max="10245" width="8.453125" style="81" customWidth="1"/>
    <col min="10246" max="10496" width="9" style="81"/>
    <col min="10497" max="10497" width="2.6328125" style="81" customWidth="1"/>
    <col min="10498" max="10498" width="23.7265625" style="81" customWidth="1"/>
    <col min="10499" max="10499" width="16" style="81" customWidth="1"/>
    <col min="10500" max="10500" width="9" style="81" customWidth="1"/>
    <col min="10501" max="10501" width="8.453125" style="81" customWidth="1"/>
    <col min="10502" max="10752" width="9" style="81"/>
    <col min="10753" max="10753" width="2.6328125" style="81" customWidth="1"/>
    <col min="10754" max="10754" width="23.7265625" style="81" customWidth="1"/>
    <col min="10755" max="10755" width="16" style="81" customWidth="1"/>
    <col min="10756" max="10756" width="9" style="81" customWidth="1"/>
    <col min="10757" max="10757" width="8.453125" style="81" customWidth="1"/>
    <col min="10758" max="11008" width="9" style="81"/>
    <col min="11009" max="11009" width="2.6328125" style="81" customWidth="1"/>
    <col min="11010" max="11010" width="23.7265625" style="81" customWidth="1"/>
    <col min="11011" max="11011" width="16" style="81" customWidth="1"/>
    <col min="11012" max="11012" width="9" style="81" customWidth="1"/>
    <col min="11013" max="11013" width="8.453125" style="81" customWidth="1"/>
    <col min="11014" max="11264" width="9" style="81"/>
    <col min="11265" max="11265" width="2.6328125" style="81" customWidth="1"/>
    <col min="11266" max="11266" width="23.7265625" style="81" customWidth="1"/>
    <col min="11267" max="11267" width="16" style="81" customWidth="1"/>
    <col min="11268" max="11268" width="9" style="81" customWidth="1"/>
    <col min="11269" max="11269" width="8.453125" style="81" customWidth="1"/>
    <col min="11270" max="11520" width="9" style="81"/>
    <col min="11521" max="11521" width="2.6328125" style="81" customWidth="1"/>
    <col min="11522" max="11522" width="23.7265625" style="81" customWidth="1"/>
    <col min="11523" max="11523" width="16" style="81" customWidth="1"/>
    <col min="11524" max="11524" width="9" style="81" customWidth="1"/>
    <col min="11525" max="11525" width="8.453125" style="81" customWidth="1"/>
    <col min="11526" max="11776" width="9" style="81"/>
    <col min="11777" max="11777" width="2.6328125" style="81" customWidth="1"/>
    <col min="11778" max="11778" width="23.7265625" style="81" customWidth="1"/>
    <col min="11779" max="11779" width="16" style="81" customWidth="1"/>
    <col min="11780" max="11780" width="9" style="81" customWidth="1"/>
    <col min="11781" max="11781" width="8.453125" style="81" customWidth="1"/>
    <col min="11782" max="12032" width="9" style="81"/>
    <col min="12033" max="12033" width="2.6328125" style="81" customWidth="1"/>
    <col min="12034" max="12034" width="23.7265625" style="81" customWidth="1"/>
    <col min="12035" max="12035" width="16" style="81" customWidth="1"/>
    <col min="12036" max="12036" width="9" style="81" customWidth="1"/>
    <col min="12037" max="12037" width="8.453125" style="81" customWidth="1"/>
    <col min="12038" max="12288" width="9" style="81"/>
    <col min="12289" max="12289" width="2.6328125" style="81" customWidth="1"/>
    <col min="12290" max="12290" width="23.7265625" style="81" customWidth="1"/>
    <col min="12291" max="12291" width="16" style="81" customWidth="1"/>
    <col min="12292" max="12292" width="9" style="81" customWidth="1"/>
    <col min="12293" max="12293" width="8.453125" style="81" customWidth="1"/>
    <col min="12294" max="12544" width="9" style="81"/>
    <col min="12545" max="12545" width="2.6328125" style="81" customWidth="1"/>
    <col min="12546" max="12546" width="23.7265625" style="81" customWidth="1"/>
    <col min="12547" max="12547" width="16" style="81" customWidth="1"/>
    <col min="12548" max="12548" width="9" style="81" customWidth="1"/>
    <col min="12549" max="12549" width="8.453125" style="81" customWidth="1"/>
    <col min="12550" max="12800" width="9" style="81"/>
    <col min="12801" max="12801" width="2.6328125" style="81" customWidth="1"/>
    <col min="12802" max="12802" width="23.7265625" style="81" customWidth="1"/>
    <col min="12803" max="12803" width="16" style="81" customWidth="1"/>
    <col min="12804" max="12804" width="9" style="81" customWidth="1"/>
    <col min="12805" max="12805" width="8.453125" style="81" customWidth="1"/>
    <col min="12806" max="13056" width="9" style="81"/>
    <col min="13057" max="13057" width="2.6328125" style="81" customWidth="1"/>
    <col min="13058" max="13058" width="23.7265625" style="81" customWidth="1"/>
    <col min="13059" max="13059" width="16" style="81" customWidth="1"/>
    <col min="13060" max="13060" width="9" style="81" customWidth="1"/>
    <col min="13061" max="13061" width="8.453125" style="81" customWidth="1"/>
    <col min="13062" max="13312" width="9" style="81"/>
    <col min="13313" max="13313" width="2.6328125" style="81" customWidth="1"/>
    <col min="13314" max="13314" width="23.7265625" style="81" customWidth="1"/>
    <col min="13315" max="13315" width="16" style="81" customWidth="1"/>
    <col min="13316" max="13316" width="9" style="81" customWidth="1"/>
    <col min="13317" max="13317" width="8.453125" style="81" customWidth="1"/>
    <col min="13318" max="13568" width="9" style="81"/>
    <col min="13569" max="13569" width="2.6328125" style="81" customWidth="1"/>
    <col min="13570" max="13570" width="23.7265625" style="81" customWidth="1"/>
    <col min="13571" max="13571" width="16" style="81" customWidth="1"/>
    <col min="13572" max="13572" width="9" style="81" customWidth="1"/>
    <col min="13573" max="13573" width="8.453125" style="81" customWidth="1"/>
    <col min="13574" max="13824" width="9" style="81"/>
    <col min="13825" max="13825" width="2.6328125" style="81" customWidth="1"/>
    <col min="13826" max="13826" width="23.7265625" style="81" customWidth="1"/>
    <col min="13827" max="13827" width="16" style="81" customWidth="1"/>
    <col min="13828" max="13828" width="9" style="81" customWidth="1"/>
    <col min="13829" max="13829" width="8.453125" style="81" customWidth="1"/>
    <col min="13830" max="14080" width="9" style="81"/>
    <col min="14081" max="14081" width="2.6328125" style="81" customWidth="1"/>
    <col min="14082" max="14082" width="23.7265625" style="81" customWidth="1"/>
    <col min="14083" max="14083" width="16" style="81" customWidth="1"/>
    <col min="14084" max="14084" width="9" style="81" customWidth="1"/>
    <col min="14085" max="14085" width="8.453125" style="81" customWidth="1"/>
    <col min="14086" max="14336" width="9" style="81"/>
    <col min="14337" max="14337" width="2.6328125" style="81" customWidth="1"/>
    <col min="14338" max="14338" width="23.7265625" style="81" customWidth="1"/>
    <col min="14339" max="14339" width="16" style="81" customWidth="1"/>
    <col min="14340" max="14340" width="9" style="81" customWidth="1"/>
    <col min="14341" max="14341" width="8.453125" style="81" customWidth="1"/>
    <col min="14342" max="14592" width="9" style="81"/>
    <col min="14593" max="14593" width="2.6328125" style="81" customWidth="1"/>
    <col min="14594" max="14594" width="23.7265625" style="81" customWidth="1"/>
    <col min="14595" max="14595" width="16" style="81" customWidth="1"/>
    <col min="14596" max="14596" width="9" style="81" customWidth="1"/>
    <col min="14597" max="14597" width="8.453125" style="81" customWidth="1"/>
    <col min="14598" max="14848" width="9" style="81"/>
    <col min="14849" max="14849" width="2.6328125" style="81" customWidth="1"/>
    <col min="14850" max="14850" width="23.7265625" style="81" customWidth="1"/>
    <col min="14851" max="14851" width="16" style="81" customWidth="1"/>
    <col min="14852" max="14852" width="9" style="81" customWidth="1"/>
    <col min="14853" max="14853" width="8.453125" style="81" customWidth="1"/>
    <col min="14854" max="15104" width="9" style="81"/>
    <col min="15105" max="15105" width="2.6328125" style="81" customWidth="1"/>
    <col min="15106" max="15106" width="23.7265625" style="81" customWidth="1"/>
    <col min="15107" max="15107" width="16" style="81" customWidth="1"/>
    <col min="15108" max="15108" width="9" style="81" customWidth="1"/>
    <col min="15109" max="15109" width="8.453125" style="81" customWidth="1"/>
    <col min="15110" max="15360" width="9" style="81"/>
    <col min="15361" max="15361" width="2.6328125" style="81" customWidth="1"/>
    <col min="15362" max="15362" width="23.7265625" style="81" customWidth="1"/>
    <col min="15363" max="15363" width="16" style="81" customWidth="1"/>
    <col min="15364" max="15364" width="9" style="81" customWidth="1"/>
    <col min="15365" max="15365" width="8.453125" style="81" customWidth="1"/>
    <col min="15366" max="15616" width="9" style="81"/>
    <col min="15617" max="15617" width="2.6328125" style="81" customWidth="1"/>
    <col min="15618" max="15618" width="23.7265625" style="81" customWidth="1"/>
    <col min="15619" max="15619" width="16" style="81" customWidth="1"/>
    <col min="15620" max="15620" width="9" style="81" customWidth="1"/>
    <col min="15621" max="15621" width="8.453125" style="81" customWidth="1"/>
    <col min="15622" max="15872" width="9" style="81"/>
    <col min="15873" max="15873" width="2.6328125" style="81" customWidth="1"/>
    <col min="15874" max="15874" width="23.7265625" style="81" customWidth="1"/>
    <col min="15875" max="15875" width="16" style="81" customWidth="1"/>
    <col min="15876" max="15876" width="9" style="81" customWidth="1"/>
    <col min="15877" max="15877" width="8.453125" style="81" customWidth="1"/>
    <col min="15878" max="16128" width="9" style="81"/>
    <col min="16129" max="16129" width="2.6328125" style="81" customWidth="1"/>
    <col min="16130" max="16130" width="23.7265625" style="81" customWidth="1"/>
    <col min="16131" max="16131" width="16" style="81" customWidth="1"/>
    <col min="16132" max="16132" width="9" style="81" customWidth="1"/>
    <col min="16133" max="16133" width="8.453125" style="81" customWidth="1"/>
    <col min="16134" max="16384" width="9" style="81"/>
  </cols>
  <sheetData>
    <row r="1" spans="2:5" ht="20.149999999999999" customHeight="1">
      <c r="B1" s="173" t="s">
        <v>191</v>
      </c>
      <c r="C1" s="173"/>
      <c r="D1" s="173"/>
      <c r="E1" s="173"/>
    </row>
    <row r="2" spans="2:5" s="176" customFormat="1" ht="20.149999999999999" customHeight="1">
      <c r="B2" s="174" t="s">
        <v>192</v>
      </c>
      <c r="C2" s="175" t="s">
        <v>193</v>
      </c>
      <c r="D2" s="175"/>
      <c r="E2" s="174" t="s">
        <v>194</v>
      </c>
    </row>
    <row r="3" spans="2:5" s="180" customFormat="1" ht="19.5" customHeight="1">
      <c r="B3" s="177" t="s">
        <v>195</v>
      </c>
      <c r="C3" s="178" t="s">
        <v>196</v>
      </c>
      <c r="D3" s="178" t="s">
        <v>197</v>
      </c>
      <c r="E3" s="179"/>
    </row>
    <row r="4" spans="2:5" s="180" customFormat="1" ht="19.5" customHeight="1">
      <c r="B4" s="177"/>
      <c r="C4" s="178" t="s">
        <v>198</v>
      </c>
      <c r="D4" s="178" t="s">
        <v>197</v>
      </c>
      <c r="E4" s="179"/>
    </row>
    <row r="5" spans="2:5" ht="19.5" customHeight="1"/>
    <row r="6" spans="2:5" ht="19.5" customHeight="1"/>
    <row r="7" spans="2:5" ht="19.5" customHeight="1"/>
    <row r="8" spans="2:5" ht="19.5" customHeight="1"/>
  </sheetData>
  <mergeCells count="3">
    <mergeCell ref="B1:E1"/>
    <mergeCell ref="C2:D2"/>
    <mergeCell ref="B3:B4"/>
  </mergeCells>
  <phoneticPr fontId="1"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
  <sheetViews>
    <sheetView workbookViewId="0">
      <selection activeCell="D7" sqref="D7"/>
    </sheetView>
  </sheetViews>
  <sheetFormatPr defaultColWidth="9" defaultRowHeight="15"/>
  <cols>
    <col min="1" max="1" width="12.36328125" style="44" customWidth="1"/>
    <col min="2" max="16384" width="9" style="1"/>
  </cols>
  <sheetData>
    <row r="3" spans="1:10" ht="21">
      <c r="A3" s="63" t="s">
        <v>29</v>
      </c>
      <c r="B3" s="63"/>
      <c r="C3" s="63"/>
      <c r="D3" s="63"/>
      <c r="E3" s="63"/>
      <c r="F3" s="63"/>
      <c r="G3" s="63"/>
      <c r="H3" s="63"/>
      <c r="I3" s="63"/>
      <c r="J3" s="63"/>
    </row>
  </sheetData>
  <mergeCells count="1">
    <mergeCell ref="A3:J3"/>
  </mergeCells>
  <phoneticPr fontId="1" type="noConversion"/>
  <pageMargins left="0.75" right="0.75" top="1" bottom="1" header="0.5" footer="0.5"/>
  <pageSetup paperSize="9" orientation="portrait" r:id="rId1"/>
  <headerFooter alignWithMargins="0">
    <oddHeader>&amp;RADISYS</oddHeader>
    <oddFooter>第 &amp;P 页，共 &amp;N 页</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5"/>
  <sheetViews>
    <sheetView zoomScale="75" workbookViewId="0">
      <selection activeCell="O20" sqref="O20"/>
    </sheetView>
  </sheetViews>
  <sheetFormatPr defaultRowHeight="20.25" customHeight="1"/>
  <cols>
    <col min="1" max="1" width="15.08984375" style="27" customWidth="1"/>
    <col min="2" max="2" width="15.90625" style="1" customWidth="1"/>
    <col min="3" max="3" width="18.7265625" style="1" customWidth="1"/>
    <col min="4" max="4" width="17.36328125" style="1" customWidth="1"/>
    <col min="5" max="5" width="18.6328125" style="1" customWidth="1"/>
    <col min="6" max="6" width="17.90625" style="1" customWidth="1"/>
    <col min="7" max="7" width="18.08984375" style="1" hidden="1" customWidth="1"/>
    <col min="8" max="8" width="15.7265625" style="1" customWidth="1"/>
    <col min="9" max="256" width="9" style="1"/>
    <col min="257" max="257" width="15.08984375" style="1" customWidth="1"/>
    <col min="258" max="258" width="15.90625" style="1" customWidth="1"/>
    <col min="259" max="259" width="18.7265625" style="1" customWidth="1"/>
    <col min="260" max="260" width="17.36328125" style="1" customWidth="1"/>
    <col min="261" max="261" width="18.6328125" style="1" customWidth="1"/>
    <col min="262" max="262" width="17.90625" style="1" customWidth="1"/>
    <col min="263" max="263" width="0" style="1" hidden="1" customWidth="1"/>
    <col min="264" max="264" width="15.7265625" style="1" customWidth="1"/>
    <col min="265" max="512" width="9" style="1"/>
    <col min="513" max="513" width="15.08984375" style="1" customWidth="1"/>
    <col min="514" max="514" width="15.90625" style="1" customWidth="1"/>
    <col min="515" max="515" width="18.7265625" style="1" customWidth="1"/>
    <col min="516" max="516" width="17.36328125" style="1" customWidth="1"/>
    <col min="517" max="517" width="18.6328125" style="1" customWidth="1"/>
    <col min="518" max="518" width="17.90625" style="1" customWidth="1"/>
    <col min="519" max="519" width="0" style="1" hidden="1" customWidth="1"/>
    <col min="520" max="520" width="15.7265625" style="1" customWidth="1"/>
    <col min="521" max="768" width="9" style="1"/>
    <col min="769" max="769" width="15.08984375" style="1" customWidth="1"/>
    <col min="770" max="770" width="15.90625" style="1" customWidth="1"/>
    <col min="771" max="771" width="18.7265625" style="1" customWidth="1"/>
    <col min="772" max="772" width="17.36328125" style="1" customWidth="1"/>
    <col min="773" max="773" width="18.6328125" style="1" customWidth="1"/>
    <col min="774" max="774" width="17.90625" style="1" customWidth="1"/>
    <col min="775" max="775" width="0" style="1" hidden="1" customWidth="1"/>
    <col min="776" max="776" width="15.7265625" style="1" customWidth="1"/>
    <col min="777" max="1024" width="9" style="1"/>
    <col min="1025" max="1025" width="15.08984375" style="1" customWidth="1"/>
    <col min="1026" max="1026" width="15.90625" style="1" customWidth="1"/>
    <col min="1027" max="1027" width="18.7265625" style="1" customWidth="1"/>
    <col min="1028" max="1028" width="17.36328125" style="1" customWidth="1"/>
    <col min="1029" max="1029" width="18.6328125" style="1" customWidth="1"/>
    <col min="1030" max="1030" width="17.90625" style="1" customWidth="1"/>
    <col min="1031" max="1031" width="0" style="1" hidden="1" customWidth="1"/>
    <col min="1032" max="1032" width="15.7265625" style="1" customWidth="1"/>
    <col min="1033" max="1280" width="9" style="1"/>
    <col min="1281" max="1281" width="15.08984375" style="1" customWidth="1"/>
    <col min="1282" max="1282" width="15.90625" style="1" customWidth="1"/>
    <col min="1283" max="1283" width="18.7265625" style="1" customWidth="1"/>
    <col min="1284" max="1284" width="17.36328125" style="1" customWidth="1"/>
    <col min="1285" max="1285" width="18.6328125" style="1" customWidth="1"/>
    <col min="1286" max="1286" width="17.90625" style="1" customWidth="1"/>
    <col min="1287" max="1287" width="0" style="1" hidden="1" customWidth="1"/>
    <col min="1288" max="1288" width="15.7265625" style="1" customWidth="1"/>
    <col min="1289" max="1536" width="9" style="1"/>
    <col min="1537" max="1537" width="15.08984375" style="1" customWidth="1"/>
    <col min="1538" max="1538" width="15.90625" style="1" customWidth="1"/>
    <col min="1539" max="1539" width="18.7265625" style="1" customWidth="1"/>
    <col min="1540" max="1540" width="17.36328125" style="1" customWidth="1"/>
    <col min="1541" max="1541" width="18.6328125" style="1" customWidth="1"/>
    <col min="1542" max="1542" width="17.90625" style="1" customWidth="1"/>
    <col min="1543" max="1543" width="0" style="1" hidden="1" customWidth="1"/>
    <col min="1544" max="1544" width="15.7265625" style="1" customWidth="1"/>
    <col min="1545" max="1792" width="9" style="1"/>
    <col min="1793" max="1793" width="15.08984375" style="1" customWidth="1"/>
    <col min="1794" max="1794" width="15.90625" style="1" customWidth="1"/>
    <col min="1795" max="1795" width="18.7265625" style="1" customWidth="1"/>
    <col min="1796" max="1796" width="17.36328125" style="1" customWidth="1"/>
    <col min="1797" max="1797" width="18.6328125" style="1" customWidth="1"/>
    <col min="1798" max="1798" width="17.90625" style="1" customWidth="1"/>
    <col min="1799" max="1799" width="0" style="1" hidden="1" customWidth="1"/>
    <col min="1800" max="1800" width="15.7265625" style="1" customWidth="1"/>
    <col min="1801" max="2048" width="9" style="1"/>
    <col min="2049" max="2049" width="15.08984375" style="1" customWidth="1"/>
    <col min="2050" max="2050" width="15.90625" style="1" customWidth="1"/>
    <col min="2051" max="2051" width="18.7265625" style="1" customWidth="1"/>
    <col min="2052" max="2052" width="17.36328125" style="1" customWidth="1"/>
    <col min="2053" max="2053" width="18.6328125" style="1" customWidth="1"/>
    <col min="2054" max="2054" width="17.90625" style="1" customWidth="1"/>
    <col min="2055" max="2055" width="0" style="1" hidden="1" customWidth="1"/>
    <col min="2056" max="2056" width="15.7265625" style="1" customWidth="1"/>
    <col min="2057" max="2304" width="9" style="1"/>
    <col min="2305" max="2305" width="15.08984375" style="1" customWidth="1"/>
    <col min="2306" max="2306" width="15.90625" style="1" customWidth="1"/>
    <col min="2307" max="2307" width="18.7265625" style="1" customWidth="1"/>
    <col min="2308" max="2308" width="17.36328125" style="1" customWidth="1"/>
    <col min="2309" max="2309" width="18.6328125" style="1" customWidth="1"/>
    <col min="2310" max="2310" width="17.90625" style="1" customWidth="1"/>
    <col min="2311" max="2311" width="0" style="1" hidden="1" customWidth="1"/>
    <col min="2312" max="2312" width="15.7265625" style="1" customWidth="1"/>
    <col min="2313" max="2560" width="9" style="1"/>
    <col min="2561" max="2561" width="15.08984375" style="1" customWidth="1"/>
    <col min="2562" max="2562" width="15.90625" style="1" customWidth="1"/>
    <col min="2563" max="2563" width="18.7265625" style="1" customWidth="1"/>
    <col min="2564" max="2564" width="17.36328125" style="1" customWidth="1"/>
    <col min="2565" max="2565" width="18.6328125" style="1" customWidth="1"/>
    <col min="2566" max="2566" width="17.90625" style="1" customWidth="1"/>
    <col min="2567" max="2567" width="0" style="1" hidden="1" customWidth="1"/>
    <col min="2568" max="2568" width="15.7265625" style="1" customWidth="1"/>
    <col min="2569" max="2816" width="9" style="1"/>
    <col min="2817" max="2817" width="15.08984375" style="1" customWidth="1"/>
    <col min="2818" max="2818" width="15.90625" style="1" customWidth="1"/>
    <col min="2819" max="2819" width="18.7265625" style="1" customWidth="1"/>
    <col min="2820" max="2820" width="17.36328125" style="1" customWidth="1"/>
    <col min="2821" max="2821" width="18.6328125" style="1" customWidth="1"/>
    <col min="2822" max="2822" width="17.90625" style="1" customWidth="1"/>
    <col min="2823" max="2823" width="0" style="1" hidden="1" customWidth="1"/>
    <col min="2824" max="2824" width="15.7265625" style="1" customWidth="1"/>
    <col min="2825" max="3072" width="9" style="1"/>
    <col min="3073" max="3073" width="15.08984375" style="1" customWidth="1"/>
    <col min="3074" max="3074" width="15.90625" style="1" customWidth="1"/>
    <col min="3075" max="3075" width="18.7265625" style="1" customWidth="1"/>
    <col min="3076" max="3076" width="17.36328125" style="1" customWidth="1"/>
    <col min="3077" max="3077" width="18.6328125" style="1" customWidth="1"/>
    <col min="3078" max="3078" width="17.90625" style="1" customWidth="1"/>
    <col min="3079" max="3079" width="0" style="1" hidden="1" customWidth="1"/>
    <col min="3080" max="3080" width="15.7265625" style="1" customWidth="1"/>
    <col min="3081" max="3328" width="9" style="1"/>
    <col min="3329" max="3329" width="15.08984375" style="1" customWidth="1"/>
    <col min="3330" max="3330" width="15.90625" style="1" customWidth="1"/>
    <col min="3331" max="3331" width="18.7265625" style="1" customWidth="1"/>
    <col min="3332" max="3332" width="17.36328125" style="1" customWidth="1"/>
    <col min="3333" max="3333" width="18.6328125" style="1" customWidth="1"/>
    <col min="3334" max="3334" width="17.90625" style="1" customWidth="1"/>
    <col min="3335" max="3335" width="0" style="1" hidden="1" customWidth="1"/>
    <col min="3336" max="3336" width="15.7265625" style="1" customWidth="1"/>
    <col min="3337" max="3584" width="9" style="1"/>
    <col min="3585" max="3585" width="15.08984375" style="1" customWidth="1"/>
    <col min="3586" max="3586" width="15.90625" style="1" customWidth="1"/>
    <col min="3587" max="3587" width="18.7265625" style="1" customWidth="1"/>
    <col min="3588" max="3588" width="17.36328125" style="1" customWidth="1"/>
    <col min="3589" max="3589" width="18.6328125" style="1" customWidth="1"/>
    <col min="3590" max="3590" width="17.90625" style="1" customWidth="1"/>
    <col min="3591" max="3591" width="0" style="1" hidden="1" customWidth="1"/>
    <col min="3592" max="3592" width="15.7265625" style="1" customWidth="1"/>
    <col min="3593" max="3840" width="9" style="1"/>
    <col min="3841" max="3841" width="15.08984375" style="1" customWidth="1"/>
    <col min="3842" max="3842" width="15.90625" style="1" customWidth="1"/>
    <col min="3843" max="3843" width="18.7265625" style="1" customWidth="1"/>
    <col min="3844" max="3844" width="17.36328125" style="1" customWidth="1"/>
    <col min="3845" max="3845" width="18.6328125" style="1" customWidth="1"/>
    <col min="3846" max="3846" width="17.90625" style="1" customWidth="1"/>
    <col min="3847" max="3847" width="0" style="1" hidden="1" customWidth="1"/>
    <col min="3848" max="3848" width="15.7265625" style="1" customWidth="1"/>
    <col min="3849" max="4096" width="9" style="1"/>
    <col min="4097" max="4097" width="15.08984375" style="1" customWidth="1"/>
    <col min="4098" max="4098" width="15.90625" style="1" customWidth="1"/>
    <col min="4099" max="4099" width="18.7265625" style="1" customWidth="1"/>
    <col min="4100" max="4100" width="17.36328125" style="1" customWidth="1"/>
    <col min="4101" max="4101" width="18.6328125" style="1" customWidth="1"/>
    <col min="4102" max="4102" width="17.90625" style="1" customWidth="1"/>
    <col min="4103" max="4103" width="0" style="1" hidden="1" customWidth="1"/>
    <col min="4104" max="4104" width="15.7265625" style="1" customWidth="1"/>
    <col min="4105" max="4352" width="9" style="1"/>
    <col min="4353" max="4353" width="15.08984375" style="1" customWidth="1"/>
    <col min="4354" max="4354" width="15.90625" style="1" customWidth="1"/>
    <col min="4355" max="4355" width="18.7265625" style="1" customWidth="1"/>
    <col min="4356" max="4356" width="17.36328125" style="1" customWidth="1"/>
    <col min="4357" max="4357" width="18.6328125" style="1" customWidth="1"/>
    <col min="4358" max="4358" width="17.90625" style="1" customWidth="1"/>
    <col min="4359" max="4359" width="0" style="1" hidden="1" customWidth="1"/>
    <col min="4360" max="4360" width="15.7265625" style="1" customWidth="1"/>
    <col min="4361" max="4608" width="9" style="1"/>
    <col min="4609" max="4609" width="15.08984375" style="1" customWidth="1"/>
    <col min="4610" max="4610" width="15.90625" style="1" customWidth="1"/>
    <col min="4611" max="4611" width="18.7265625" style="1" customWidth="1"/>
    <col min="4612" max="4612" width="17.36328125" style="1" customWidth="1"/>
    <col min="4613" max="4613" width="18.6328125" style="1" customWidth="1"/>
    <col min="4614" max="4614" width="17.90625" style="1" customWidth="1"/>
    <col min="4615" max="4615" width="0" style="1" hidden="1" customWidth="1"/>
    <col min="4616" max="4616" width="15.7265625" style="1" customWidth="1"/>
    <col min="4617" max="4864" width="9" style="1"/>
    <col min="4865" max="4865" width="15.08984375" style="1" customWidth="1"/>
    <col min="4866" max="4866" width="15.90625" style="1" customWidth="1"/>
    <col min="4867" max="4867" width="18.7265625" style="1" customWidth="1"/>
    <col min="4868" max="4868" width="17.36328125" style="1" customWidth="1"/>
    <col min="4869" max="4869" width="18.6328125" style="1" customWidth="1"/>
    <col min="4870" max="4870" width="17.90625" style="1" customWidth="1"/>
    <col min="4871" max="4871" width="0" style="1" hidden="1" customWidth="1"/>
    <col min="4872" max="4872" width="15.7265625" style="1" customWidth="1"/>
    <col min="4873" max="5120" width="9" style="1"/>
    <col min="5121" max="5121" width="15.08984375" style="1" customWidth="1"/>
    <col min="5122" max="5122" width="15.90625" style="1" customWidth="1"/>
    <col min="5123" max="5123" width="18.7265625" style="1" customWidth="1"/>
    <col min="5124" max="5124" width="17.36328125" style="1" customWidth="1"/>
    <col min="5125" max="5125" width="18.6328125" style="1" customWidth="1"/>
    <col min="5126" max="5126" width="17.90625" style="1" customWidth="1"/>
    <col min="5127" max="5127" width="0" style="1" hidden="1" customWidth="1"/>
    <col min="5128" max="5128" width="15.7265625" style="1" customWidth="1"/>
    <col min="5129" max="5376" width="9" style="1"/>
    <col min="5377" max="5377" width="15.08984375" style="1" customWidth="1"/>
    <col min="5378" max="5378" width="15.90625" style="1" customWidth="1"/>
    <col min="5379" max="5379" width="18.7265625" style="1" customWidth="1"/>
    <col min="5380" max="5380" width="17.36328125" style="1" customWidth="1"/>
    <col min="5381" max="5381" width="18.6328125" style="1" customWidth="1"/>
    <col min="5382" max="5382" width="17.90625" style="1" customWidth="1"/>
    <col min="5383" max="5383" width="0" style="1" hidden="1" customWidth="1"/>
    <col min="5384" max="5384" width="15.7265625" style="1" customWidth="1"/>
    <col min="5385" max="5632" width="9" style="1"/>
    <col min="5633" max="5633" width="15.08984375" style="1" customWidth="1"/>
    <col min="5634" max="5634" width="15.90625" style="1" customWidth="1"/>
    <col min="5635" max="5635" width="18.7265625" style="1" customWidth="1"/>
    <col min="5636" max="5636" width="17.36328125" style="1" customWidth="1"/>
    <col min="5637" max="5637" width="18.6328125" style="1" customWidth="1"/>
    <col min="5638" max="5638" width="17.90625" style="1" customWidth="1"/>
    <col min="5639" max="5639" width="0" style="1" hidden="1" customWidth="1"/>
    <col min="5640" max="5640" width="15.7265625" style="1" customWidth="1"/>
    <col min="5641" max="5888" width="9" style="1"/>
    <col min="5889" max="5889" width="15.08984375" style="1" customWidth="1"/>
    <col min="5890" max="5890" width="15.90625" style="1" customWidth="1"/>
    <col min="5891" max="5891" width="18.7265625" style="1" customWidth="1"/>
    <col min="5892" max="5892" width="17.36328125" style="1" customWidth="1"/>
    <col min="5893" max="5893" width="18.6328125" style="1" customWidth="1"/>
    <col min="5894" max="5894" width="17.90625" style="1" customWidth="1"/>
    <col min="5895" max="5895" width="0" style="1" hidden="1" customWidth="1"/>
    <col min="5896" max="5896" width="15.7265625" style="1" customWidth="1"/>
    <col min="5897" max="6144" width="9" style="1"/>
    <col min="6145" max="6145" width="15.08984375" style="1" customWidth="1"/>
    <col min="6146" max="6146" width="15.90625" style="1" customWidth="1"/>
    <col min="6147" max="6147" width="18.7265625" style="1" customWidth="1"/>
    <col min="6148" max="6148" width="17.36328125" style="1" customWidth="1"/>
    <col min="6149" max="6149" width="18.6328125" style="1" customWidth="1"/>
    <col min="6150" max="6150" width="17.90625" style="1" customWidth="1"/>
    <col min="6151" max="6151" width="0" style="1" hidden="1" customWidth="1"/>
    <col min="6152" max="6152" width="15.7265625" style="1" customWidth="1"/>
    <col min="6153" max="6400" width="9" style="1"/>
    <col min="6401" max="6401" width="15.08984375" style="1" customWidth="1"/>
    <col min="6402" max="6402" width="15.90625" style="1" customWidth="1"/>
    <col min="6403" max="6403" width="18.7265625" style="1" customWidth="1"/>
    <col min="6404" max="6404" width="17.36328125" style="1" customWidth="1"/>
    <col min="6405" max="6405" width="18.6328125" style="1" customWidth="1"/>
    <col min="6406" max="6406" width="17.90625" style="1" customWidth="1"/>
    <col min="6407" max="6407" width="0" style="1" hidden="1" customWidth="1"/>
    <col min="6408" max="6408" width="15.7265625" style="1" customWidth="1"/>
    <col min="6409" max="6656" width="9" style="1"/>
    <col min="6657" max="6657" width="15.08984375" style="1" customWidth="1"/>
    <col min="6658" max="6658" width="15.90625" style="1" customWidth="1"/>
    <col min="6659" max="6659" width="18.7265625" style="1" customWidth="1"/>
    <col min="6660" max="6660" width="17.36328125" style="1" customWidth="1"/>
    <col min="6661" max="6661" width="18.6328125" style="1" customWidth="1"/>
    <col min="6662" max="6662" width="17.90625" style="1" customWidth="1"/>
    <col min="6663" max="6663" width="0" style="1" hidden="1" customWidth="1"/>
    <col min="6664" max="6664" width="15.7265625" style="1" customWidth="1"/>
    <col min="6665" max="6912" width="9" style="1"/>
    <col min="6913" max="6913" width="15.08984375" style="1" customWidth="1"/>
    <col min="6914" max="6914" width="15.90625" style="1" customWidth="1"/>
    <col min="6915" max="6915" width="18.7265625" style="1" customWidth="1"/>
    <col min="6916" max="6916" width="17.36328125" style="1" customWidth="1"/>
    <col min="6917" max="6917" width="18.6328125" style="1" customWidth="1"/>
    <col min="6918" max="6918" width="17.90625" style="1" customWidth="1"/>
    <col min="6919" max="6919" width="0" style="1" hidden="1" customWidth="1"/>
    <col min="6920" max="6920" width="15.7265625" style="1" customWidth="1"/>
    <col min="6921" max="7168" width="9" style="1"/>
    <col min="7169" max="7169" width="15.08984375" style="1" customWidth="1"/>
    <col min="7170" max="7170" width="15.90625" style="1" customWidth="1"/>
    <col min="7171" max="7171" width="18.7265625" style="1" customWidth="1"/>
    <col min="7172" max="7172" width="17.36328125" style="1" customWidth="1"/>
    <col min="7173" max="7173" width="18.6328125" style="1" customWidth="1"/>
    <col min="7174" max="7174" width="17.90625" style="1" customWidth="1"/>
    <col min="7175" max="7175" width="0" style="1" hidden="1" customWidth="1"/>
    <col min="7176" max="7176" width="15.7265625" style="1" customWidth="1"/>
    <col min="7177" max="7424" width="9" style="1"/>
    <col min="7425" max="7425" width="15.08984375" style="1" customWidth="1"/>
    <col min="7426" max="7426" width="15.90625" style="1" customWidth="1"/>
    <col min="7427" max="7427" width="18.7265625" style="1" customWidth="1"/>
    <col min="7428" max="7428" width="17.36328125" style="1" customWidth="1"/>
    <col min="7429" max="7429" width="18.6328125" style="1" customWidth="1"/>
    <col min="7430" max="7430" width="17.90625" style="1" customWidth="1"/>
    <col min="7431" max="7431" width="0" style="1" hidden="1" customWidth="1"/>
    <col min="7432" max="7432" width="15.7265625" style="1" customWidth="1"/>
    <col min="7433" max="7680" width="9" style="1"/>
    <col min="7681" max="7681" width="15.08984375" style="1" customWidth="1"/>
    <col min="7682" max="7682" width="15.90625" style="1" customWidth="1"/>
    <col min="7683" max="7683" width="18.7265625" style="1" customWidth="1"/>
    <col min="7684" max="7684" width="17.36328125" style="1" customWidth="1"/>
    <col min="7685" max="7685" width="18.6328125" style="1" customWidth="1"/>
    <col min="7686" max="7686" width="17.90625" style="1" customWidth="1"/>
    <col min="7687" max="7687" width="0" style="1" hidden="1" customWidth="1"/>
    <col min="7688" max="7688" width="15.7265625" style="1" customWidth="1"/>
    <col min="7689" max="7936" width="9" style="1"/>
    <col min="7937" max="7937" width="15.08984375" style="1" customWidth="1"/>
    <col min="7938" max="7938" width="15.90625" style="1" customWidth="1"/>
    <col min="7939" max="7939" width="18.7265625" style="1" customWidth="1"/>
    <col min="7940" max="7940" width="17.36328125" style="1" customWidth="1"/>
    <col min="7941" max="7941" width="18.6328125" style="1" customWidth="1"/>
    <col min="7942" max="7942" width="17.90625" style="1" customWidth="1"/>
    <col min="7943" max="7943" width="0" style="1" hidden="1" customWidth="1"/>
    <col min="7944" max="7944" width="15.7265625" style="1" customWidth="1"/>
    <col min="7945" max="8192" width="9" style="1"/>
    <col min="8193" max="8193" width="15.08984375" style="1" customWidth="1"/>
    <col min="8194" max="8194" width="15.90625" style="1" customWidth="1"/>
    <col min="8195" max="8195" width="18.7265625" style="1" customWidth="1"/>
    <col min="8196" max="8196" width="17.36328125" style="1" customWidth="1"/>
    <col min="8197" max="8197" width="18.6328125" style="1" customWidth="1"/>
    <col min="8198" max="8198" width="17.90625" style="1" customWidth="1"/>
    <col min="8199" max="8199" width="0" style="1" hidden="1" customWidth="1"/>
    <col min="8200" max="8200" width="15.7265625" style="1" customWidth="1"/>
    <col min="8201" max="8448" width="9" style="1"/>
    <col min="8449" max="8449" width="15.08984375" style="1" customWidth="1"/>
    <col min="8450" max="8450" width="15.90625" style="1" customWidth="1"/>
    <col min="8451" max="8451" width="18.7265625" style="1" customWidth="1"/>
    <col min="8452" max="8452" width="17.36328125" style="1" customWidth="1"/>
    <col min="8453" max="8453" width="18.6328125" style="1" customWidth="1"/>
    <col min="8454" max="8454" width="17.90625" style="1" customWidth="1"/>
    <col min="8455" max="8455" width="0" style="1" hidden="1" customWidth="1"/>
    <col min="8456" max="8456" width="15.7265625" style="1" customWidth="1"/>
    <col min="8457" max="8704" width="9" style="1"/>
    <col min="8705" max="8705" width="15.08984375" style="1" customWidth="1"/>
    <col min="8706" max="8706" width="15.90625" style="1" customWidth="1"/>
    <col min="8707" max="8707" width="18.7265625" style="1" customWidth="1"/>
    <col min="8708" max="8708" width="17.36328125" style="1" customWidth="1"/>
    <col min="8709" max="8709" width="18.6328125" style="1" customWidth="1"/>
    <col min="8710" max="8710" width="17.90625" style="1" customWidth="1"/>
    <col min="8711" max="8711" width="0" style="1" hidden="1" customWidth="1"/>
    <col min="8712" max="8712" width="15.7265625" style="1" customWidth="1"/>
    <col min="8713" max="8960" width="9" style="1"/>
    <col min="8961" max="8961" width="15.08984375" style="1" customWidth="1"/>
    <col min="8962" max="8962" width="15.90625" style="1" customWidth="1"/>
    <col min="8963" max="8963" width="18.7265625" style="1" customWidth="1"/>
    <col min="8964" max="8964" width="17.36328125" style="1" customWidth="1"/>
    <col min="8965" max="8965" width="18.6328125" style="1" customWidth="1"/>
    <col min="8966" max="8966" width="17.90625" style="1" customWidth="1"/>
    <col min="8967" max="8967" width="0" style="1" hidden="1" customWidth="1"/>
    <col min="8968" max="8968" width="15.7265625" style="1" customWidth="1"/>
    <col min="8969" max="9216" width="9" style="1"/>
    <col min="9217" max="9217" width="15.08984375" style="1" customWidth="1"/>
    <col min="9218" max="9218" width="15.90625" style="1" customWidth="1"/>
    <col min="9219" max="9219" width="18.7265625" style="1" customWidth="1"/>
    <col min="9220" max="9220" width="17.36328125" style="1" customWidth="1"/>
    <col min="9221" max="9221" width="18.6328125" style="1" customWidth="1"/>
    <col min="9222" max="9222" width="17.90625" style="1" customWidth="1"/>
    <col min="9223" max="9223" width="0" style="1" hidden="1" customWidth="1"/>
    <col min="9224" max="9224" width="15.7265625" style="1" customWidth="1"/>
    <col min="9225" max="9472" width="9" style="1"/>
    <col min="9473" max="9473" width="15.08984375" style="1" customWidth="1"/>
    <col min="9474" max="9474" width="15.90625" style="1" customWidth="1"/>
    <col min="9475" max="9475" width="18.7265625" style="1" customWidth="1"/>
    <col min="9476" max="9476" width="17.36328125" style="1" customWidth="1"/>
    <col min="9477" max="9477" width="18.6328125" style="1" customWidth="1"/>
    <col min="9478" max="9478" width="17.90625" style="1" customWidth="1"/>
    <col min="9479" max="9479" width="0" style="1" hidden="1" customWidth="1"/>
    <col min="9480" max="9480" width="15.7265625" style="1" customWidth="1"/>
    <col min="9481" max="9728" width="9" style="1"/>
    <col min="9729" max="9729" width="15.08984375" style="1" customWidth="1"/>
    <col min="9730" max="9730" width="15.90625" style="1" customWidth="1"/>
    <col min="9731" max="9731" width="18.7265625" style="1" customWidth="1"/>
    <col min="9732" max="9732" width="17.36328125" style="1" customWidth="1"/>
    <col min="9733" max="9733" width="18.6328125" style="1" customWidth="1"/>
    <col min="9734" max="9734" width="17.90625" style="1" customWidth="1"/>
    <col min="9735" max="9735" width="0" style="1" hidden="1" customWidth="1"/>
    <col min="9736" max="9736" width="15.7265625" style="1" customWidth="1"/>
    <col min="9737" max="9984" width="9" style="1"/>
    <col min="9985" max="9985" width="15.08984375" style="1" customWidth="1"/>
    <col min="9986" max="9986" width="15.90625" style="1" customWidth="1"/>
    <col min="9987" max="9987" width="18.7265625" style="1" customWidth="1"/>
    <col min="9988" max="9988" width="17.36328125" style="1" customWidth="1"/>
    <col min="9989" max="9989" width="18.6328125" style="1" customWidth="1"/>
    <col min="9990" max="9990" width="17.90625" style="1" customWidth="1"/>
    <col min="9991" max="9991" width="0" style="1" hidden="1" customWidth="1"/>
    <col min="9992" max="9992" width="15.7265625" style="1" customWidth="1"/>
    <col min="9993" max="10240" width="9" style="1"/>
    <col min="10241" max="10241" width="15.08984375" style="1" customWidth="1"/>
    <col min="10242" max="10242" width="15.90625" style="1" customWidth="1"/>
    <col min="10243" max="10243" width="18.7265625" style="1" customWidth="1"/>
    <col min="10244" max="10244" width="17.36328125" style="1" customWidth="1"/>
    <col min="10245" max="10245" width="18.6328125" style="1" customWidth="1"/>
    <col min="10246" max="10246" width="17.90625" style="1" customWidth="1"/>
    <col min="10247" max="10247" width="0" style="1" hidden="1" customWidth="1"/>
    <col min="10248" max="10248" width="15.7265625" style="1" customWidth="1"/>
    <col min="10249" max="10496" width="9" style="1"/>
    <col min="10497" max="10497" width="15.08984375" style="1" customWidth="1"/>
    <col min="10498" max="10498" width="15.90625" style="1" customWidth="1"/>
    <col min="10499" max="10499" width="18.7265625" style="1" customWidth="1"/>
    <col min="10500" max="10500" width="17.36328125" style="1" customWidth="1"/>
    <col min="10501" max="10501" width="18.6328125" style="1" customWidth="1"/>
    <col min="10502" max="10502" width="17.90625" style="1" customWidth="1"/>
    <col min="10503" max="10503" width="0" style="1" hidden="1" customWidth="1"/>
    <col min="10504" max="10504" width="15.7265625" style="1" customWidth="1"/>
    <col min="10505" max="10752" width="9" style="1"/>
    <col min="10753" max="10753" width="15.08984375" style="1" customWidth="1"/>
    <col min="10754" max="10754" width="15.90625" style="1" customWidth="1"/>
    <col min="10755" max="10755" width="18.7265625" style="1" customWidth="1"/>
    <col min="10756" max="10756" width="17.36328125" style="1" customWidth="1"/>
    <col min="10757" max="10757" width="18.6328125" style="1" customWidth="1"/>
    <col min="10758" max="10758" width="17.90625" style="1" customWidth="1"/>
    <col min="10759" max="10759" width="0" style="1" hidden="1" customWidth="1"/>
    <col min="10760" max="10760" width="15.7265625" style="1" customWidth="1"/>
    <col min="10761" max="11008" width="9" style="1"/>
    <col min="11009" max="11009" width="15.08984375" style="1" customWidth="1"/>
    <col min="11010" max="11010" width="15.90625" style="1" customWidth="1"/>
    <col min="11011" max="11011" width="18.7265625" style="1" customWidth="1"/>
    <col min="11012" max="11012" width="17.36328125" style="1" customWidth="1"/>
    <col min="11013" max="11013" width="18.6328125" style="1" customWidth="1"/>
    <col min="11014" max="11014" width="17.90625" style="1" customWidth="1"/>
    <col min="11015" max="11015" width="0" style="1" hidden="1" customWidth="1"/>
    <col min="11016" max="11016" width="15.7265625" style="1" customWidth="1"/>
    <col min="11017" max="11264" width="9" style="1"/>
    <col min="11265" max="11265" width="15.08984375" style="1" customWidth="1"/>
    <col min="11266" max="11266" width="15.90625" style="1" customWidth="1"/>
    <col min="11267" max="11267" width="18.7265625" style="1" customWidth="1"/>
    <col min="11268" max="11268" width="17.36328125" style="1" customWidth="1"/>
    <col min="11269" max="11269" width="18.6328125" style="1" customWidth="1"/>
    <col min="11270" max="11270" width="17.90625" style="1" customWidth="1"/>
    <col min="11271" max="11271" width="0" style="1" hidden="1" customWidth="1"/>
    <col min="11272" max="11272" width="15.7265625" style="1" customWidth="1"/>
    <col min="11273" max="11520" width="9" style="1"/>
    <col min="11521" max="11521" width="15.08984375" style="1" customWidth="1"/>
    <col min="11522" max="11522" width="15.90625" style="1" customWidth="1"/>
    <col min="11523" max="11523" width="18.7265625" style="1" customWidth="1"/>
    <col min="11524" max="11524" width="17.36328125" style="1" customWidth="1"/>
    <col min="11525" max="11525" width="18.6328125" style="1" customWidth="1"/>
    <col min="11526" max="11526" width="17.90625" style="1" customWidth="1"/>
    <col min="11527" max="11527" width="0" style="1" hidden="1" customWidth="1"/>
    <col min="11528" max="11528" width="15.7265625" style="1" customWidth="1"/>
    <col min="11529" max="11776" width="9" style="1"/>
    <col min="11777" max="11777" width="15.08984375" style="1" customWidth="1"/>
    <col min="11778" max="11778" width="15.90625" style="1" customWidth="1"/>
    <col min="11779" max="11779" width="18.7265625" style="1" customWidth="1"/>
    <col min="11780" max="11780" width="17.36328125" style="1" customWidth="1"/>
    <col min="11781" max="11781" width="18.6328125" style="1" customWidth="1"/>
    <col min="11782" max="11782" width="17.90625" style="1" customWidth="1"/>
    <col min="11783" max="11783" width="0" style="1" hidden="1" customWidth="1"/>
    <col min="11784" max="11784" width="15.7265625" style="1" customWidth="1"/>
    <col min="11785" max="12032" width="9" style="1"/>
    <col min="12033" max="12033" width="15.08984375" style="1" customWidth="1"/>
    <col min="12034" max="12034" width="15.90625" style="1" customWidth="1"/>
    <col min="12035" max="12035" width="18.7265625" style="1" customWidth="1"/>
    <col min="12036" max="12036" width="17.36328125" style="1" customWidth="1"/>
    <col min="12037" max="12037" width="18.6328125" style="1" customWidth="1"/>
    <col min="12038" max="12038" width="17.90625" style="1" customWidth="1"/>
    <col min="12039" max="12039" width="0" style="1" hidden="1" customWidth="1"/>
    <col min="12040" max="12040" width="15.7265625" style="1" customWidth="1"/>
    <col min="12041" max="12288" width="9" style="1"/>
    <col min="12289" max="12289" width="15.08984375" style="1" customWidth="1"/>
    <col min="12290" max="12290" width="15.90625" style="1" customWidth="1"/>
    <col min="12291" max="12291" width="18.7265625" style="1" customWidth="1"/>
    <col min="12292" max="12292" width="17.36328125" style="1" customWidth="1"/>
    <col min="12293" max="12293" width="18.6328125" style="1" customWidth="1"/>
    <col min="12294" max="12294" width="17.90625" style="1" customWidth="1"/>
    <col min="12295" max="12295" width="0" style="1" hidden="1" customWidth="1"/>
    <col min="12296" max="12296" width="15.7265625" style="1" customWidth="1"/>
    <col min="12297" max="12544" width="9" style="1"/>
    <col min="12545" max="12545" width="15.08984375" style="1" customWidth="1"/>
    <col min="12546" max="12546" width="15.90625" style="1" customWidth="1"/>
    <col min="12547" max="12547" width="18.7265625" style="1" customWidth="1"/>
    <col min="12548" max="12548" width="17.36328125" style="1" customWidth="1"/>
    <col min="12549" max="12549" width="18.6328125" style="1" customWidth="1"/>
    <col min="12550" max="12550" width="17.90625" style="1" customWidth="1"/>
    <col min="12551" max="12551" width="0" style="1" hidden="1" customWidth="1"/>
    <col min="12552" max="12552" width="15.7265625" style="1" customWidth="1"/>
    <col min="12553" max="12800" width="9" style="1"/>
    <col min="12801" max="12801" width="15.08984375" style="1" customWidth="1"/>
    <col min="12802" max="12802" width="15.90625" style="1" customWidth="1"/>
    <col min="12803" max="12803" width="18.7265625" style="1" customWidth="1"/>
    <col min="12804" max="12804" width="17.36328125" style="1" customWidth="1"/>
    <col min="12805" max="12805" width="18.6328125" style="1" customWidth="1"/>
    <col min="12806" max="12806" width="17.90625" style="1" customWidth="1"/>
    <col min="12807" max="12807" width="0" style="1" hidden="1" customWidth="1"/>
    <col min="12808" max="12808" width="15.7265625" style="1" customWidth="1"/>
    <col min="12809" max="13056" width="9" style="1"/>
    <col min="13057" max="13057" width="15.08984375" style="1" customWidth="1"/>
    <col min="13058" max="13058" width="15.90625" style="1" customWidth="1"/>
    <col min="13059" max="13059" width="18.7265625" style="1" customWidth="1"/>
    <col min="13060" max="13060" width="17.36328125" style="1" customWidth="1"/>
    <col min="13061" max="13061" width="18.6328125" style="1" customWidth="1"/>
    <col min="13062" max="13062" width="17.90625" style="1" customWidth="1"/>
    <col min="13063" max="13063" width="0" style="1" hidden="1" customWidth="1"/>
    <col min="13064" max="13064" width="15.7265625" style="1" customWidth="1"/>
    <col min="13065" max="13312" width="9" style="1"/>
    <col min="13313" max="13313" width="15.08984375" style="1" customWidth="1"/>
    <col min="13314" max="13314" width="15.90625" style="1" customWidth="1"/>
    <col min="13315" max="13315" width="18.7265625" style="1" customWidth="1"/>
    <col min="13316" max="13316" width="17.36328125" style="1" customWidth="1"/>
    <col min="13317" max="13317" width="18.6328125" style="1" customWidth="1"/>
    <col min="13318" max="13318" width="17.90625" style="1" customWidth="1"/>
    <col min="13319" max="13319" width="0" style="1" hidden="1" customWidth="1"/>
    <col min="13320" max="13320" width="15.7265625" style="1" customWidth="1"/>
    <col min="13321" max="13568" width="9" style="1"/>
    <col min="13569" max="13569" width="15.08984375" style="1" customWidth="1"/>
    <col min="13570" max="13570" width="15.90625" style="1" customWidth="1"/>
    <col min="13571" max="13571" width="18.7265625" style="1" customWidth="1"/>
    <col min="13572" max="13572" width="17.36328125" style="1" customWidth="1"/>
    <col min="13573" max="13573" width="18.6328125" style="1" customWidth="1"/>
    <col min="13574" max="13574" width="17.90625" style="1" customWidth="1"/>
    <col min="13575" max="13575" width="0" style="1" hidden="1" customWidth="1"/>
    <col min="13576" max="13576" width="15.7265625" style="1" customWidth="1"/>
    <col min="13577" max="13824" width="9" style="1"/>
    <col min="13825" max="13825" width="15.08984375" style="1" customWidth="1"/>
    <col min="13826" max="13826" width="15.90625" style="1" customWidth="1"/>
    <col min="13827" max="13827" width="18.7265625" style="1" customWidth="1"/>
    <col min="13828" max="13828" width="17.36328125" style="1" customWidth="1"/>
    <col min="13829" max="13829" width="18.6328125" style="1" customWidth="1"/>
    <col min="13830" max="13830" width="17.90625" style="1" customWidth="1"/>
    <col min="13831" max="13831" width="0" style="1" hidden="1" customWidth="1"/>
    <col min="13832" max="13832" width="15.7265625" style="1" customWidth="1"/>
    <col min="13833" max="14080" width="9" style="1"/>
    <col min="14081" max="14081" width="15.08984375" style="1" customWidth="1"/>
    <col min="14082" max="14082" width="15.90625" style="1" customWidth="1"/>
    <col min="14083" max="14083" width="18.7265625" style="1" customWidth="1"/>
    <col min="14084" max="14084" width="17.36328125" style="1" customWidth="1"/>
    <col min="14085" max="14085" width="18.6328125" style="1" customWidth="1"/>
    <col min="14086" max="14086" width="17.90625" style="1" customWidth="1"/>
    <col min="14087" max="14087" width="0" style="1" hidden="1" customWidth="1"/>
    <col min="14088" max="14088" width="15.7265625" style="1" customWidth="1"/>
    <col min="14089" max="14336" width="9" style="1"/>
    <col min="14337" max="14337" width="15.08984375" style="1" customWidth="1"/>
    <col min="14338" max="14338" width="15.90625" style="1" customWidth="1"/>
    <col min="14339" max="14339" width="18.7265625" style="1" customWidth="1"/>
    <col min="14340" max="14340" width="17.36328125" style="1" customWidth="1"/>
    <col min="14341" max="14341" width="18.6328125" style="1" customWidth="1"/>
    <col min="14342" max="14342" width="17.90625" style="1" customWidth="1"/>
    <col min="14343" max="14343" width="0" style="1" hidden="1" customWidth="1"/>
    <col min="14344" max="14344" width="15.7265625" style="1" customWidth="1"/>
    <col min="14345" max="14592" width="9" style="1"/>
    <col min="14593" max="14593" width="15.08984375" style="1" customWidth="1"/>
    <col min="14594" max="14594" width="15.90625" style="1" customWidth="1"/>
    <col min="14595" max="14595" width="18.7265625" style="1" customWidth="1"/>
    <col min="14596" max="14596" width="17.36328125" style="1" customWidth="1"/>
    <col min="14597" max="14597" width="18.6328125" style="1" customWidth="1"/>
    <col min="14598" max="14598" width="17.90625" style="1" customWidth="1"/>
    <col min="14599" max="14599" width="0" style="1" hidden="1" customWidth="1"/>
    <col min="14600" max="14600" width="15.7265625" style="1" customWidth="1"/>
    <col min="14601" max="14848" width="9" style="1"/>
    <col min="14849" max="14849" width="15.08984375" style="1" customWidth="1"/>
    <col min="14850" max="14850" width="15.90625" style="1" customWidth="1"/>
    <col min="14851" max="14851" width="18.7265625" style="1" customWidth="1"/>
    <col min="14852" max="14852" width="17.36328125" style="1" customWidth="1"/>
    <col min="14853" max="14853" width="18.6328125" style="1" customWidth="1"/>
    <col min="14854" max="14854" width="17.90625" style="1" customWidth="1"/>
    <col min="14855" max="14855" width="0" style="1" hidden="1" customWidth="1"/>
    <col min="14856" max="14856" width="15.7265625" style="1" customWidth="1"/>
    <col min="14857" max="15104" width="9" style="1"/>
    <col min="15105" max="15105" width="15.08984375" style="1" customWidth="1"/>
    <col min="15106" max="15106" width="15.90625" style="1" customWidth="1"/>
    <col min="15107" max="15107" width="18.7265625" style="1" customWidth="1"/>
    <col min="15108" max="15108" width="17.36328125" style="1" customWidth="1"/>
    <col min="15109" max="15109" width="18.6328125" style="1" customWidth="1"/>
    <col min="15110" max="15110" width="17.90625" style="1" customWidth="1"/>
    <col min="15111" max="15111" width="0" style="1" hidden="1" customWidth="1"/>
    <col min="15112" max="15112" width="15.7265625" style="1" customWidth="1"/>
    <col min="15113" max="15360" width="9" style="1"/>
    <col min="15361" max="15361" width="15.08984375" style="1" customWidth="1"/>
    <col min="15362" max="15362" width="15.90625" style="1" customWidth="1"/>
    <col min="15363" max="15363" width="18.7265625" style="1" customWidth="1"/>
    <col min="15364" max="15364" width="17.36328125" style="1" customWidth="1"/>
    <col min="15365" max="15365" width="18.6328125" style="1" customWidth="1"/>
    <col min="15366" max="15366" width="17.90625" style="1" customWidth="1"/>
    <col min="15367" max="15367" width="0" style="1" hidden="1" customWidth="1"/>
    <col min="15368" max="15368" width="15.7265625" style="1" customWidth="1"/>
    <col min="15369" max="15616" width="9" style="1"/>
    <col min="15617" max="15617" width="15.08984375" style="1" customWidth="1"/>
    <col min="15618" max="15618" width="15.90625" style="1" customWidth="1"/>
    <col min="15619" max="15619" width="18.7265625" style="1" customWidth="1"/>
    <col min="15620" max="15620" width="17.36328125" style="1" customWidth="1"/>
    <col min="15621" max="15621" width="18.6328125" style="1" customWidth="1"/>
    <col min="15622" max="15622" width="17.90625" style="1" customWidth="1"/>
    <col min="15623" max="15623" width="0" style="1" hidden="1" customWidth="1"/>
    <col min="15624" max="15624" width="15.7265625" style="1" customWidth="1"/>
    <col min="15625" max="15872" width="9" style="1"/>
    <col min="15873" max="15873" width="15.08984375" style="1" customWidth="1"/>
    <col min="15874" max="15874" width="15.90625" style="1" customWidth="1"/>
    <col min="15875" max="15875" width="18.7265625" style="1" customWidth="1"/>
    <col min="15876" max="15876" width="17.36328125" style="1" customWidth="1"/>
    <col min="15877" max="15877" width="18.6328125" style="1" customWidth="1"/>
    <col min="15878" max="15878" width="17.90625" style="1" customWidth="1"/>
    <col min="15879" max="15879" width="0" style="1" hidden="1" customWidth="1"/>
    <col min="15880" max="15880" width="15.7265625" style="1" customWidth="1"/>
    <col min="15881" max="16128" width="9" style="1"/>
    <col min="16129" max="16129" width="15.08984375" style="1" customWidth="1"/>
    <col min="16130" max="16130" width="15.90625" style="1" customWidth="1"/>
    <col min="16131" max="16131" width="18.7265625" style="1" customWidth="1"/>
    <col min="16132" max="16132" width="17.36328125" style="1" customWidth="1"/>
    <col min="16133" max="16133" width="18.6328125" style="1" customWidth="1"/>
    <col min="16134" max="16134" width="17.90625" style="1" customWidth="1"/>
    <col min="16135" max="16135" width="0" style="1" hidden="1" customWidth="1"/>
    <col min="16136" max="16136" width="15.7265625" style="1" customWidth="1"/>
    <col min="16137" max="16384" width="9" style="1"/>
  </cols>
  <sheetData>
    <row r="1" spans="1:8" ht="20.25" customHeight="1">
      <c r="A1" s="65" t="s">
        <v>1</v>
      </c>
      <c r="B1" s="65"/>
      <c r="C1" s="65"/>
      <c r="D1" s="65"/>
      <c r="E1" s="65"/>
      <c r="F1" s="65"/>
      <c r="G1" s="65"/>
      <c r="H1" s="65"/>
    </row>
    <row r="2" spans="1:8" ht="33" customHeight="1">
      <c r="A2" s="2" t="str">
        <f>"科目:" &amp; kemuming</f>
        <v>科目:生产成本</v>
      </c>
      <c r="B2" s="3"/>
      <c r="C2" s="3"/>
      <c r="D2" s="3"/>
      <c r="E2" s="3"/>
      <c r="F2" s="3"/>
      <c r="G2" s="3"/>
      <c r="H2" s="3"/>
    </row>
    <row r="3" spans="1:8" ht="4.5" customHeight="1" thickBot="1">
      <c r="A3" s="4"/>
      <c r="B3" s="5"/>
      <c r="C3" s="5"/>
      <c r="D3" s="5"/>
      <c r="E3" s="5"/>
      <c r="F3" s="5"/>
      <c r="G3" s="5"/>
      <c r="H3" s="5"/>
    </row>
    <row r="4" spans="1:8" ht="20.25" customHeight="1" thickTop="1">
      <c r="A4" s="66" t="s">
        <v>2</v>
      </c>
      <c r="B4" s="68" t="s">
        <v>3</v>
      </c>
      <c r="C4" s="68" t="s">
        <v>4</v>
      </c>
      <c r="D4" s="68"/>
      <c r="E4" s="68" t="s">
        <v>5</v>
      </c>
      <c r="F4" s="68"/>
      <c r="G4" s="6"/>
      <c r="H4" s="7"/>
    </row>
    <row r="5" spans="1:8" ht="20.25" customHeight="1">
      <c r="A5" s="67"/>
      <c r="B5" s="69"/>
      <c r="C5" s="69"/>
      <c r="D5" s="69"/>
      <c r="E5" s="8" t="s">
        <v>6</v>
      </c>
      <c r="F5" s="8" t="s">
        <v>7</v>
      </c>
      <c r="G5" s="9" t="s">
        <v>8</v>
      </c>
      <c r="H5" s="10" t="s">
        <v>9</v>
      </c>
    </row>
    <row r="6" spans="1:8" ht="20.25" customHeight="1">
      <c r="A6" s="11"/>
      <c r="B6" s="12"/>
      <c r="C6" s="12"/>
      <c r="D6" s="12"/>
      <c r="E6" s="13"/>
      <c r="F6" s="13"/>
      <c r="G6" s="14"/>
      <c r="H6" s="15"/>
    </row>
    <row r="7" spans="1:8" ht="20.25" customHeight="1">
      <c r="A7" s="16"/>
      <c r="B7" s="17"/>
      <c r="C7" s="17"/>
      <c r="D7" s="17"/>
      <c r="E7" s="18"/>
      <c r="F7" s="18"/>
      <c r="G7" s="19"/>
      <c r="H7" s="20"/>
    </row>
    <row r="8" spans="1:8" ht="20.25" customHeight="1">
      <c r="A8" s="16"/>
      <c r="B8" s="17"/>
      <c r="C8" s="17"/>
      <c r="D8" s="17"/>
      <c r="E8" s="18"/>
      <c r="F8" s="18"/>
      <c r="G8" s="19"/>
      <c r="H8" s="20"/>
    </row>
    <row r="9" spans="1:8" ht="20.25" customHeight="1">
      <c r="A9" s="16"/>
      <c r="B9" s="17"/>
      <c r="C9" s="17"/>
      <c r="D9" s="17"/>
      <c r="E9" s="18"/>
      <c r="F9" s="18"/>
      <c r="G9" s="19"/>
      <c r="H9" s="20"/>
    </row>
    <row r="10" spans="1:8" ht="20.25" customHeight="1">
      <c r="A10" s="16"/>
      <c r="B10" s="17"/>
      <c r="C10" s="17"/>
      <c r="D10" s="17"/>
      <c r="E10" s="18"/>
      <c r="F10" s="18"/>
      <c r="G10" s="19"/>
      <c r="H10" s="20"/>
    </row>
    <row r="11" spans="1:8" ht="20.25" customHeight="1">
      <c r="A11" s="16"/>
      <c r="B11" s="17"/>
      <c r="C11" s="17"/>
      <c r="D11" s="17"/>
      <c r="E11" s="18"/>
      <c r="F11" s="18"/>
      <c r="G11" s="19"/>
      <c r="H11" s="20"/>
    </row>
    <row r="12" spans="1:8" ht="20.25" customHeight="1">
      <c r="A12" s="16"/>
      <c r="B12" s="17"/>
      <c r="C12" s="17"/>
      <c r="D12" s="17"/>
      <c r="E12" s="18"/>
      <c r="F12" s="18"/>
      <c r="G12" s="19"/>
      <c r="H12" s="20"/>
    </row>
    <row r="13" spans="1:8" ht="20.25" customHeight="1">
      <c r="A13" s="16"/>
      <c r="B13" s="17"/>
      <c r="C13" s="17"/>
      <c r="D13" s="17"/>
      <c r="E13" s="18"/>
      <c r="F13" s="18"/>
      <c r="G13" s="19"/>
      <c r="H13" s="20"/>
    </row>
    <row r="14" spans="1:8" ht="20.25" customHeight="1">
      <c r="A14" s="16"/>
      <c r="B14" s="17"/>
      <c r="C14" s="17"/>
      <c r="D14" s="17"/>
      <c r="E14" s="18"/>
      <c r="F14" s="18"/>
      <c r="G14" s="19"/>
      <c r="H14" s="20"/>
    </row>
    <row r="15" spans="1:8" ht="20.25" customHeight="1">
      <c r="A15" s="16"/>
      <c r="B15" s="17"/>
      <c r="C15" s="17"/>
      <c r="D15" s="17"/>
      <c r="E15" s="18"/>
      <c r="F15" s="18"/>
      <c r="G15" s="19"/>
      <c r="H15" s="20"/>
    </row>
    <row r="16" spans="1:8" ht="20.25" customHeight="1">
      <c r="A16" s="16"/>
      <c r="B16" s="17"/>
      <c r="C16" s="17"/>
      <c r="D16" s="17"/>
      <c r="E16" s="18"/>
      <c r="F16" s="18"/>
      <c r="G16" s="19"/>
      <c r="H16" s="20"/>
    </row>
    <row r="17" spans="1:8" ht="20.25" customHeight="1">
      <c r="A17" s="16"/>
      <c r="B17" s="17"/>
      <c r="C17" s="17"/>
      <c r="D17" s="17"/>
      <c r="E17" s="18"/>
      <c r="F17" s="18"/>
      <c r="G17" s="19"/>
      <c r="H17" s="20"/>
    </row>
    <row r="18" spans="1:8" ht="20.25" customHeight="1">
      <c r="A18" s="16"/>
      <c r="B18" s="17"/>
      <c r="C18" s="17"/>
      <c r="D18" s="17"/>
      <c r="E18" s="18"/>
      <c r="F18" s="18"/>
      <c r="G18" s="19"/>
      <c r="H18" s="20"/>
    </row>
    <row r="19" spans="1:8" ht="20.25" customHeight="1">
      <c r="A19" s="16"/>
      <c r="B19" s="17"/>
      <c r="C19" s="17"/>
      <c r="D19" s="17"/>
      <c r="E19" s="18"/>
      <c r="F19" s="18"/>
      <c r="G19" s="19"/>
      <c r="H19" s="20"/>
    </row>
    <row r="20" spans="1:8" ht="20.25" customHeight="1">
      <c r="A20" s="16"/>
      <c r="B20" s="17"/>
      <c r="C20" s="17"/>
      <c r="D20" s="17"/>
      <c r="E20" s="18"/>
      <c r="F20" s="18"/>
      <c r="G20" s="19"/>
      <c r="H20" s="20"/>
    </row>
    <row r="21" spans="1:8" ht="20.25" customHeight="1">
      <c r="A21" s="16"/>
      <c r="B21" s="17"/>
      <c r="C21" s="17"/>
      <c r="D21" s="17"/>
      <c r="E21" s="18"/>
      <c r="F21" s="18"/>
      <c r="G21" s="19"/>
      <c r="H21" s="20"/>
    </row>
    <row r="22" spans="1:8" ht="20.25" customHeight="1">
      <c r="A22" s="16"/>
      <c r="B22" s="17"/>
      <c r="C22" s="17"/>
      <c r="D22" s="17"/>
      <c r="E22" s="18"/>
      <c r="F22" s="18"/>
      <c r="G22" s="19"/>
      <c r="H22" s="20"/>
    </row>
    <row r="23" spans="1:8" ht="20.25" customHeight="1">
      <c r="A23" s="16"/>
      <c r="B23" s="17"/>
      <c r="C23" s="17"/>
      <c r="D23" s="17"/>
      <c r="E23" s="18"/>
      <c r="F23" s="18"/>
      <c r="G23" s="19"/>
      <c r="H23" s="20"/>
    </row>
    <row r="24" spans="1:8" ht="20.25" customHeight="1">
      <c r="A24" s="16"/>
      <c r="B24" s="17"/>
      <c r="C24" s="17"/>
      <c r="D24" s="17"/>
      <c r="E24" s="18"/>
      <c r="F24" s="18"/>
      <c r="G24" s="19"/>
      <c r="H24" s="20"/>
    </row>
    <row r="25" spans="1:8" ht="20.25" customHeight="1">
      <c r="A25" s="16"/>
      <c r="B25" s="17"/>
      <c r="C25" s="17"/>
      <c r="D25" s="17"/>
      <c r="E25" s="18"/>
      <c r="F25" s="18"/>
      <c r="G25" s="19"/>
      <c r="H25" s="20"/>
    </row>
    <row r="26" spans="1:8" ht="20.25" customHeight="1">
      <c r="A26" s="16"/>
      <c r="B26" s="17"/>
      <c r="C26" s="17"/>
      <c r="D26" s="17"/>
      <c r="E26" s="18"/>
      <c r="F26" s="18"/>
      <c r="G26" s="19"/>
      <c r="H26" s="20"/>
    </row>
    <row r="27" spans="1:8" ht="20.25" customHeight="1">
      <c r="A27" s="16"/>
      <c r="B27" s="17"/>
      <c r="C27" s="17"/>
      <c r="D27" s="17"/>
      <c r="E27" s="18"/>
      <c r="F27" s="18"/>
      <c r="G27" s="19"/>
      <c r="H27" s="20"/>
    </row>
    <row r="28" spans="1:8" ht="20.25" customHeight="1">
      <c r="A28" s="16"/>
      <c r="B28" s="17"/>
      <c r="C28" s="17"/>
      <c r="D28" s="17"/>
      <c r="E28" s="18"/>
      <c r="F28" s="18"/>
      <c r="G28" s="19"/>
      <c r="H28" s="20"/>
    </row>
    <row r="29" spans="1:8" ht="20.25" customHeight="1">
      <c r="A29" s="16"/>
      <c r="B29" s="17"/>
      <c r="C29" s="17"/>
      <c r="D29" s="17"/>
      <c r="E29" s="18"/>
      <c r="F29" s="18"/>
      <c r="G29" s="19"/>
      <c r="H29" s="20"/>
    </row>
    <row r="30" spans="1:8" ht="20.25" customHeight="1">
      <c r="A30" s="16"/>
      <c r="B30" s="17"/>
      <c r="C30" s="17"/>
      <c r="D30" s="17"/>
      <c r="E30" s="18"/>
      <c r="F30" s="18"/>
      <c r="G30" s="19"/>
      <c r="H30" s="20"/>
    </row>
    <row r="31" spans="1:8" ht="20.25" customHeight="1">
      <c r="A31" s="16"/>
      <c r="B31" s="17"/>
      <c r="C31" s="17"/>
      <c r="D31" s="17"/>
      <c r="E31" s="18"/>
      <c r="F31" s="18"/>
      <c r="G31" s="19"/>
      <c r="H31" s="20"/>
    </row>
    <row r="32" spans="1:8" ht="20.25" customHeight="1" thickBot="1">
      <c r="A32" s="16"/>
      <c r="B32" s="21"/>
      <c r="C32" s="21"/>
      <c r="D32" s="21"/>
      <c r="E32" s="18"/>
      <c r="F32" s="18"/>
      <c r="G32" s="19"/>
      <c r="H32" s="20" t="s">
        <v>0</v>
      </c>
    </row>
    <row r="33" spans="1:8" ht="20.25" customHeight="1" thickBot="1">
      <c r="A33" s="22" t="s">
        <v>10</v>
      </c>
      <c r="B33" s="23" t="s">
        <v>11</v>
      </c>
      <c r="C33" s="70">
        <f>E33-F33</f>
        <v>0</v>
      </c>
      <c r="D33" s="71"/>
      <c r="E33" s="24">
        <f>SUM(E6:E32)</f>
        <v>0</v>
      </c>
      <c r="F33" s="24">
        <f>SUM(F6:F32)</f>
        <v>0</v>
      </c>
      <c r="G33" s="25"/>
      <c r="H33" s="26"/>
    </row>
    <row r="34" spans="1:8" ht="20.25" customHeight="1" thickTop="1"/>
    <row r="35" spans="1:8" ht="20.25" customHeight="1">
      <c r="A35" s="64"/>
      <c r="B35" s="64"/>
      <c r="C35" s="64"/>
      <c r="D35" s="64"/>
      <c r="E35" s="64"/>
      <c r="F35" s="64"/>
      <c r="G35" s="64"/>
      <c r="H35" s="64"/>
    </row>
  </sheetData>
  <mergeCells count="7">
    <mergeCell ref="A35:H35"/>
    <mergeCell ref="A1:H1"/>
    <mergeCell ref="A4:A5"/>
    <mergeCell ref="B4:B5"/>
    <mergeCell ref="C4:D5"/>
    <mergeCell ref="E4:F4"/>
    <mergeCell ref="C33:D33"/>
  </mergeCells>
  <phoneticPr fontId="1" type="noConversion"/>
  <pageMargins left="0.75" right="0.75" top="1" bottom="1" header="0.5" footer="0.5"/>
  <pageSetup paperSize="9" scale="65" orientation="portrait" blackAndWhite="1" r:id="rId1"/>
  <headerFooter alignWithMargins="0">
    <oddHeader>&amp;RADISYS</oddHeader>
    <oddFooter>第 &amp;P 页，共 &amp;N 页</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workbookViewId="0">
      <selection activeCell="G23" sqref="G23"/>
    </sheetView>
  </sheetViews>
  <sheetFormatPr defaultColWidth="9" defaultRowHeight="13"/>
  <cols>
    <col min="1" max="7" width="9" style="74"/>
    <col min="8" max="8" width="14.453125" style="74" customWidth="1"/>
    <col min="9" max="9" width="16" style="74" customWidth="1"/>
    <col min="10" max="10" width="13.90625" style="74" bestFit="1" customWidth="1"/>
    <col min="11" max="11" width="14" style="74" customWidth="1"/>
    <col min="12" max="263" width="9" style="74"/>
    <col min="264" max="264" width="14.453125" style="74" customWidth="1"/>
    <col min="265" max="265" width="16" style="74" customWidth="1"/>
    <col min="266" max="266" width="13.90625" style="74" bestFit="1" customWidth="1"/>
    <col min="267" max="267" width="14" style="74" customWidth="1"/>
    <col min="268" max="519" width="9" style="74"/>
    <col min="520" max="520" width="14.453125" style="74" customWidth="1"/>
    <col min="521" max="521" width="16" style="74" customWidth="1"/>
    <col min="522" max="522" width="13.90625" style="74" bestFit="1" customWidth="1"/>
    <col min="523" max="523" width="14" style="74" customWidth="1"/>
    <col min="524" max="775" width="9" style="74"/>
    <col min="776" max="776" width="14.453125" style="74" customWidth="1"/>
    <col min="777" max="777" width="16" style="74" customWidth="1"/>
    <col min="778" max="778" width="13.90625" style="74" bestFit="1" customWidth="1"/>
    <col min="779" max="779" width="14" style="74" customWidth="1"/>
    <col min="780" max="1031" width="9" style="74"/>
    <col min="1032" max="1032" width="14.453125" style="74" customWidth="1"/>
    <col min="1033" max="1033" width="16" style="74" customWidth="1"/>
    <col min="1034" max="1034" width="13.90625" style="74" bestFit="1" customWidth="1"/>
    <col min="1035" max="1035" width="14" style="74" customWidth="1"/>
    <col min="1036" max="1287" width="9" style="74"/>
    <col min="1288" max="1288" width="14.453125" style="74" customWidth="1"/>
    <col min="1289" max="1289" width="16" style="74" customWidth="1"/>
    <col min="1290" max="1290" width="13.90625" style="74" bestFit="1" customWidth="1"/>
    <col min="1291" max="1291" width="14" style="74" customWidth="1"/>
    <col min="1292" max="1543" width="9" style="74"/>
    <col min="1544" max="1544" width="14.453125" style="74" customWidth="1"/>
    <col min="1545" max="1545" width="16" style="74" customWidth="1"/>
    <col min="1546" max="1546" width="13.90625" style="74" bestFit="1" customWidth="1"/>
    <col min="1547" max="1547" width="14" style="74" customWidth="1"/>
    <col min="1548" max="1799" width="9" style="74"/>
    <col min="1800" max="1800" width="14.453125" style="74" customWidth="1"/>
    <col min="1801" max="1801" width="16" style="74" customWidth="1"/>
    <col min="1802" max="1802" width="13.90625" style="74" bestFit="1" customWidth="1"/>
    <col min="1803" max="1803" width="14" style="74" customWidth="1"/>
    <col min="1804" max="2055" width="9" style="74"/>
    <col min="2056" max="2056" width="14.453125" style="74" customWidth="1"/>
    <col min="2057" max="2057" width="16" style="74" customWidth="1"/>
    <col min="2058" max="2058" width="13.90625" style="74" bestFit="1" customWidth="1"/>
    <col min="2059" max="2059" width="14" style="74" customWidth="1"/>
    <col min="2060" max="2311" width="9" style="74"/>
    <col min="2312" max="2312" width="14.453125" style="74" customWidth="1"/>
    <col min="2313" max="2313" width="16" style="74" customWidth="1"/>
    <col min="2314" max="2314" width="13.90625" style="74" bestFit="1" customWidth="1"/>
    <col min="2315" max="2315" width="14" style="74" customWidth="1"/>
    <col min="2316" max="2567" width="9" style="74"/>
    <col min="2568" max="2568" width="14.453125" style="74" customWidth="1"/>
    <col min="2569" max="2569" width="16" style="74" customWidth="1"/>
    <col min="2570" max="2570" width="13.90625" style="74" bestFit="1" customWidth="1"/>
    <col min="2571" max="2571" width="14" style="74" customWidth="1"/>
    <col min="2572" max="2823" width="9" style="74"/>
    <col min="2824" max="2824" width="14.453125" style="74" customWidth="1"/>
    <col min="2825" max="2825" width="16" style="74" customWidth="1"/>
    <col min="2826" max="2826" width="13.90625" style="74" bestFit="1" customWidth="1"/>
    <col min="2827" max="2827" width="14" style="74" customWidth="1"/>
    <col min="2828" max="3079" width="9" style="74"/>
    <col min="3080" max="3080" width="14.453125" style="74" customWidth="1"/>
    <col min="3081" max="3081" width="16" style="74" customWidth="1"/>
    <col min="3082" max="3082" width="13.90625" style="74" bestFit="1" customWidth="1"/>
    <col min="3083" max="3083" width="14" style="74" customWidth="1"/>
    <col min="3084" max="3335" width="9" style="74"/>
    <col min="3336" max="3336" width="14.453125" style="74" customWidth="1"/>
    <col min="3337" max="3337" width="16" style="74" customWidth="1"/>
    <col min="3338" max="3338" width="13.90625" style="74" bestFit="1" customWidth="1"/>
    <col min="3339" max="3339" width="14" style="74" customWidth="1"/>
    <col min="3340" max="3591" width="9" style="74"/>
    <col min="3592" max="3592" width="14.453125" style="74" customWidth="1"/>
    <col min="3593" max="3593" width="16" style="74" customWidth="1"/>
    <col min="3594" max="3594" width="13.90625" style="74" bestFit="1" customWidth="1"/>
    <col min="3595" max="3595" width="14" style="74" customWidth="1"/>
    <col min="3596" max="3847" width="9" style="74"/>
    <col min="3848" max="3848" width="14.453125" style="74" customWidth="1"/>
    <col min="3849" max="3849" width="16" style="74" customWidth="1"/>
    <col min="3850" max="3850" width="13.90625" style="74" bestFit="1" customWidth="1"/>
    <col min="3851" max="3851" width="14" style="74" customWidth="1"/>
    <col min="3852" max="4103" width="9" style="74"/>
    <col min="4104" max="4104" width="14.453125" style="74" customWidth="1"/>
    <col min="4105" max="4105" width="16" style="74" customWidth="1"/>
    <col min="4106" max="4106" width="13.90625" style="74" bestFit="1" customWidth="1"/>
    <col min="4107" max="4107" width="14" style="74" customWidth="1"/>
    <col min="4108" max="4359" width="9" style="74"/>
    <col min="4360" max="4360" width="14.453125" style="74" customWidth="1"/>
    <col min="4361" max="4361" width="16" style="74" customWidth="1"/>
    <col min="4362" max="4362" width="13.90625" style="74" bestFit="1" customWidth="1"/>
    <col min="4363" max="4363" width="14" style="74" customWidth="1"/>
    <col min="4364" max="4615" width="9" style="74"/>
    <col min="4616" max="4616" width="14.453125" style="74" customWidth="1"/>
    <col min="4617" max="4617" width="16" style="74" customWidth="1"/>
    <col min="4618" max="4618" width="13.90625" style="74" bestFit="1" customWidth="1"/>
    <col min="4619" max="4619" width="14" style="74" customWidth="1"/>
    <col min="4620" max="4871" width="9" style="74"/>
    <col min="4872" max="4872" width="14.453125" style="74" customWidth="1"/>
    <col min="4873" max="4873" width="16" style="74" customWidth="1"/>
    <col min="4874" max="4874" width="13.90625" style="74" bestFit="1" customWidth="1"/>
    <col min="4875" max="4875" width="14" style="74" customWidth="1"/>
    <col min="4876" max="5127" width="9" style="74"/>
    <col min="5128" max="5128" width="14.453125" style="74" customWidth="1"/>
    <col min="5129" max="5129" width="16" style="74" customWidth="1"/>
    <col min="5130" max="5130" width="13.90625" style="74" bestFit="1" customWidth="1"/>
    <col min="5131" max="5131" width="14" style="74" customWidth="1"/>
    <col min="5132" max="5383" width="9" style="74"/>
    <col min="5384" max="5384" width="14.453125" style="74" customWidth="1"/>
    <col min="5385" max="5385" width="16" style="74" customWidth="1"/>
    <col min="5386" max="5386" width="13.90625" style="74" bestFit="1" customWidth="1"/>
    <col min="5387" max="5387" width="14" style="74" customWidth="1"/>
    <col min="5388" max="5639" width="9" style="74"/>
    <col min="5640" max="5640" width="14.453125" style="74" customWidth="1"/>
    <col min="5641" max="5641" width="16" style="74" customWidth="1"/>
    <col min="5642" max="5642" width="13.90625" style="74" bestFit="1" customWidth="1"/>
    <col min="5643" max="5643" width="14" style="74" customWidth="1"/>
    <col min="5644" max="5895" width="9" style="74"/>
    <col min="5896" max="5896" width="14.453125" style="74" customWidth="1"/>
    <col min="5897" max="5897" width="16" style="74" customWidth="1"/>
    <col min="5898" max="5898" width="13.90625" style="74" bestFit="1" customWidth="1"/>
    <col min="5899" max="5899" width="14" style="74" customWidth="1"/>
    <col min="5900" max="6151" width="9" style="74"/>
    <col min="6152" max="6152" width="14.453125" style="74" customWidth="1"/>
    <col min="6153" max="6153" width="16" style="74" customWidth="1"/>
    <col min="6154" max="6154" width="13.90625" style="74" bestFit="1" customWidth="1"/>
    <col min="6155" max="6155" width="14" style="74" customWidth="1"/>
    <col min="6156" max="6407" width="9" style="74"/>
    <col min="6408" max="6408" width="14.453125" style="74" customWidth="1"/>
    <col min="6409" max="6409" width="16" style="74" customWidth="1"/>
    <col min="6410" max="6410" width="13.90625" style="74" bestFit="1" customWidth="1"/>
    <col min="6411" max="6411" width="14" style="74" customWidth="1"/>
    <col min="6412" max="6663" width="9" style="74"/>
    <col min="6664" max="6664" width="14.453125" style="74" customWidth="1"/>
    <col min="6665" max="6665" width="16" style="74" customWidth="1"/>
    <col min="6666" max="6666" width="13.90625" style="74" bestFit="1" customWidth="1"/>
    <col min="6667" max="6667" width="14" style="74" customWidth="1"/>
    <col min="6668" max="6919" width="9" style="74"/>
    <col min="6920" max="6920" width="14.453125" style="74" customWidth="1"/>
    <col min="6921" max="6921" width="16" style="74" customWidth="1"/>
    <col min="6922" max="6922" width="13.90625" style="74" bestFit="1" customWidth="1"/>
    <col min="6923" max="6923" width="14" style="74" customWidth="1"/>
    <col min="6924" max="7175" width="9" style="74"/>
    <col min="7176" max="7176" width="14.453125" style="74" customWidth="1"/>
    <col min="7177" max="7177" width="16" style="74" customWidth="1"/>
    <col min="7178" max="7178" width="13.90625" style="74" bestFit="1" customWidth="1"/>
    <col min="7179" max="7179" width="14" style="74" customWidth="1"/>
    <col min="7180" max="7431" width="9" style="74"/>
    <col min="7432" max="7432" width="14.453125" style="74" customWidth="1"/>
    <col min="7433" max="7433" width="16" style="74" customWidth="1"/>
    <col min="7434" max="7434" width="13.90625" style="74" bestFit="1" customWidth="1"/>
    <col min="7435" max="7435" width="14" style="74" customWidth="1"/>
    <col min="7436" max="7687" width="9" style="74"/>
    <col min="7688" max="7688" width="14.453125" style="74" customWidth="1"/>
    <col min="7689" max="7689" width="16" style="74" customWidth="1"/>
    <col min="7690" max="7690" width="13.90625" style="74" bestFit="1" customWidth="1"/>
    <col min="7691" max="7691" width="14" style="74" customWidth="1"/>
    <col min="7692" max="7943" width="9" style="74"/>
    <col min="7944" max="7944" width="14.453125" style="74" customWidth="1"/>
    <col min="7945" max="7945" width="16" style="74" customWidth="1"/>
    <col min="7946" max="7946" width="13.90625" style="74" bestFit="1" customWidth="1"/>
    <col min="7947" max="7947" width="14" style="74" customWidth="1"/>
    <col min="7948" max="8199" width="9" style="74"/>
    <col min="8200" max="8200" width="14.453125" style="74" customWidth="1"/>
    <col min="8201" max="8201" width="16" style="74" customWidth="1"/>
    <col min="8202" max="8202" width="13.90625" style="74" bestFit="1" customWidth="1"/>
    <col min="8203" max="8203" width="14" style="74" customWidth="1"/>
    <col min="8204" max="8455" width="9" style="74"/>
    <col min="8456" max="8456" width="14.453125" style="74" customWidth="1"/>
    <col min="8457" max="8457" width="16" style="74" customWidth="1"/>
    <col min="8458" max="8458" width="13.90625" style="74" bestFit="1" customWidth="1"/>
    <col min="8459" max="8459" width="14" style="74" customWidth="1"/>
    <col min="8460" max="8711" width="9" style="74"/>
    <col min="8712" max="8712" width="14.453125" style="74" customWidth="1"/>
    <col min="8713" max="8713" width="16" style="74" customWidth="1"/>
    <col min="8714" max="8714" width="13.90625" style="74" bestFit="1" customWidth="1"/>
    <col min="8715" max="8715" width="14" style="74" customWidth="1"/>
    <col min="8716" max="8967" width="9" style="74"/>
    <col min="8968" max="8968" width="14.453125" style="74" customWidth="1"/>
    <col min="8969" max="8969" width="16" style="74" customWidth="1"/>
    <col min="8970" max="8970" width="13.90625" style="74" bestFit="1" customWidth="1"/>
    <col min="8971" max="8971" width="14" style="74" customWidth="1"/>
    <col min="8972" max="9223" width="9" style="74"/>
    <col min="9224" max="9224" width="14.453125" style="74" customWidth="1"/>
    <col min="9225" max="9225" width="16" style="74" customWidth="1"/>
    <col min="9226" max="9226" width="13.90625" style="74" bestFit="1" customWidth="1"/>
    <col min="9227" max="9227" width="14" style="74" customWidth="1"/>
    <col min="9228" max="9479" width="9" style="74"/>
    <col min="9480" max="9480" width="14.453125" style="74" customWidth="1"/>
    <col min="9481" max="9481" width="16" style="74" customWidth="1"/>
    <col min="9482" max="9482" width="13.90625" style="74" bestFit="1" customWidth="1"/>
    <col min="9483" max="9483" width="14" style="74" customWidth="1"/>
    <col min="9484" max="9735" width="9" style="74"/>
    <col min="9736" max="9736" width="14.453125" style="74" customWidth="1"/>
    <col min="9737" max="9737" width="16" style="74" customWidth="1"/>
    <col min="9738" max="9738" width="13.90625" style="74" bestFit="1" customWidth="1"/>
    <col min="9739" max="9739" width="14" style="74" customWidth="1"/>
    <col min="9740" max="9991" width="9" style="74"/>
    <col min="9992" max="9992" width="14.453125" style="74" customWidth="1"/>
    <col min="9993" max="9993" width="16" style="74" customWidth="1"/>
    <col min="9994" max="9994" width="13.90625" style="74" bestFit="1" customWidth="1"/>
    <col min="9995" max="9995" width="14" style="74" customWidth="1"/>
    <col min="9996" max="10247" width="9" style="74"/>
    <col min="10248" max="10248" width="14.453125" style="74" customWidth="1"/>
    <col min="10249" max="10249" width="16" style="74" customWidth="1"/>
    <col min="10250" max="10250" width="13.90625" style="74" bestFit="1" customWidth="1"/>
    <col min="10251" max="10251" width="14" style="74" customWidth="1"/>
    <col min="10252" max="10503" width="9" style="74"/>
    <col min="10504" max="10504" width="14.453125" style="74" customWidth="1"/>
    <col min="10505" max="10505" width="16" style="74" customWidth="1"/>
    <col min="10506" max="10506" width="13.90625" style="74" bestFit="1" customWidth="1"/>
    <col min="10507" max="10507" width="14" style="74" customWidth="1"/>
    <col min="10508" max="10759" width="9" style="74"/>
    <col min="10760" max="10760" width="14.453125" style="74" customWidth="1"/>
    <col min="10761" max="10761" width="16" style="74" customWidth="1"/>
    <col min="10762" max="10762" width="13.90625" style="74" bestFit="1" customWidth="1"/>
    <col min="10763" max="10763" width="14" style="74" customWidth="1"/>
    <col min="10764" max="11015" width="9" style="74"/>
    <col min="11016" max="11016" width="14.453125" style="74" customWidth="1"/>
    <col min="11017" max="11017" width="16" style="74" customWidth="1"/>
    <col min="11018" max="11018" width="13.90625" style="74" bestFit="1" customWidth="1"/>
    <col min="11019" max="11019" width="14" style="74" customWidth="1"/>
    <col min="11020" max="11271" width="9" style="74"/>
    <col min="11272" max="11272" width="14.453125" style="74" customWidth="1"/>
    <col min="11273" max="11273" width="16" style="74" customWidth="1"/>
    <col min="11274" max="11274" width="13.90625" style="74" bestFit="1" customWidth="1"/>
    <col min="11275" max="11275" width="14" style="74" customWidth="1"/>
    <col min="11276" max="11527" width="9" style="74"/>
    <col min="11528" max="11528" width="14.453125" style="74" customWidth="1"/>
    <col min="11529" max="11529" width="16" style="74" customWidth="1"/>
    <col min="11530" max="11530" width="13.90625" style="74" bestFit="1" customWidth="1"/>
    <col min="11531" max="11531" width="14" style="74" customWidth="1"/>
    <col min="11532" max="11783" width="9" style="74"/>
    <col min="11784" max="11784" width="14.453125" style="74" customWidth="1"/>
    <col min="11785" max="11785" width="16" style="74" customWidth="1"/>
    <col min="11786" max="11786" width="13.90625" style="74" bestFit="1" customWidth="1"/>
    <col min="11787" max="11787" width="14" style="74" customWidth="1"/>
    <col min="11788" max="12039" width="9" style="74"/>
    <col min="12040" max="12040" width="14.453125" style="74" customWidth="1"/>
    <col min="12041" max="12041" width="16" style="74" customWidth="1"/>
    <col min="12042" max="12042" width="13.90625" style="74" bestFit="1" customWidth="1"/>
    <col min="12043" max="12043" width="14" style="74" customWidth="1"/>
    <col min="12044" max="12295" width="9" style="74"/>
    <col min="12296" max="12296" width="14.453125" style="74" customWidth="1"/>
    <col min="12297" max="12297" width="16" style="74" customWidth="1"/>
    <col min="12298" max="12298" width="13.90625" style="74" bestFit="1" customWidth="1"/>
    <col min="12299" max="12299" width="14" style="74" customWidth="1"/>
    <col min="12300" max="12551" width="9" style="74"/>
    <col min="12552" max="12552" width="14.453125" style="74" customWidth="1"/>
    <col min="12553" max="12553" width="16" style="74" customWidth="1"/>
    <col min="12554" max="12554" width="13.90625" style="74" bestFit="1" customWidth="1"/>
    <col min="12555" max="12555" width="14" style="74" customWidth="1"/>
    <col min="12556" max="12807" width="9" style="74"/>
    <col min="12808" max="12808" width="14.453125" style="74" customWidth="1"/>
    <col min="12809" max="12809" width="16" style="74" customWidth="1"/>
    <col min="12810" max="12810" width="13.90625" style="74" bestFit="1" customWidth="1"/>
    <col min="12811" max="12811" width="14" style="74" customWidth="1"/>
    <col min="12812" max="13063" width="9" style="74"/>
    <col min="13064" max="13064" width="14.453125" style="74" customWidth="1"/>
    <col min="13065" max="13065" width="16" style="74" customWidth="1"/>
    <col min="13066" max="13066" width="13.90625" style="74" bestFit="1" customWidth="1"/>
    <col min="13067" max="13067" width="14" style="74" customWidth="1"/>
    <col min="13068" max="13319" width="9" style="74"/>
    <col min="13320" max="13320" width="14.453125" style="74" customWidth="1"/>
    <col min="13321" max="13321" width="16" style="74" customWidth="1"/>
    <col min="13322" max="13322" width="13.90625" style="74" bestFit="1" customWidth="1"/>
    <col min="13323" max="13323" width="14" style="74" customWidth="1"/>
    <col min="13324" max="13575" width="9" style="74"/>
    <col min="13576" max="13576" width="14.453125" style="74" customWidth="1"/>
    <col min="13577" max="13577" width="16" style="74" customWidth="1"/>
    <col min="13578" max="13578" width="13.90625" style="74" bestFit="1" customWidth="1"/>
    <col min="13579" max="13579" width="14" style="74" customWidth="1"/>
    <col min="13580" max="13831" width="9" style="74"/>
    <col min="13832" max="13832" width="14.453125" style="74" customWidth="1"/>
    <col min="13833" max="13833" width="16" style="74" customWidth="1"/>
    <col min="13834" max="13834" width="13.90625" style="74" bestFit="1" customWidth="1"/>
    <col min="13835" max="13835" width="14" style="74" customWidth="1"/>
    <col min="13836" max="14087" width="9" style="74"/>
    <col min="14088" max="14088" width="14.453125" style="74" customWidth="1"/>
    <col min="14089" max="14089" width="16" style="74" customWidth="1"/>
    <col min="14090" max="14090" width="13.90625" style="74" bestFit="1" customWidth="1"/>
    <col min="14091" max="14091" width="14" style="74" customWidth="1"/>
    <col min="14092" max="14343" width="9" style="74"/>
    <col min="14344" max="14344" width="14.453125" style="74" customWidth="1"/>
    <col min="14345" max="14345" width="16" style="74" customWidth="1"/>
    <col min="14346" max="14346" width="13.90625" style="74" bestFit="1" customWidth="1"/>
    <col min="14347" max="14347" width="14" style="74" customWidth="1"/>
    <col min="14348" max="14599" width="9" style="74"/>
    <col min="14600" max="14600" width="14.453125" style="74" customWidth="1"/>
    <col min="14601" max="14601" width="16" style="74" customWidth="1"/>
    <col min="14602" max="14602" width="13.90625" style="74" bestFit="1" customWidth="1"/>
    <col min="14603" max="14603" width="14" style="74" customWidth="1"/>
    <col min="14604" max="14855" width="9" style="74"/>
    <col min="14856" max="14856" width="14.453125" style="74" customWidth="1"/>
    <col min="14857" max="14857" width="16" style="74" customWidth="1"/>
    <col min="14858" max="14858" width="13.90625" style="74" bestFit="1" customWidth="1"/>
    <col min="14859" max="14859" width="14" style="74" customWidth="1"/>
    <col min="14860" max="15111" width="9" style="74"/>
    <col min="15112" max="15112" width="14.453125" style="74" customWidth="1"/>
    <col min="15113" max="15113" width="16" style="74" customWidth="1"/>
    <col min="15114" max="15114" width="13.90625" style="74" bestFit="1" customWidth="1"/>
    <col min="15115" max="15115" width="14" style="74" customWidth="1"/>
    <col min="15116" max="15367" width="9" style="74"/>
    <col min="15368" max="15368" width="14.453125" style="74" customWidth="1"/>
    <col min="15369" max="15369" width="16" style="74" customWidth="1"/>
    <col min="15370" max="15370" width="13.90625" style="74" bestFit="1" customWidth="1"/>
    <col min="15371" max="15371" width="14" style="74" customWidth="1"/>
    <col min="15372" max="15623" width="9" style="74"/>
    <col min="15624" max="15624" width="14.453125" style="74" customWidth="1"/>
    <col min="15625" max="15625" width="16" style="74" customWidth="1"/>
    <col min="15626" max="15626" width="13.90625" style="74" bestFit="1" customWidth="1"/>
    <col min="15627" max="15627" width="14" style="74" customWidth="1"/>
    <col min="15628" max="15879" width="9" style="74"/>
    <col min="15880" max="15880" width="14.453125" style="74" customWidth="1"/>
    <col min="15881" max="15881" width="16" style="74" customWidth="1"/>
    <col min="15882" max="15882" width="13.90625" style="74" bestFit="1" customWidth="1"/>
    <col min="15883" max="15883" width="14" style="74" customWidth="1"/>
    <col min="15884" max="16135" width="9" style="74"/>
    <col min="16136" max="16136" width="14.453125" style="74" customWidth="1"/>
    <col min="16137" max="16137" width="16" style="74" customWidth="1"/>
    <col min="16138" max="16138" width="13.90625" style="74" bestFit="1" customWidth="1"/>
    <col min="16139" max="16139" width="14" style="74" customWidth="1"/>
    <col min="16140" max="16384" width="9" style="74"/>
  </cols>
  <sheetData>
    <row r="1" spans="1:11" s="72" customFormat="1" ht="22.5" customHeight="1"/>
    <row r="2" spans="1:11" ht="17.5">
      <c r="A2" s="73" t="s">
        <v>31</v>
      </c>
      <c r="B2" s="73"/>
      <c r="C2" s="73"/>
      <c r="D2" s="73"/>
      <c r="E2" s="73"/>
      <c r="F2" s="73"/>
      <c r="G2" s="73"/>
      <c r="H2" s="73"/>
      <c r="I2" s="73"/>
      <c r="J2" s="73"/>
      <c r="K2" s="73"/>
    </row>
    <row r="4" spans="1:11" s="77" customFormat="1" ht="13.5" customHeight="1">
      <c r="A4" s="75" t="s">
        <v>17</v>
      </c>
      <c r="B4" s="75" t="s">
        <v>32</v>
      </c>
      <c r="C4" s="75" t="s">
        <v>33</v>
      </c>
      <c r="D4" s="75" t="s">
        <v>34</v>
      </c>
      <c r="E4" s="75" t="s">
        <v>35</v>
      </c>
      <c r="F4" s="75" t="s">
        <v>35</v>
      </c>
      <c r="G4" s="75" t="s">
        <v>10</v>
      </c>
      <c r="H4" s="76" t="s">
        <v>36</v>
      </c>
      <c r="I4" s="76" t="s">
        <v>37</v>
      </c>
      <c r="J4" s="76" t="s">
        <v>38</v>
      </c>
      <c r="K4" s="76" t="s">
        <v>39</v>
      </c>
    </row>
    <row r="5" spans="1:11" s="77" customFormat="1" ht="13.5" customHeight="1">
      <c r="A5" s="75" t="s">
        <v>40</v>
      </c>
      <c r="B5" s="78"/>
      <c r="C5" s="78"/>
      <c r="D5" s="78"/>
      <c r="E5" s="78"/>
      <c r="F5" s="78"/>
      <c r="G5" s="79">
        <f>SUM(B5:F5)</f>
        <v>0</v>
      </c>
      <c r="H5" s="78"/>
      <c r="I5" s="78"/>
      <c r="J5" s="78"/>
      <c r="K5" s="79">
        <f>G5+H5-I5</f>
        <v>0</v>
      </c>
    </row>
    <row r="6" spans="1:11" s="77" customFormat="1" ht="13.5" customHeight="1">
      <c r="A6" s="75" t="s">
        <v>41</v>
      </c>
      <c r="B6" s="78"/>
      <c r="C6" s="78"/>
      <c r="D6" s="78"/>
      <c r="E6" s="78"/>
      <c r="F6" s="78"/>
      <c r="G6" s="79">
        <f t="shared" ref="G6:G16" si="0">SUM(B6:F6)</f>
        <v>0</v>
      </c>
      <c r="H6" s="78"/>
      <c r="I6" s="78"/>
      <c r="J6" s="78"/>
      <c r="K6" s="79">
        <f t="shared" ref="K6:K16" si="1">G6+H6-I6</f>
        <v>0</v>
      </c>
    </row>
    <row r="7" spans="1:11" s="77" customFormat="1" ht="13.5" customHeight="1">
      <c r="A7" s="75" t="s">
        <v>42</v>
      </c>
      <c r="B7" s="78"/>
      <c r="C7" s="78"/>
      <c r="D7" s="78"/>
      <c r="E7" s="78"/>
      <c r="F7" s="78"/>
      <c r="G7" s="79">
        <f t="shared" si="0"/>
        <v>0</v>
      </c>
      <c r="H7" s="78"/>
      <c r="I7" s="78"/>
      <c r="J7" s="78"/>
      <c r="K7" s="79">
        <f t="shared" si="1"/>
        <v>0</v>
      </c>
    </row>
    <row r="8" spans="1:11" s="77" customFormat="1" ht="13.5" customHeight="1">
      <c r="A8" s="75" t="s">
        <v>43</v>
      </c>
      <c r="B8" s="78"/>
      <c r="C8" s="78"/>
      <c r="D8" s="78"/>
      <c r="E8" s="78"/>
      <c r="F8" s="78"/>
      <c r="G8" s="79">
        <f t="shared" si="0"/>
        <v>0</v>
      </c>
      <c r="H8" s="78"/>
      <c r="I8" s="78"/>
      <c r="J8" s="78"/>
      <c r="K8" s="79">
        <f t="shared" si="1"/>
        <v>0</v>
      </c>
    </row>
    <row r="9" spans="1:11" s="77" customFormat="1" ht="13.5" customHeight="1">
      <c r="A9" s="75" t="s">
        <v>44</v>
      </c>
      <c r="B9" s="78"/>
      <c r="C9" s="78"/>
      <c r="D9" s="78"/>
      <c r="E9" s="78"/>
      <c r="F9" s="78"/>
      <c r="G9" s="79">
        <f t="shared" si="0"/>
        <v>0</v>
      </c>
      <c r="H9" s="78"/>
      <c r="I9" s="78"/>
      <c r="J9" s="78"/>
      <c r="K9" s="79">
        <f t="shared" si="1"/>
        <v>0</v>
      </c>
    </row>
    <row r="10" spans="1:11" s="77" customFormat="1" ht="13.5" customHeight="1">
      <c r="A10" s="75" t="s">
        <v>45</v>
      </c>
      <c r="B10" s="78"/>
      <c r="C10" s="78"/>
      <c r="D10" s="78"/>
      <c r="E10" s="78"/>
      <c r="F10" s="78"/>
      <c r="G10" s="79">
        <f t="shared" si="0"/>
        <v>0</v>
      </c>
      <c r="H10" s="78"/>
      <c r="I10" s="78"/>
      <c r="J10" s="78"/>
      <c r="K10" s="79">
        <f t="shared" si="1"/>
        <v>0</v>
      </c>
    </row>
    <row r="11" spans="1:11" s="77" customFormat="1" ht="13.5" customHeight="1">
      <c r="A11" s="75" t="s">
        <v>46</v>
      </c>
      <c r="B11" s="78"/>
      <c r="C11" s="78"/>
      <c r="D11" s="78"/>
      <c r="E11" s="78"/>
      <c r="F11" s="78"/>
      <c r="G11" s="79">
        <f t="shared" si="0"/>
        <v>0</v>
      </c>
      <c r="H11" s="78"/>
      <c r="I11" s="78"/>
      <c r="J11" s="78"/>
      <c r="K11" s="79">
        <f t="shared" si="1"/>
        <v>0</v>
      </c>
    </row>
    <row r="12" spans="1:11" s="77" customFormat="1" ht="13.5" customHeight="1">
      <c r="A12" s="75" t="s">
        <v>47</v>
      </c>
      <c r="B12" s="78"/>
      <c r="C12" s="78"/>
      <c r="D12" s="78"/>
      <c r="E12" s="78"/>
      <c r="F12" s="78"/>
      <c r="G12" s="79">
        <f t="shared" si="0"/>
        <v>0</v>
      </c>
      <c r="H12" s="78"/>
      <c r="I12" s="78"/>
      <c r="J12" s="78"/>
      <c r="K12" s="79">
        <f t="shared" si="1"/>
        <v>0</v>
      </c>
    </row>
    <row r="13" spans="1:11" s="77" customFormat="1" ht="13.5" customHeight="1">
      <c r="A13" s="75" t="s">
        <v>48</v>
      </c>
      <c r="B13" s="78"/>
      <c r="C13" s="78"/>
      <c r="D13" s="78"/>
      <c r="E13" s="78"/>
      <c r="F13" s="78"/>
      <c r="G13" s="79">
        <f t="shared" si="0"/>
        <v>0</v>
      </c>
      <c r="H13" s="78"/>
      <c r="I13" s="78"/>
      <c r="J13" s="78"/>
      <c r="K13" s="79">
        <f t="shared" si="1"/>
        <v>0</v>
      </c>
    </row>
    <row r="14" spans="1:11" s="77" customFormat="1" ht="13.5" customHeight="1">
      <c r="A14" s="75" t="s">
        <v>49</v>
      </c>
      <c r="B14" s="78"/>
      <c r="C14" s="78"/>
      <c r="D14" s="78"/>
      <c r="E14" s="78"/>
      <c r="F14" s="78"/>
      <c r="G14" s="79">
        <f t="shared" si="0"/>
        <v>0</v>
      </c>
      <c r="H14" s="78"/>
      <c r="I14" s="78"/>
      <c r="J14" s="78"/>
      <c r="K14" s="79">
        <f t="shared" si="1"/>
        <v>0</v>
      </c>
    </row>
    <row r="15" spans="1:11" s="77" customFormat="1" ht="13.5" customHeight="1">
      <c r="A15" s="75" t="s">
        <v>50</v>
      </c>
      <c r="B15" s="78"/>
      <c r="C15" s="78"/>
      <c r="D15" s="78"/>
      <c r="E15" s="78"/>
      <c r="F15" s="78"/>
      <c r="G15" s="79">
        <f t="shared" si="0"/>
        <v>0</v>
      </c>
      <c r="H15" s="78"/>
      <c r="I15" s="78"/>
      <c r="J15" s="78"/>
      <c r="K15" s="79">
        <f t="shared" si="1"/>
        <v>0</v>
      </c>
    </row>
    <row r="16" spans="1:11" s="77" customFormat="1" ht="13.5" customHeight="1">
      <c r="A16" s="75" t="s">
        <v>51</v>
      </c>
      <c r="B16" s="78"/>
      <c r="C16" s="78"/>
      <c r="D16" s="78"/>
      <c r="E16" s="78"/>
      <c r="F16" s="78"/>
      <c r="G16" s="79">
        <f t="shared" si="0"/>
        <v>0</v>
      </c>
      <c r="H16" s="78"/>
      <c r="I16" s="78"/>
      <c r="J16" s="78"/>
      <c r="K16" s="79">
        <f t="shared" si="1"/>
        <v>0</v>
      </c>
    </row>
    <row r="17" spans="1:11" s="77" customFormat="1" ht="13.5" customHeight="1">
      <c r="A17" s="78"/>
      <c r="B17" s="78"/>
      <c r="C17" s="78"/>
      <c r="D17" s="78"/>
      <c r="E17" s="78"/>
      <c r="F17" s="78"/>
      <c r="G17" s="78"/>
      <c r="H17" s="78"/>
      <c r="I17" s="78"/>
      <c r="J17" s="78"/>
      <c r="K17" s="78"/>
    </row>
    <row r="18" spans="1:11" s="77" customFormat="1" ht="13.5" customHeight="1">
      <c r="A18" s="75" t="s">
        <v>52</v>
      </c>
      <c r="B18" s="79">
        <f t="shared" ref="B18:G18" si="2">SUM(B5:B16)</f>
        <v>0</v>
      </c>
      <c r="C18" s="79">
        <f t="shared" si="2"/>
        <v>0</v>
      </c>
      <c r="D18" s="79">
        <f t="shared" si="2"/>
        <v>0</v>
      </c>
      <c r="E18" s="79">
        <f t="shared" si="2"/>
        <v>0</v>
      </c>
      <c r="F18" s="79">
        <f t="shared" si="2"/>
        <v>0</v>
      </c>
      <c r="G18" s="79">
        <f t="shared" si="2"/>
        <v>0</v>
      </c>
      <c r="H18" s="79">
        <f>H5</f>
        <v>0</v>
      </c>
      <c r="I18" s="79">
        <f>SUM(I5:I16)</f>
        <v>0</v>
      </c>
      <c r="J18" s="79">
        <f>SUM(J5:J16)</f>
        <v>0</v>
      </c>
      <c r="K18" s="79">
        <f>H18+G18-I18</f>
        <v>0</v>
      </c>
    </row>
  </sheetData>
  <mergeCells count="1">
    <mergeCell ref="A2:K2"/>
  </mergeCells>
  <phoneticPr fontId="1" type="noConversion"/>
  <pageMargins left="0.70866141732283472" right="0.70866141732283472"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33"/>
  <sheetViews>
    <sheetView topLeftCell="A13" workbookViewId="0">
      <selection activeCell="B25" sqref="B25"/>
    </sheetView>
  </sheetViews>
  <sheetFormatPr defaultRowHeight="14"/>
  <cols>
    <col min="1" max="1" width="26.90625" style="81" customWidth="1"/>
    <col min="2" max="2" width="26.08984375" style="81" customWidth="1"/>
    <col min="3" max="3" width="14.7265625" style="81" customWidth="1"/>
    <col min="4" max="4" width="15.6328125" style="81" customWidth="1"/>
    <col min="5" max="256" width="8.7265625" style="81"/>
    <col min="257" max="257" width="26.90625" style="81" customWidth="1"/>
    <col min="258" max="258" width="26.08984375" style="81" customWidth="1"/>
    <col min="259" max="259" width="14.7265625" style="81" customWidth="1"/>
    <col min="260" max="260" width="15.6328125" style="81" customWidth="1"/>
    <col min="261" max="512" width="8.7265625" style="81"/>
    <col min="513" max="513" width="26.90625" style="81" customWidth="1"/>
    <col min="514" max="514" width="26.08984375" style="81" customWidth="1"/>
    <col min="515" max="515" width="14.7265625" style="81" customWidth="1"/>
    <col min="516" max="516" width="15.6328125" style="81" customWidth="1"/>
    <col min="517" max="768" width="8.7265625" style="81"/>
    <col min="769" max="769" width="26.90625" style="81" customWidth="1"/>
    <col min="770" max="770" width="26.08984375" style="81" customWidth="1"/>
    <col min="771" max="771" width="14.7265625" style="81" customWidth="1"/>
    <col min="772" max="772" width="15.6328125" style="81" customWidth="1"/>
    <col min="773" max="1024" width="8.7265625" style="81"/>
    <col min="1025" max="1025" width="26.90625" style="81" customWidth="1"/>
    <col min="1026" max="1026" width="26.08984375" style="81" customWidth="1"/>
    <col min="1027" max="1027" width="14.7265625" style="81" customWidth="1"/>
    <col min="1028" max="1028" width="15.6328125" style="81" customWidth="1"/>
    <col min="1029" max="1280" width="8.7265625" style="81"/>
    <col min="1281" max="1281" width="26.90625" style="81" customWidth="1"/>
    <col min="1282" max="1282" width="26.08984375" style="81" customWidth="1"/>
    <col min="1283" max="1283" width="14.7265625" style="81" customWidth="1"/>
    <col min="1284" max="1284" width="15.6328125" style="81" customWidth="1"/>
    <col min="1285" max="1536" width="8.7265625" style="81"/>
    <col min="1537" max="1537" width="26.90625" style="81" customWidth="1"/>
    <col min="1538" max="1538" width="26.08984375" style="81" customWidth="1"/>
    <col min="1539" max="1539" width="14.7265625" style="81" customWidth="1"/>
    <col min="1540" max="1540" width="15.6328125" style="81" customWidth="1"/>
    <col min="1541" max="1792" width="8.7265625" style="81"/>
    <col min="1793" max="1793" width="26.90625" style="81" customWidth="1"/>
    <col min="1794" max="1794" width="26.08984375" style="81" customWidth="1"/>
    <col min="1795" max="1795" width="14.7265625" style="81" customWidth="1"/>
    <col min="1796" max="1796" width="15.6328125" style="81" customWidth="1"/>
    <col min="1797" max="2048" width="8.7265625" style="81"/>
    <col min="2049" max="2049" width="26.90625" style="81" customWidth="1"/>
    <col min="2050" max="2050" width="26.08984375" style="81" customWidth="1"/>
    <col min="2051" max="2051" width="14.7265625" style="81" customWidth="1"/>
    <col min="2052" max="2052" width="15.6328125" style="81" customWidth="1"/>
    <col min="2053" max="2304" width="8.7265625" style="81"/>
    <col min="2305" max="2305" width="26.90625" style="81" customWidth="1"/>
    <col min="2306" max="2306" width="26.08984375" style="81" customWidth="1"/>
    <col min="2307" max="2307" width="14.7265625" style="81" customWidth="1"/>
    <col min="2308" max="2308" width="15.6328125" style="81" customWidth="1"/>
    <col min="2309" max="2560" width="8.7265625" style="81"/>
    <col min="2561" max="2561" width="26.90625" style="81" customWidth="1"/>
    <col min="2562" max="2562" width="26.08984375" style="81" customWidth="1"/>
    <col min="2563" max="2563" width="14.7265625" style="81" customWidth="1"/>
    <col min="2564" max="2564" width="15.6328125" style="81" customWidth="1"/>
    <col min="2565" max="2816" width="8.7265625" style="81"/>
    <col min="2817" max="2817" width="26.90625" style="81" customWidth="1"/>
    <col min="2818" max="2818" width="26.08984375" style="81" customWidth="1"/>
    <col min="2819" max="2819" width="14.7265625" style="81" customWidth="1"/>
    <col min="2820" max="2820" width="15.6328125" style="81" customWidth="1"/>
    <col min="2821" max="3072" width="8.7265625" style="81"/>
    <col min="3073" max="3073" width="26.90625" style="81" customWidth="1"/>
    <col min="3074" max="3074" width="26.08984375" style="81" customWidth="1"/>
    <col min="3075" max="3075" width="14.7265625" style="81" customWidth="1"/>
    <col min="3076" max="3076" width="15.6328125" style="81" customWidth="1"/>
    <col min="3077" max="3328" width="8.7265625" style="81"/>
    <col min="3329" max="3329" width="26.90625" style="81" customWidth="1"/>
    <col min="3330" max="3330" width="26.08984375" style="81" customWidth="1"/>
    <col min="3331" max="3331" width="14.7265625" style="81" customWidth="1"/>
    <col min="3332" max="3332" width="15.6328125" style="81" customWidth="1"/>
    <col min="3333" max="3584" width="8.7265625" style="81"/>
    <col min="3585" max="3585" width="26.90625" style="81" customWidth="1"/>
    <col min="3586" max="3586" width="26.08984375" style="81" customWidth="1"/>
    <col min="3587" max="3587" width="14.7265625" style="81" customWidth="1"/>
    <col min="3588" max="3588" width="15.6328125" style="81" customWidth="1"/>
    <col min="3589" max="3840" width="8.7265625" style="81"/>
    <col min="3841" max="3841" width="26.90625" style="81" customWidth="1"/>
    <col min="3842" max="3842" width="26.08984375" style="81" customWidth="1"/>
    <col min="3843" max="3843" width="14.7265625" style="81" customWidth="1"/>
    <col min="3844" max="3844" width="15.6328125" style="81" customWidth="1"/>
    <col min="3845" max="4096" width="8.7265625" style="81"/>
    <col min="4097" max="4097" width="26.90625" style="81" customWidth="1"/>
    <col min="4098" max="4098" width="26.08984375" style="81" customWidth="1"/>
    <col min="4099" max="4099" width="14.7265625" style="81" customWidth="1"/>
    <col min="4100" max="4100" width="15.6328125" style="81" customWidth="1"/>
    <col min="4101" max="4352" width="8.7265625" style="81"/>
    <col min="4353" max="4353" width="26.90625" style="81" customWidth="1"/>
    <col min="4354" max="4354" width="26.08984375" style="81" customWidth="1"/>
    <col min="4355" max="4355" width="14.7265625" style="81" customWidth="1"/>
    <col min="4356" max="4356" width="15.6328125" style="81" customWidth="1"/>
    <col min="4357" max="4608" width="8.7265625" style="81"/>
    <col min="4609" max="4609" width="26.90625" style="81" customWidth="1"/>
    <col min="4610" max="4610" width="26.08984375" style="81" customWidth="1"/>
    <col min="4611" max="4611" width="14.7265625" style="81" customWidth="1"/>
    <col min="4612" max="4612" width="15.6328125" style="81" customWidth="1"/>
    <col min="4613" max="4864" width="8.7265625" style="81"/>
    <col min="4865" max="4865" width="26.90625" style="81" customWidth="1"/>
    <col min="4866" max="4866" width="26.08984375" style="81" customWidth="1"/>
    <col min="4867" max="4867" width="14.7265625" style="81" customWidth="1"/>
    <col min="4868" max="4868" width="15.6328125" style="81" customWidth="1"/>
    <col min="4869" max="5120" width="8.7265625" style="81"/>
    <col min="5121" max="5121" width="26.90625" style="81" customWidth="1"/>
    <col min="5122" max="5122" width="26.08984375" style="81" customWidth="1"/>
    <col min="5123" max="5123" width="14.7265625" style="81" customWidth="1"/>
    <col min="5124" max="5124" width="15.6328125" style="81" customWidth="1"/>
    <col min="5125" max="5376" width="8.7265625" style="81"/>
    <col min="5377" max="5377" width="26.90625" style="81" customWidth="1"/>
    <col min="5378" max="5378" width="26.08984375" style="81" customWidth="1"/>
    <col min="5379" max="5379" width="14.7265625" style="81" customWidth="1"/>
    <col min="5380" max="5380" width="15.6328125" style="81" customWidth="1"/>
    <col min="5381" max="5632" width="8.7265625" style="81"/>
    <col min="5633" max="5633" width="26.90625" style="81" customWidth="1"/>
    <col min="5634" max="5634" width="26.08984375" style="81" customWidth="1"/>
    <col min="5635" max="5635" width="14.7265625" style="81" customWidth="1"/>
    <col min="5636" max="5636" width="15.6328125" style="81" customWidth="1"/>
    <col min="5637" max="5888" width="8.7265625" style="81"/>
    <col min="5889" max="5889" width="26.90625" style="81" customWidth="1"/>
    <col min="5890" max="5890" width="26.08984375" style="81" customWidth="1"/>
    <col min="5891" max="5891" width="14.7265625" style="81" customWidth="1"/>
    <col min="5892" max="5892" width="15.6328125" style="81" customWidth="1"/>
    <col min="5893" max="6144" width="8.7265625" style="81"/>
    <col min="6145" max="6145" width="26.90625" style="81" customWidth="1"/>
    <col min="6146" max="6146" width="26.08984375" style="81" customWidth="1"/>
    <col min="6147" max="6147" width="14.7265625" style="81" customWidth="1"/>
    <col min="6148" max="6148" width="15.6328125" style="81" customWidth="1"/>
    <col min="6149" max="6400" width="8.7265625" style="81"/>
    <col min="6401" max="6401" width="26.90625" style="81" customWidth="1"/>
    <col min="6402" max="6402" width="26.08984375" style="81" customWidth="1"/>
    <col min="6403" max="6403" width="14.7265625" style="81" customWidth="1"/>
    <col min="6404" max="6404" width="15.6328125" style="81" customWidth="1"/>
    <col min="6405" max="6656" width="8.7265625" style="81"/>
    <col min="6657" max="6657" width="26.90625" style="81" customWidth="1"/>
    <col min="6658" max="6658" width="26.08984375" style="81" customWidth="1"/>
    <col min="6659" max="6659" width="14.7265625" style="81" customWidth="1"/>
    <col min="6660" max="6660" width="15.6328125" style="81" customWidth="1"/>
    <col min="6661" max="6912" width="8.7265625" style="81"/>
    <col min="6913" max="6913" width="26.90625" style="81" customWidth="1"/>
    <col min="6914" max="6914" width="26.08984375" style="81" customWidth="1"/>
    <col min="6915" max="6915" width="14.7265625" style="81" customWidth="1"/>
    <col min="6916" max="6916" width="15.6328125" style="81" customWidth="1"/>
    <col min="6917" max="7168" width="8.7265625" style="81"/>
    <col min="7169" max="7169" width="26.90625" style="81" customWidth="1"/>
    <col min="7170" max="7170" width="26.08984375" style="81" customWidth="1"/>
    <col min="7171" max="7171" width="14.7265625" style="81" customWidth="1"/>
    <col min="7172" max="7172" width="15.6328125" style="81" customWidth="1"/>
    <col min="7173" max="7424" width="8.7265625" style="81"/>
    <col min="7425" max="7425" width="26.90625" style="81" customWidth="1"/>
    <col min="7426" max="7426" width="26.08984375" style="81" customWidth="1"/>
    <col min="7427" max="7427" width="14.7265625" style="81" customWidth="1"/>
    <col min="7428" max="7428" width="15.6328125" style="81" customWidth="1"/>
    <col min="7429" max="7680" width="8.7265625" style="81"/>
    <col min="7681" max="7681" width="26.90625" style="81" customWidth="1"/>
    <col min="7682" max="7682" width="26.08984375" style="81" customWidth="1"/>
    <col min="7683" max="7683" width="14.7265625" style="81" customWidth="1"/>
    <col min="7684" max="7684" width="15.6328125" style="81" customWidth="1"/>
    <col min="7685" max="7936" width="8.7265625" style="81"/>
    <col min="7937" max="7937" width="26.90625" style="81" customWidth="1"/>
    <col min="7938" max="7938" width="26.08984375" style="81" customWidth="1"/>
    <col min="7939" max="7939" width="14.7265625" style="81" customWidth="1"/>
    <col min="7940" max="7940" width="15.6328125" style="81" customWidth="1"/>
    <col min="7941" max="8192" width="8.7265625" style="81"/>
    <col min="8193" max="8193" width="26.90625" style="81" customWidth="1"/>
    <col min="8194" max="8194" width="26.08984375" style="81" customWidth="1"/>
    <col min="8195" max="8195" width="14.7265625" style="81" customWidth="1"/>
    <col min="8196" max="8196" width="15.6328125" style="81" customWidth="1"/>
    <col min="8197" max="8448" width="8.7265625" style="81"/>
    <col min="8449" max="8449" width="26.90625" style="81" customWidth="1"/>
    <col min="8450" max="8450" width="26.08984375" style="81" customWidth="1"/>
    <col min="8451" max="8451" width="14.7265625" style="81" customWidth="1"/>
    <col min="8452" max="8452" width="15.6328125" style="81" customWidth="1"/>
    <col min="8453" max="8704" width="8.7265625" style="81"/>
    <col min="8705" max="8705" width="26.90625" style="81" customWidth="1"/>
    <col min="8706" max="8706" width="26.08984375" style="81" customWidth="1"/>
    <col min="8707" max="8707" width="14.7265625" style="81" customWidth="1"/>
    <col min="8708" max="8708" width="15.6328125" style="81" customWidth="1"/>
    <col min="8709" max="8960" width="8.7265625" style="81"/>
    <col min="8961" max="8961" width="26.90625" style="81" customWidth="1"/>
    <col min="8962" max="8962" width="26.08984375" style="81" customWidth="1"/>
    <col min="8963" max="8963" width="14.7265625" style="81" customWidth="1"/>
    <col min="8964" max="8964" width="15.6328125" style="81" customWidth="1"/>
    <col min="8965" max="9216" width="8.7265625" style="81"/>
    <col min="9217" max="9217" width="26.90625" style="81" customWidth="1"/>
    <col min="9218" max="9218" width="26.08984375" style="81" customWidth="1"/>
    <col min="9219" max="9219" width="14.7265625" style="81" customWidth="1"/>
    <col min="9220" max="9220" width="15.6328125" style="81" customWidth="1"/>
    <col min="9221" max="9472" width="8.7265625" style="81"/>
    <col min="9473" max="9473" width="26.90625" style="81" customWidth="1"/>
    <col min="9474" max="9474" width="26.08984375" style="81" customWidth="1"/>
    <col min="9475" max="9475" width="14.7265625" style="81" customWidth="1"/>
    <col min="9476" max="9476" width="15.6328125" style="81" customWidth="1"/>
    <col min="9477" max="9728" width="8.7265625" style="81"/>
    <col min="9729" max="9729" width="26.90625" style="81" customWidth="1"/>
    <col min="9730" max="9730" width="26.08984375" style="81" customWidth="1"/>
    <col min="9731" max="9731" width="14.7265625" style="81" customWidth="1"/>
    <col min="9732" max="9732" width="15.6328125" style="81" customWidth="1"/>
    <col min="9733" max="9984" width="8.7265625" style="81"/>
    <col min="9985" max="9985" width="26.90625" style="81" customWidth="1"/>
    <col min="9986" max="9986" width="26.08984375" style="81" customWidth="1"/>
    <col min="9987" max="9987" width="14.7265625" style="81" customWidth="1"/>
    <col min="9988" max="9988" width="15.6328125" style="81" customWidth="1"/>
    <col min="9989" max="10240" width="8.7265625" style="81"/>
    <col min="10241" max="10241" width="26.90625" style="81" customWidth="1"/>
    <col min="10242" max="10242" width="26.08984375" style="81" customWidth="1"/>
    <col min="10243" max="10243" width="14.7265625" style="81" customWidth="1"/>
    <col min="10244" max="10244" width="15.6328125" style="81" customWidth="1"/>
    <col min="10245" max="10496" width="8.7265625" style="81"/>
    <col min="10497" max="10497" width="26.90625" style="81" customWidth="1"/>
    <col min="10498" max="10498" width="26.08984375" style="81" customWidth="1"/>
    <col min="10499" max="10499" width="14.7265625" style="81" customWidth="1"/>
    <col min="10500" max="10500" width="15.6328125" style="81" customWidth="1"/>
    <col min="10501" max="10752" width="8.7265625" style="81"/>
    <col min="10753" max="10753" width="26.90625" style="81" customWidth="1"/>
    <col min="10754" max="10754" width="26.08984375" style="81" customWidth="1"/>
    <col min="10755" max="10755" width="14.7265625" style="81" customWidth="1"/>
    <col min="10756" max="10756" width="15.6328125" style="81" customWidth="1"/>
    <col min="10757" max="11008" width="8.7265625" style="81"/>
    <col min="11009" max="11009" width="26.90625" style="81" customWidth="1"/>
    <col min="11010" max="11010" width="26.08984375" style="81" customWidth="1"/>
    <col min="11011" max="11011" width="14.7265625" style="81" customWidth="1"/>
    <col min="11012" max="11012" width="15.6328125" style="81" customWidth="1"/>
    <col min="11013" max="11264" width="8.7265625" style="81"/>
    <col min="11265" max="11265" width="26.90625" style="81" customWidth="1"/>
    <col min="11266" max="11266" width="26.08984375" style="81" customWidth="1"/>
    <col min="11267" max="11267" width="14.7265625" style="81" customWidth="1"/>
    <col min="11268" max="11268" width="15.6328125" style="81" customWidth="1"/>
    <col min="11269" max="11520" width="8.7265625" style="81"/>
    <col min="11521" max="11521" width="26.90625" style="81" customWidth="1"/>
    <col min="11522" max="11522" width="26.08984375" style="81" customWidth="1"/>
    <col min="11523" max="11523" width="14.7265625" style="81" customWidth="1"/>
    <col min="11524" max="11524" width="15.6328125" style="81" customWidth="1"/>
    <col min="11525" max="11776" width="8.7265625" style="81"/>
    <col min="11777" max="11777" width="26.90625" style="81" customWidth="1"/>
    <col min="11778" max="11778" width="26.08984375" style="81" customWidth="1"/>
    <col min="11779" max="11779" width="14.7265625" style="81" customWidth="1"/>
    <col min="11780" max="11780" width="15.6328125" style="81" customWidth="1"/>
    <col min="11781" max="12032" width="8.7265625" style="81"/>
    <col min="12033" max="12033" width="26.90625" style="81" customWidth="1"/>
    <col min="12034" max="12034" width="26.08984375" style="81" customWidth="1"/>
    <col min="12035" max="12035" width="14.7265625" style="81" customWidth="1"/>
    <col min="12036" max="12036" width="15.6328125" style="81" customWidth="1"/>
    <col min="12037" max="12288" width="8.7265625" style="81"/>
    <col min="12289" max="12289" width="26.90625" style="81" customWidth="1"/>
    <col min="12290" max="12290" width="26.08984375" style="81" customWidth="1"/>
    <col min="12291" max="12291" width="14.7265625" style="81" customWidth="1"/>
    <col min="12292" max="12292" width="15.6328125" style="81" customWidth="1"/>
    <col min="12293" max="12544" width="8.7265625" style="81"/>
    <col min="12545" max="12545" width="26.90625" style="81" customWidth="1"/>
    <col min="12546" max="12546" width="26.08984375" style="81" customWidth="1"/>
    <col min="12547" max="12547" width="14.7265625" style="81" customWidth="1"/>
    <col min="12548" max="12548" width="15.6328125" style="81" customWidth="1"/>
    <col min="12549" max="12800" width="8.7265625" style="81"/>
    <col min="12801" max="12801" width="26.90625" style="81" customWidth="1"/>
    <col min="12802" max="12802" width="26.08984375" style="81" customWidth="1"/>
    <col min="12803" max="12803" width="14.7265625" style="81" customWidth="1"/>
    <col min="12804" max="12804" width="15.6328125" style="81" customWidth="1"/>
    <col min="12805" max="13056" width="8.7265625" style="81"/>
    <col min="13057" max="13057" width="26.90625" style="81" customWidth="1"/>
    <col min="13058" max="13058" width="26.08984375" style="81" customWidth="1"/>
    <col min="13059" max="13059" width="14.7265625" style="81" customWidth="1"/>
    <col min="13060" max="13060" width="15.6328125" style="81" customWidth="1"/>
    <col min="13061" max="13312" width="8.7265625" style="81"/>
    <col min="13313" max="13313" width="26.90625" style="81" customWidth="1"/>
    <col min="13314" max="13314" width="26.08984375" style="81" customWidth="1"/>
    <col min="13315" max="13315" width="14.7265625" style="81" customWidth="1"/>
    <col min="13316" max="13316" width="15.6328125" style="81" customWidth="1"/>
    <col min="13317" max="13568" width="8.7265625" style="81"/>
    <col min="13569" max="13569" width="26.90625" style="81" customWidth="1"/>
    <col min="13570" max="13570" width="26.08984375" style="81" customWidth="1"/>
    <col min="13571" max="13571" width="14.7265625" style="81" customWidth="1"/>
    <col min="13572" max="13572" width="15.6328125" style="81" customWidth="1"/>
    <col min="13573" max="13824" width="8.7265625" style="81"/>
    <col min="13825" max="13825" width="26.90625" style="81" customWidth="1"/>
    <col min="13826" max="13826" width="26.08984375" style="81" customWidth="1"/>
    <col min="13827" max="13827" width="14.7265625" style="81" customWidth="1"/>
    <col min="13828" max="13828" width="15.6328125" style="81" customWidth="1"/>
    <col min="13829" max="14080" width="8.7265625" style="81"/>
    <col min="14081" max="14081" width="26.90625" style="81" customWidth="1"/>
    <col min="14082" max="14082" width="26.08984375" style="81" customWidth="1"/>
    <col min="14083" max="14083" width="14.7265625" style="81" customWidth="1"/>
    <col min="14084" max="14084" width="15.6328125" style="81" customWidth="1"/>
    <col min="14085" max="14336" width="8.7265625" style="81"/>
    <col min="14337" max="14337" width="26.90625" style="81" customWidth="1"/>
    <col min="14338" max="14338" width="26.08984375" style="81" customWidth="1"/>
    <col min="14339" max="14339" width="14.7265625" style="81" customWidth="1"/>
    <col min="14340" max="14340" width="15.6328125" style="81" customWidth="1"/>
    <col min="14341" max="14592" width="8.7265625" style="81"/>
    <col min="14593" max="14593" width="26.90625" style="81" customWidth="1"/>
    <col min="14594" max="14594" width="26.08984375" style="81" customWidth="1"/>
    <col min="14595" max="14595" width="14.7265625" style="81" customWidth="1"/>
    <col min="14596" max="14596" width="15.6328125" style="81" customWidth="1"/>
    <col min="14597" max="14848" width="8.7265625" style="81"/>
    <col min="14849" max="14849" width="26.90625" style="81" customWidth="1"/>
    <col min="14850" max="14850" width="26.08984375" style="81" customWidth="1"/>
    <col min="14851" max="14851" width="14.7265625" style="81" customWidth="1"/>
    <col min="14852" max="14852" width="15.6328125" style="81" customWidth="1"/>
    <col min="14853" max="15104" width="8.7265625" style="81"/>
    <col min="15105" max="15105" width="26.90625" style="81" customWidth="1"/>
    <col min="15106" max="15106" width="26.08984375" style="81" customWidth="1"/>
    <col min="15107" max="15107" width="14.7265625" style="81" customWidth="1"/>
    <col min="15108" max="15108" width="15.6328125" style="81" customWidth="1"/>
    <col min="15109" max="15360" width="8.7265625" style="81"/>
    <col min="15361" max="15361" width="26.90625" style="81" customWidth="1"/>
    <col min="15362" max="15362" width="26.08984375" style="81" customWidth="1"/>
    <col min="15363" max="15363" width="14.7265625" style="81" customWidth="1"/>
    <col min="15364" max="15364" width="15.6328125" style="81" customWidth="1"/>
    <col min="15365" max="15616" width="8.7265625" style="81"/>
    <col min="15617" max="15617" width="26.90625" style="81" customWidth="1"/>
    <col min="15618" max="15618" width="26.08984375" style="81" customWidth="1"/>
    <col min="15619" max="15619" width="14.7265625" style="81" customWidth="1"/>
    <col min="15620" max="15620" width="15.6328125" style="81" customWidth="1"/>
    <col min="15621" max="15872" width="8.7265625" style="81"/>
    <col min="15873" max="15873" width="26.90625" style="81" customWidth="1"/>
    <col min="15874" max="15874" width="26.08984375" style="81" customWidth="1"/>
    <col min="15875" max="15875" width="14.7265625" style="81" customWidth="1"/>
    <col min="15876" max="15876" width="15.6328125" style="81" customWidth="1"/>
    <col min="15877" max="16128" width="8.7265625" style="81"/>
    <col min="16129" max="16129" width="26.90625" style="81" customWidth="1"/>
    <col min="16130" max="16130" width="26.08984375" style="81" customWidth="1"/>
    <col min="16131" max="16131" width="14.7265625" style="81" customWidth="1"/>
    <col min="16132" max="16132" width="15.6328125" style="81" customWidth="1"/>
    <col min="16133" max="16384" width="8.7265625" style="81"/>
  </cols>
  <sheetData>
    <row r="1" spans="1:4" s="72" customFormat="1" ht="22.5" customHeight="1"/>
    <row r="2" spans="1:4" ht="17.5">
      <c r="A2" s="80" t="s">
        <v>53</v>
      </c>
      <c r="B2" s="80"/>
      <c r="C2" s="80"/>
      <c r="D2" s="80"/>
    </row>
    <row r="3" spans="1:4">
      <c r="A3" s="82"/>
      <c r="B3" s="82"/>
      <c r="C3" s="82"/>
      <c r="D3" s="82"/>
    </row>
    <row r="4" spans="1:4" ht="13.5" customHeight="1">
      <c r="A4" s="83" t="s">
        <v>54</v>
      </c>
      <c r="B4" s="83" t="s">
        <v>55</v>
      </c>
      <c r="C4" s="83" t="s">
        <v>56</v>
      </c>
      <c r="D4" s="83" t="s">
        <v>57</v>
      </c>
    </row>
    <row r="5" spans="1:4" ht="13.5" customHeight="1">
      <c r="A5" s="84" t="s">
        <v>58</v>
      </c>
      <c r="B5" s="85" t="s">
        <v>59</v>
      </c>
      <c r="C5" s="83"/>
      <c r="D5" s="86"/>
    </row>
    <row r="6" spans="1:4" ht="13.5" customHeight="1">
      <c r="A6" s="84" t="s">
        <v>60</v>
      </c>
      <c r="B6" s="85" t="s">
        <v>61</v>
      </c>
      <c r="C6" s="85"/>
      <c r="D6" s="86"/>
    </row>
    <row r="7" spans="1:4" ht="13.5" customHeight="1">
      <c r="A7" s="84" t="s">
        <v>62</v>
      </c>
      <c r="B7" s="85" t="s">
        <v>63</v>
      </c>
      <c r="C7" s="85"/>
      <c r="D7" s="86"/>
    </row>
    <row r="8" spans="1:4" ht="13.5" customHeight="1">
      <c r="A8" s="87" t="s">
        <v>64</v>
      </c>
      <c r="B8" s="85" t="s">
        <v>65</v>
      </c>
      <c r="C8" s="85"/>
      <c r="D8" s="86"/>
    </row>
    <row r="9" spans="1:4" ht="13.5" customHeight="1">
      <c r="A9" s="87" t="s">
        <v>66</v>
      </c>
      <c r="B9" s="85" t="s">
        <v>67</v>
      </c>
      <c r="C9" s="85"/>
      <c r="D9" s="86"/>
    </row>
    <row r="10" spans="1:4" ht="13.5" customHeight="1">
      <c r="A10" s="88" t="s">
        <v>68</v>
      </c>
      <c r="B10" s="85"/>
      <c r="C10" s="85"/>
      <c r="D10" s="86"/>
    </row>
    <row r="11" spans="1:4" ht="13.5" customHeight="1">
      <c r="A11" s="88" t="s">
        <v>69</v>
      </c>
      <c r="B11" s="85"/>
      <c r="C11" s="85"/>
      <c r="D11" s="86"/>
    </row>
    <row r="12" spans="1:4" ht="13.5" customHeight="1">
      <c r="A12" s="87"/>
      <c r="B12" s="85"/>
      <c r="C12" s="85"/>
      <c r="D12" s="86"/>
    </row>
    <row r="13" spans="1:4" ht="13.5" customHeight="1">
      <c r="A13" s="87"/>
      <c r="B13" s="85"/>
      <c r="C13" s="85"/>
      <c r="D13" s="86"/>
    </row>
    <row r="14" spans="1:4" ht="13.5" customHeight="1">
      <c r="A14" s="84" t="s">
        <v>70</v>
      </c>
      <c r="B14" s="85"/>
      <c r="C14" s="85"/>
      <c r="D14" s="79">
        <f>D5+D6-SUM(D7:D13)</f>
        <v>0</v>
      </c>
    </row>
    <row r="15" spans="1:4" ht="13.5" customHeight="1">
      <c r="A15" s="84" t="s">
        <v>71</v>
      </c>
      <c r="B15" s="85" t="s">
        <v>31</v>
      </c>
      <c r="C15" s="85"/>
      <c r="D15" s="86"/>
    </row>
    <row r="16" spans="1:4" ht="13.5" customHeight="1">
      <c r="A16" s="84" t="s">
        <v>72</v>
      </c>
      <c r="B16" s="85" t="s">
        <v>31</v>
      </c>
      <c r="C16" s="85"/>
      <c r="D16" s="86"/>
    </row>
    <row r="17" spans="1:4" ht="13.5" customHeight="1">
      <c r="A17" s="88" t="s">
        <v>68</v>
      </c>
      <c r="B17" s="85"/>
      <c r="C17" s="85"/>
      <c r="D17" s="86"/>
    </row>
    <row r="18" spans="1:4" ht="13.5" customHeight="1">
      <c r="A18" s="84"/>
      <c r="B18" s="85"/>
      <c r="C18" s="85"/>
      <c r="D18" s="86"/>
    </row>
    <row r="19" spans="1:4" ht="13.5" customHeight="1">
      <c r="A19" s="84" t="s">
        <v>73</v>
      </c>
      <c r="B19" s="85"/>
      <c r="C19" s="85"/>
      <c r="D19" s="79">
        <f>SUM(D14:D18)</f>
        <v>0</v>
      </c>
    </row>
    <row r="20" spans="1:4" ht="13.5" customHeight="1">
      <c r="A20" s="84" t="s">
        <v>74</v>
      </c>
      <c r="B20" s="85" t="s">
        <v>75</v>
      </c>
      <c r="C20" s="85"/>
      <c r="D20" s="86"/>
    </row>
    <row r="21" spans="1:4" ht="13.5" customHeight="1">
      <c r="A21" s="84" t="s">
        <v>76</v>
      </c>
      <c r="B21" s="85" t="s">
        <v>77</v>
      </c>
      <c r="C21" s="85"/>
      <c r="D21" s="86"/>
    </row>
    <row r="22" spans="1:4" ht="13.5" customHeight="1">
      <c r="A22" s="84"/>
      <c r="B22" s="85"/>
      <c r="C22" s="85"/>
      <c r="D22" s="86"/>
    </row>
    <row r="23" spans="1:4" ht="28.5" customHeight="1">
      <c r="A23" s="84" t="s">
        <v>78</v>
      </c>
      <c r="B23" s="85" t="s">
        <v>79</v>
      </c>
      <c r="C23" s="85"/>
      <c r="D23" s="79">
        <f>D19+D20-D21</f>
        <v>0</v>
      </c>
    </row>
    <row r="24" spans="1:4" ht="13.5" customHeight="1">
      <c r="A24" s="84" t="s">
        <v>80</v>
      </c>
      <c r="B24" s="85" t="s">
        <v>81</v>
      </c>
      <c r="C24" s="85"/>
      <c r="D24" s="86"/>
    </row>
    <row r="25" spans="1:4" ht="13.5" customHeight="1">
      <c r="A25" s="84" t="s">
        <v>82</v>
      </c>
      <c r="B25" s="85" t="s">
        <v>83</v>
      </c>
      <c r="C25" s="85"/>
      <c r="D25" s="86"/>
    </row>
    <row r="26" spans="1:4" ht="13.5" customHeight="1">
      <c r="A26" s="84"/>
      <c r="B26" s="85"/>
      <c r="C26" s="85"/>
      <c r="D26" s="86"/>
    </row>
    <row r="27" spans="1:4" ht="13.5" customHeight="1">
      <c r="A27" s="84" t="s">
        <v>84</v>
      </c>
      <c r="B27" s="85" t="s">
        <v>85</v>
      </c>
      <c r="C27" s="85"/>
      <c r="D27" s="86"/>
    </row>
    <row r="28" spans="1:4" ht="27" customHeight="1">
      <c r="A28" s="84" t="s">
        <v>86</v>
      </c>
      <c r="B28" s="85" t="s">
        <v>87</v>
      </c>
      <c r="C28" s="85"/>
      <c r="D28" s="86"/>
    </row>
    <row r="29" spans="1:4" ht="13.5" customHeight="1">
      <c r="A29" s="84" t="s">
        <v>88</v>
      </c>
      <c r="B29" s="85"/>
      <c r="C29" s="85"/>
      <c r="D29" s="86"/>
    </row>
    <row r="30" spans="1:4" ht="13.5" customHeight="1">
      <c r="A30" s="84"/>
      <c r="B30" s="85"/>
      <c r="C30" s="85"/>
      <c r="D30" s="86"/>
    </row>
    <row r="31" spans="1:4" ht="13.5" customHeight="1">
      <c r="A31" s="84" t="s">
        <v>89</v>
      </c>
      <c r="B31" s="85"/>
      <c r="C31" s="85"/>
      <c r="D31" s="79">
        <f>D23+D24-D25+D27-D28-D29</f>
        <v>0</v>
      </c>
    </row>
    <row r="32" spans="1:4" ht="13.5" customHeight="1">
      <c r="A32" s="84" t="s">
        <v>90</v>
      </c>
      <c r="B32" s="85"/>
      <c r="C32" s="85"/>
      <c r="D32" s="86"/>
    </row>
    <row r="33" spans="1:4" ht="13.5" customHeight="1">
      <c r="A33" s="84" t="s">
        <v>91</v>
      </c>
      <c r="B33" s="85"/>
      <c r="C33" s="85"/>
      <c r="D33" s="79">
        <f>D31-D32</f>
        <v>0</v>
      </c>
    </row>
  </sheetData>
  <mergeCells count="1">
    <mergeCell ref="A2:D2"/>
  </mergeCells>
  <phoneticPr fontId="1" type="noConversion"/>
  <pageMargins left="0.70866141732283472" right="0.70866141732283472"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8"/>
  <sheetViews>
    <sheetView workbookViewId="0">
      <selection activeCell="E21" sqref="E21"/>
    </sheetView>
  </sheetViews>
  <sheetFormatPr defaultColWidth="9" defaultRowHeight="14"/>
  <cols>
    <col min="1" max="1" width="9" style="89"/>
    <col min="2" max="2" width="12.6328125" style="89" customWidth="1"/>
    <col min="3" max="257" width="9" style="89"/>
    <col min="258" max="258" width="12.6328125" style="89" customWidth="1"/>
    <col min="259" max="513" width="9" style="89"/>
    <col min="514" max="514" width="12.6328125" style="89" customWidth="1"/>
    <col min="515" max="769" width="9" style="89"/>
    <col min="770" max="770" width="12.6328125" style="89" customWidth="1"/>
    <col min="771" max="1025" width="9" style="89"/>
    <col min="1026" max="1026" width="12.6328125" style="89" customWidth="1"/>
    <col min="1027" max="1281" width="9" style="89"/>
    <col min="1282" max="1282" width="12.6328125" style="89" customWidth="1"/>
    <col min="1283" max="1537" width="9" style="89"/>
    <col min="1538" max="1538" width="12.6328125" style="89" customWidth="1"/>
    <col min="1539" max="1793" width="9" style="89"/>
    <col min="1794" max="1794" width="12.6328125" style="89" customWidth="1"/>
    <col min="1795" max="2049" width="9" style="89"/>
    <col min="2050" max="2050" width="12.6328125" style="89" customWidth="1"/>
    <col min="2051" max="2305" width="9" style="89"/>
    <col min="2306" max="2306" width="12.6328125" style="89" customWidth="1"/>
    <col min="2307" max="2561" width="9" style="89"/>
    <col min="2562" max="2562" width="12.6328125" style="89" customWidth="1"/>
    <col min="2563" max="2817" width="9" style="89"/>
    <col min="2818" max="2818" width="12.6328125" style="89" customWidth="1"/>
    <col min="2819" max="3073" width="9" style="89"/>
    <col min="3074" max="3074" width="12.6328125" style="89" customWidth="1"/>
    <col min="3075" max="3329" width="9" style="89"/>
    <col min="3330" max="3330" width="12.6328125" style="89" customWidth="1"/>
    <col min="3331" max="3585" width="9" style="89"/>
    <col min="3586" max="3586" width="12.6328125" style="89" customWidth="1"/>
    <col min="3587" max="3841" width="9" style="89"/>
    <col min="3842" max="3842" width="12.6328125" style="89" customWidth="1"/>
    <col min="3843" max="4097" width="9" style="89"/>
    <col min="4098" max="4098" width="12.6328125" style="89" customWidth="1"/>
    <col min="4099" max="4353" width="9" style="89"/>
    <col min="4354" max="4354" width="12.6328125" style="89" customWidth="1"/>
    <col min="4355" max="4609" width="9" style="89"/>
    <col min="4610" max="4610" width="12.6328125" style="89" customWidth="1"/>
    <col min="4611" max="4865" width="9" style="89"/>
    <col min="4866" max="4866" width="12.6328125" style="89" customWidth="1"/>
    <col min="4867" max="5121" width="9" style="89"/>
    <col min="5122" max="5122" width="12.6328125" style="89" customWidth="1"/>
    <col min="5123" max="5377" width="9" style="89"/>
    <col min="5378" max="5378" width="12.6328125" style="89" customWidth="1"/>
    <col min="5379" max="5633" width="9" style="89"/>
    <col min="5634" max="5634" width="12.6328125" style="89" customWidth="1"/>
    <col min="5635" max="5889" width="9" style="89"/>
    <col min="5890" max="5890" width="12.6328125" style="89" customWidth="1"/>
    <col min="5891" max="6145" width="9" style="89"/>
    <col min="6146" max="6146" width="12.6328125" style="89" customWidth="1"/>
    <col min="6147" max="6401" width="9" style="89"/>
    <col min="6402" max="6402" width="12.6328125" style="89" customWidth="1"/>
    <col min="6403" max="6657" width="9" style="89"/>
    <col min="6658" max="6658" width="12.6328125" style="89" customWidth="1"/>
    <col min="6659" max="6913" width="9" style="89"/>
    <col min="6914" max="6914" width="12.6328125" style="89" customWidth="1"/>
    <col min="6915" max="7169" width="9" style="89"/>
    <col min="7170" max="7170" width="12.6328125" style="89" customWidth="1"/>
    <col min="7171" max="7425" width="9" style="89"/>
    <col min="7426" max="7426" width="12.6328125" style="89" customWidth="1"/>
    <col min="7427" max="7681" width="9" style="89"/>
    <col min="7682" max="7682" width="12.6328125" style="89" customWidth="1"/>
    <col min="7683" max="7937" width="9" style="89"/>
    <col min="7938" max="7938" width="12.6328125" style="89" customWidth="1"/>
    <col min="7939" max="8193" width="9" style="89"/>
    <col min="8194" max="8194" width="12.6328125" style="89" customWidth="1"/>
    <col min="8195" max="8449" width="9" style="89"/>
    <col min="8450" max="8450" width="12.6328125" style="89" customWidth="1"/>
    <col min="8451" max="8705" width="9" style="89"/>
    <col min="8706" max="8706" width="12.6328125" style="89" customWidth="1"/>
    <col min="8707" max="8961" width="9" style="89"/>
    <col min="8962" max="8962" width="12.6328125" style="89" customWidth="1"/>
    <col min="8963" max="9217" width="9" style="89"/>
    <col min="9218" max="9218" width="12.6328125" style="89" customWidth="1"/>
    <col min="9219" max="9473" width="9" style="89"/>
    <col min="9474" max="9474" width="12.6328125" style="89" customWidth="1"/>
    <col min="9475" max="9729" width="9" style="89"/>
    <col min="9730" max="9730" width="12.6328125" style="89" customWidth="1"/>
    <col min="9731" max="9985" width="9" style="89"/>
    <col min="9986" max="9986" width="12.6328125" style="89" customWidth="1"/>
    <col min="9987" max="10241" width="9" style="89"/>
    <col min="10242" max="10242" width="12.6328125" style="89" customWidth="1"/>
    <col min="10243" max="10497" width="9" style="89"/>
    <col min="10498" max="10498" width="12.6328125" style="89" customWidth="1"/>
    <col min="10499" max="10753" width="9" style="89"/>
    <col min="10754" max="10754" width="12.6328125" style="89" customWidth="1"/>
    <col min="10755" max="11009" width="9" style="89"/>
    <col min="11010" max="11010" width="12.6328125" style="89" customWidth="1"/>
    <col min="11011" max="11265" width="9" style="89"/>
    <col min="11266" max="11266" width="12.6328125" style="89" customWidth="1"/>
    <col min="11267" max="11521" width="9" style="89"/>
    <col min="11522" max="11522" width="12.6328125" style="89" customWidth="1"/>
    <col min="11523" max="11777" width="9" style="89"/>
    <col min="11778" max="11778" width="12.6328125" style="89" customWidth="1"/>
    <col min="11779" max="12033" width="9" style="89"/>
    <col min="12034" max="12034" width="12.6328125" style="89" customWidth="1"/>
    <col min="12035" max="12289" width="9" style="89"/>
    <col min="12290" max="12290" width="12.6328125" style="89" customWidth="1"/>
    <col min="12291" max="12545" width="9" style="89"/>
    <col min="12546" max="12546" width="12.6328125" style="89" customWidth="1"/>
    <col min="12547" max="12801" width="9" style="89"/>
    <col min="12802" max="12802" width="12.6328125" style="89" customWidth="1"/>
    <col min="12803" max="13057" width="9" style="89"/>
    <col min="13058" max="13058" width="12.6328125" style="89" customWidth="1"/>
    <col min="13059" max="13313" width="9" style="89"/>
    <col min="13314" max="13314" width="12.6328125" style="89" customWidth="1"/>
    <col min="13315" max="13569" width="9" style="89"/>
    <col min="13570" max="13570" width="12.6328125" style="89" customWidth="1"/>
    <col min="13571" max="13825" width="9" style="89"/>
    <col min="13826" max="13826" width="12.6328125" style="89" customWidth="1"/>
    <col min="13827" max="14081" width="9" style="89"/>
    <col min="14082" max="14082" width="12.6328125" style="89" customWidth="1"/>
    <col min="14083" max="14337" width="9" style="89"/>
    <col min="14338" max="14338" width="12.6328125" style="89" customWidth="1"/>
    <col min="14339" max="14593" width="9" style="89"/>
    <col min="14594" max="14594" width="12.6328125" style="89" customWidth="1"/>
    <col min="14595" max="14849" width="9" style="89"/>
    <col min="14850" max="14850" width="12.6328125" style="89" customWidth="1"/>
    <col min="14851" max="15105" width="9" style="89"/>
    <col min="15106" max="15106" width="12.6328125" style="89" customWidth="1"/>
    <col min="15107" max="15361" width="9" style="89"/>
    <col min="15362" max="15362" width="12.6328125" style="89" customWidth="1"/>
    <col min="15363" max="15617" width="9" style="89"/>
    <col min="15618" max="15618" width="12.6328125" style="89" customWidth="1"/>
    <col min="15619" max="15873" width="9" style="89"/>
    <col min="15874" max="15874" width="12.6328125" style="89" customWidth="1"/>
    <col min="15875" max="16129" width="9" style="89"/>
    <col min="16130" max="16130" width="12.6328125" style="89" customWidth="1"/>
    <col min="16131" max="16384" width="9" style="89"/>
  </cols>
  <sheetData>
    <row r="1" spans="1:24" s="72" customFormat="1" ht="22.5" customHeight="1"/>
    <row r="2" spans="1:24" ht="17.5">
      <c r="A2" s="80" t="s">
        <v>96</v>
      </c>
      <c r="B2" s="80"/>
      <c r="C2" s="80"/>
      <c r="D2" s="80"/>
      <c r="E2" s="80"/>
      <c r="F2" s="80"/>
      <c r="G2" s="80"/>
      <c r="H2" s="80"/>
      <c r="I2" s="80"/>
      <c r="J2" s="80"/>
      <c r="K2" s="80"/>
      <c r="L2" s="80"/>
      <c r="M2" s="80"/>
      <c r="N2" s="80"/>
      <c r="O2" s="80"/>
      <c r="P2" s="80"/>
      <c r="Q2" s="80"/>
      <c r="R2" s="80"/>
      <c r="S2" s="80"/>
      <c r="T2" s="80"/>
      <c r="U2" s="80"/>
      <c r="V2" s="80"/>
      <c r="W2" s="80"/>
      <c r="X2" s="80"/>
    </row>
    <row r="3" spans="1:24">
      <c r="A3" s="90"/>
      <c r="B3" s="90"/>
      <c r="C3" s="90"/>
      <c r="D3" s="90"/>
      <c r="E3" s="90"/>
      <c r="F3" s="90"/>
      <c r="G3" s="90"/>
      <c r="H3" s="90"/>
      <c r="I3" s="90"/>
      <c r="J3" s="90"/>
      <c r="K3" s="90"/>
      <c r="L3" s="90"/>
      <c r="M3" s="90"/>
      <c r="N3" s="90"/>
      <c r="O3" s="90"/>
      <c r="P3" s="90"/>
      <c r="Q3" s="90"/>
      <c r="R3" s="90"/>
      <c r="S3" s="90"/>
      <c r="T3" s="90"/>
      <c r="U3" s="90"/>
      <c r="V3" s="90"/>
      <c r="W3" s="90"/>
      <c r="X3" s="90"/>
    </row>
    <row r="4" spans="1:24">
      <c r="A4" s="91" t="s">
        <v>2</v>
      </c>
      <c r="B4" s="91" t="s">
        <v>97</v>
      </c>
      <c r="C4" s="92" t="s">
        <v>98</v>
      </c>
      <c r="D4" s="92"/>
      <c r="E4" s="92"/>
      <c r="F4" s="92"/>
      <c r="G4" s="92"/>
      <c r="H4" s="92"/>
      <c r="I4" s="92"/>
      <c r="J4" s="92" t="s">
        <v>99</v>
      </c>
      <c r="K4" s="92"/>
      <c r="L4" s="92"/>
      <c r="M4" s="92"/>
      <c r="N4" s="92"/>
      <c r="O4" s="92"/>
      <c r="P4" s="92"/>
      <c r="Q4" s="92" t="s">
        <v>100</v>
      </c>
      <c r="R4" s="92"/>
      <c r="S4" s="92"/>
      <c r="T4" s="92"/>
      <c r="U4" s="92"/>
      <c r="V4" s="92"/>
      <c r="W4" s="92"/>
      <c r="X4" s="91" t="s">
        <v>101</v>
      </c>
    </row>
    <row r="5" spans="1:24">
      <c r="A5" s="91"/>
      <c r="B5" s="91"/>
      <c r="C5" s="91" t="s">
        <v>102</v>
      </c>
      <c r="D5" s="93" t="s">
        <v>103</v>
      </c>
      <c r="E5" s="93"/>
      <c r="F5" s="93"/>
      <c r="G5" s="93"/>
      <c r="H5" s="93"/>
      <c r="I5" s="92" t="s">
        <v>104</v>
      </c>
      <c r="J5" s="92" t="s">
        <v>102</v>
      </c>
      <c r="K5" s="93" t="s">
        <v>105</v>
      </c>
      <c r="L5" s="93"/>
      <c r="M5" s="93"/>
      <c r="N5" s="93"/>
      <c r="O5" s="93"/>
      <c r="P5" s="92" t="s">
        <v>104</v>
      </c>
      <c r="Q5" s="92" t="s">
        <v>102</v>
      </c>
      <c r="R5" s="93" t="s">
        <v>106</v>
      </c>
      <c r="S5" s="93"/>
      <c r="T5" s="93"/>
      <c r="U5" s="93"/>
      <c r="V5" s="93"/>
      <c r="W5" s="91" t="s">
        <v>104</v>
      </c>
      <c r="X5" s="91"/>
    </row>
    <row r="6" spans="1:24">
      <c r="A6" s="91"/>
      <c r="B6" s="91"/>
      <c r="C6" s="91"/>
      <c r="D6" s="83" t="s">
        <v>32</v>
      </c>
      <c r="E6" s="83" t="s">
        <v>107</v>
      </c>
      <c r="F6" s="83" t="s">
        <v>34</v>
      </c>
      <c r="G6" s="83" t="s">
        <v>68</v>
      </c>
      <c r="H6" s="83" t="s">
        <v>52</v>
      </c>
      <c r="I6" s="92"/>
      <c r="J6" s="92"/>
      <c r="K6" s="83" t="s">
        <v>32</v>
      </c>
      <c r="L6" s="83" t="s">
        <v>107</v>
      </c>
      <c r="M6" s="83" t="s">
        <v>34</v>
      </c>
      <c r="N6" s="83" t="s">
        <v>68</v>
      </c>
      <c r="O6" s="83" t="s">
        <v>52</v>
      </c>
      <c r="P6" s="92"/>
      <c r="Q6" s="92"/>
      <c r="R6" s="83" t="s">
        <v>32</v>
      </c>
      <c r="S6" s="83" t="s">
        <v>107</v>
      </c>
      <c r="T6" s="83" t="s">
        <v>34</v>
      </c>
      <c r="U6" s="83" t="s">
        <v>68</v>
      </c>
      <c r="V6" s="83" t="s">
        <v>52</v>
      </c>
      <c r="W6" s="91"/>
      <c r="X6" s="91"/>
    </row>
    <row r="7" spans="1:24" s="95" customFormat="1">
      <c r="A7" s="94">
        <v>1</v>
      </c>
      <c r="C7" s="86"/>
      <c r="D7" s="86"/>
      <c r="E7" s="86"/>
      <c r="F7" s="86"/>
      <c r="G7" s="86"/>
      <c r="H7" s="79">
        <f t="shared" ref="H7:H18" si="0">SUM(D7:G7)</f>
        <v>0</v>
      </c>
      <c r="I7" s="79">
        <f t="shared" ref="I7:I18" si="1">C7*H7</f>
        <v>0</v>
      </c>
      <c r="J7" s="86"/>
      <c r="K7" s="86"/>
      <c r="L7" s="86"/>
      <c r="M7" s="86"/>
      <c r="N7" s="86"/>
      <c r="O7" s="79">
        <f t="shared" ref="O7:O18" si="2">SUM(K7:N7)</f>
        <v>0</v>
      </c>
      <c r="P7" s="79">
        <f t="shared" ref="P7:P18" si="3">J7*O7</f>
        <v>0</v>
      </c>
      <c r="Q7" s="79">
        <f t="shared" ref="Q7:W18" si="4">IF(J7=0,0,(C7-J7)/J7)</f>
        <v>0</v>
      </c>
      <c r="R7" s="79">
        <f t="shared" si="4"/>
        <v>0</v>
      </c>
      <c r="S7" s="79">
        <f t="shared" si="4"/>
        <v>0</v>
      </c>
      <c r="T7" s="79">
        <f t="shared" si="4"/>
        <v>0</v>
      </c>
      <c r="U7" s="79">
        <f t="shared" si="4"/>
        <v>0</v>
      </c>
      <c r="V7" s="79">
        <f t="shared" si="4"/>
        <v>0</v>
      </c>
      <c r="W7" s="79">
        <f t="shared" si="4"/>
        <v>0</v>
      </c>
      <c r="X7" s="88"/>
    </row>
    <row r="8" spans="1:24" s="95" customFormat="1">
      <c r="A8" s="94">
        <v>2</v>
      </c>
      <c r="B8" s="96"/>
      <c r="C8" s="86"/>
      <c r="D8" s="86"/>
      <c r="E8" s="86"/>
      <c r="F8" s="86"/>
      <c r="G8" s="86"/>
      <c r="H8" s="79">
        <f t="shared" si="0"/>
        <v>0</v>
      </c>
      <c r="I8" s="79">
        <f t="shared" si="1"/>
        <v>0</v>
      </c>
      <c r="J8" s="86"/>
      <c r="K8" s="86"/>
      <c r="L8" s="86"/>
      <c r="M8" s="86"/>
      <c r="N8" s="86"/>
      <c r="O8" s="79">
        <f t="shared" si="2"/>
        <v>0</v>
      </c>
      <c r="P8" s="79">
        <f t="shared" si="3"/>
        <v>0</v>
      </c>
      <c r="Q8" s="79">
        <f t="shared" si="4"/>
        <v>0</v>
      </c>
      <c r="R8" s="79">
        <f t="shared" si="4"/>
        <v>0</v>
      </c>
      <c r="S8" s="79">
        <f t="shared" si="4"/>
        <v>0</v>
      </c>
      <c r="T8" s="79">
        <f t="shared" si="4"/>
        <v>0</v>
      </c>
      <c r="U8" s="79">
        <f t="shared" si="4"/>
        <v>0</v>
      </c>
      <c r="V8" s="79">
        <f t="shared" si="4"/>
        <v>0</v>
      </c>
      <c r="W8" s="79">
        <f t="shared" si="4"/>
        <v>0</v>
      </c>
      <c r="X8" s="88"/>
    </row>
    <row r="9" spans="1:24" s="95" customFormat="1">
      <c r="A9" s="94">
        <v>3</v>
      </c>
      <c r="B9" s="96"/>
      <c r="C9" s="86"/>
      <c r="D9" s="86"/>
      <c r="E9" s="86"/>
      <c r="F9" s="86"/>
      <c r="G9" s="86"/>
      <c r="H9" s="79">
        <f t="shared" si="0"/>
        <v>0</v>
      </c>
      <c r="I9" s="79">
        <f t="shared" si="1"/>
        <v>0</v>
      </c>
      <c r="J9" s="86"/>
      <c r="K9" s="86"/>
      <c r="L9" s="86"/>
      <c r="M9" s="86"/>
      <c r="N9" s="86"/>
      <c r="O9" s="79">
        <f t="shared" si="2"/>
        <v>0</v>
      </c>
      <c r="P9" s="79">
        <f t="shared" si="3"/>
        <v>0</v>
      </c>
      <c r="Q9" s="79">
        <f t="shared" si="4"/>
        <v>0</v>
      </c>
      <c r="R9" s="79">
        <f t="shared" si="4"/>
        <v>0</v>
      </c>
      <c r="S9" s="79">
        <f t="shared" si="4"/>
        <v>0</v>
      </c>
      <c r="T9" s="79">
        <f t="shared" si="4"/>
        <v>0</v>
      </c>
      <c r="U9" s="79">
        <f t="shared" si="4"/>
        <v>0</v>
      </c>
      <c r="V9" s="79">
        <f t="shared" si="4"/>
        <v>0</v>
      </c>
      <c r="W9" s="79">
        <f t="shared" si="4"/>
        <v>0</v>
      </c>
      <c r="X9" s="88"/>
    </row>
    <row r="10" spans="1:24" s="95" customFormat="1">
      <c r="A10" s="94">
        <v>4</v>
      </c>
      <c r="B10" s="96"/>
      <c r="C10" s="86"/>
      <c r="D10" s="86"/>
      <c r="E10" s="86"/>
      <c r="F10" s="86"/>
      <c r="G10" s="86"/>
      <c r="H10" s="79">
        <f t="shared" si="0"/>
        <v>0</v>
      </c>
      <c r="I10" s="79">
        <f t="shared" si="1"/>
        <v>0</v>
      </c>
      <c r="J10" s="86"/>
      <c r="K10" s="86"/>
      <c r="L10" s="86"/>
      <c r="M10" s="86"/>
      <c r="N10" s="86"/>
      <c r="O10" s="79">
        <f t="shared" si="2"/>
        <v>0</v>
      </c>
      <c r="P10" s="79">
        <f t="shared" si="3"/>
        <v>0</v>
      </c>
      <c r="Q10" s="79">
        <f t="shared" si="4"/>
        <v>0</v>
      </c>
      <c r="R10" s="79">
        <f t="shared" si="4"/>
        <v>0</v>
      </c>
      <c r="S10" s="79">
        <f t="shared" si="4"/>
        <v>0</v>
      </c>
      <c r="T10" s="79">
        <f t="shared" si="4"/>
        <v>0</v>
      </c>
      <c r="U10" s="79">
        <f t="shared" si="4"/>
        <v>0</v>
      </c>
      <c r="V10" s="79">
        <f t="shared" si="4"/>
        <v>0</v>
      </c>
      <c r="W10" s="79">
        <f t="shared" si="4"/>
        <v>0</v>
      </c>
      <c r="X10" s="88"/>
    </row>
    <row r="11" spans="1:24" s="95" customFormat="1">
      <c r="A11" s="94">
        <v>5</v>
      </c>
      <c r="B11" s="96"/>
      <c r="C11" s="86"/>
      <c r="D11" s="86"/>
      <c r="E11" s="86"/>
      <c r="F11" s="86"/>
      <c r="G11" s="86"/>
      <c r="H11" s="79">
        <f t="shared" si="0"/>
        <v>0</v>
      </c>
      <c r="I11" s="79">
        <f t="shared" si="1"/>
        <v>0</v>
      </c>
      <c r="J11" s="86"/>
      <c r="K11" s="86"/>
      <c r="L11" s="86"/>
      <c r="M11" s="86"/>
      <c r="N11" s="86"/>
      <c r="O11" s="79">
        <f t="shared" si="2"/>
        <v>0</v>
      </c>
      <c r="P11" s="79">
        <f t="shared" si="3"/>
        <v>0</v>
      </c>
      <c r="Q11" s="79">
        <f t="shared" si="4"/>
        <v>0</v>
      </c>
      <c r="R11" s="79">
        <f t="shared" si="4"/>
        <v>0</v>
      </c>
      <c r="S11" s="79">
        <f t="shared" si="4"/>
        <v>0</v>
      </c>
      <c r="T11" s="79">
        <f t="shared" si="4"/>
        <v>0</v>
      </c>
      <c r="U11" s="79">
        <f t="shared" si="4"/>
        <v>0</v>
      </c>
      <c r="V11" s="79">
        <f t="shared" si="4"/>
        <v>0</v>
      </c>
      <c r="W11" s="79">
        <f t="shared" si="4"/>
        <v>0</v>
      </c>
      <c r="X11" s="88"/>
    </row>
    <row r="12" spans="1:24" s="95" customFormat="1">
      <c r="A12" s="94">
        <v>6</v>
      </c>
      <c r="B12" s="96"/>
      <c r="C12" s="86"/>
      <c r="D12" s="86"/>
      <c r="E12" s="86"/>
      <c r="F12" s="86"/>
      <c r="G12" s="86"/>
      <c r="H12" s="79">
        <f t="shared" si="0"/>
        <v>0</v>
      </c>
      <c r="I12" s="79">
        <f t="shared" si="1"/>
        <v>0</v>
      </c>
      <c r="J12" s="86"/>
      <c r="K12" s="86"/>
      <c r="L12" s="86"/>
      <c r="M12" s="86"/>
      <c r="N12" s="86"/>
      <c r="O12" s="79">
        <f t="shared" si="2"/>
        <v>0</v>
      </c>
      <c r="P12" s="79">
        <f t="shared" si="3"/>
        <v>0</v>
      </c>
      <c r="Q12" s="79">
        <f t="shared" si="4"/>
        <v>0</v>
      </c>
      <c r="R12" s="79">
        <f t="shared" si="4"/>
        <v>0</v>
      </c>
      <c r="S12" s="79">
        <f t="shared" si="4"/>
        <v>0</v>
      </c>
      <c r="T12" s="79">
        <f t="shared" si="4"/>
        <v>0</v>
      </c>
      <c r="U12" s="79">
        <f t="shared" si="4"/>
        <v>0</v>
      </c>
      <c r="V12" s="79">
        <f t="shared" si="4"/>
        <v>0</v>
      </c>
      <c r="W12" s="79">
        <f t="shared" si="4"/>
        <v>0</v>
      </c>
      <c r="X12" s="88"/>
    </row>
    <row r="13" spans="1:24" s="95" customFormat="1">
      <c r="A13" s="94">
        <v>7</v>
      </c>
      <c r="B13" s="96"/>
      <c r="C13" s="86"/>
      <c r="D13" s="86"/>
      <c r="E13" s="86"/>
      <c r="F13" s="86"/>
      <c r="G13" s="86"/>
      <c r="H13" s="79">
        <f t="shared" si="0"/>
        <v>0</v>
      </c>
      <c r="I13" s="79">
        <f t="shared" si="1"/>
        <v>0</v>
      </c>
      <c r="J13" s="86"/>
      <c r="K13" s="86"/>
      <c r="L13" s="86"/>
      <c r="M13" s="86"/>
      <c r="N13" s="86"/>
      <c r="O13" s="79">
        <f t="shared" si="2"/>
        <v>0</v>
      </c>
      <c r="P13" s="79">
        <f t="shared" si="3"/>
        <v>0</v>
      </c>
      <c r="Q13" s="79">
        <f t="shared" si="4"/>
        <v>0</v>
      </c>
      <c r="R13" s="79">
        <f t="shared" si="4"/>
        <v>0</v>
      </c>
      <c r="S13" s="79">
        <f t="shared" si="4"/>
        <v>0</v>
      </c>
      <c r="T13" s="79">
        <f t="shared" si="4"/>
        <v>0</v>
      </c>
      <c r="U13" s="79">
        <f t="shared" si="4"/>
        <v>0</v>
      </c>
      <c r="V13" s="79">
        <f t="shared" si="4"/>
        <v>0</v>
      </c>
      <c r="W13" s="79">
        <f t="shared" si="4"/>
        <v>0</v>
      </c>
      <c r="X13" s="88"/>
    </row>
    <row r="14" spans="1:24" s="95" customFormat="1">
      <c r="A14" s="94">
        <v>8</v>
      </c>
      <c r="B14" s="96"/>
      <c r="C14" s="86"/>
      <c r="D14" s="86"/>
      <c r="E14" s="96"/>
      <c r="F14" s="86"/>
      <c r="G14" s="86"/>
      <c r="H14" s="79">
        <f t="shared" si="0"/>
        <v>0</v>
      </c>
      <c r="I14" s="79">
        <f t="shared" si="1"/>
        <v>0</v>
      </c>
      <c r="J14" s="86"/>
      <c r="K14" s="86"/>
      <c r="L14" s="86"/>
      <c r="M14" s="86"/>
      <c r="N14" s="86"/>
      <c r="O14" s="79">
        <f t="shared" si="2"/>
        <v>0</v>
      </c>
      <c r="P14" s="79">
        <f t="shared" si="3"/>
        <v>0</v>
      </c>
      <c r="Q14" s="79">
        <f t="shared" si="4"/>
        <v>0</v>
      </c>
      <c r="R14" s="79">
        <f t="shared" si="4"/>
        <v>0</v>
      </c>
      <c r="S14" s="79">
        <f>IF(L14=0,0,(#REF!-L14)/L14)</f>
        <v>0</v>
      </c>
      <c r="T14" s="79">
        <f t="shared" si="4"/>
        <v>0</v>
      </c>
      <c r="U14" s="79">
        <f t="shared" si="4"/>
        <v>0</v>
      </c>
      <c r="V14" s="79">
        <f t="shared" si="4"/>
        <v>0</v>
      </c>
      <c r="W14" s="79">
        <f t="shared" si="4"/>
        <v>0</v>
      </c>
      <c r="X14" s="88"/>
    </row>
    <row r="15" spans="1:24" s="95" customFormat="1">
      <c r="A15" s="94">
        <v>9</v>
      </c>
      <c r="B15" s="96"/>
      <c r="C15" s="86"/>
      <c r="D15" s="86"/>
      <c r="E15" s="86"/>
      <c r="F15" s="86"/>
      <c r="G15" s="86"/>
      <c r="H15" s="79">
        <f t="shared" si="0"/>
        <v>0</v>
      </c>
      <c r="I15" s="79">
        <f t="shared" si="1"/>
        <v>0</v>
      </c>
      <c r="J15" s="86"/>
      <c r="K15" s="86"/>
      <c r="L15" s="86"/>
      <c r="M15" s="86"/>
      <c r="N15" s="86"/>
      <c r="O15" s="79">
        <f t="shared" si="2"/>
        <v>0</v>
      </c>
      <c r="P15" s="79">
        <f t="shared" si="3"/>
        <v>0</v>
      </c>
      <c r="Q15" s="79">
        <f t="shared" si="4"/>
        <v>0</v>
      </c>
      <c r="R15" s="79">
        <f t="shared" si="4"/>
        <v>0</v>
      </c>
      <c r="S15" s="79">
        <f t="shared" si="4"/>
        <v>0</v>
      </c>
      <c r="T15" s="79">
        <f t="shared" si="4"/>
        <v>0</v>
      </c>
      <c r="U15" s="79">
        <f t="shared" si="4"/>
        <v>0</v>
      </c>
      <c r="V15" s="79">
        <f t="shared" si="4"/>
        <v>0</v>
      </c>
      <c r="W15" s="79">
        <f t="shared" si="4"/>
        <v>0</v>
      </c>
      <c r="X15" s="88"/>
    </row>
    <row r="16" spans="1:24" s="95" customFormat="1">
      <c r="A16" s="94">
        <v>10</v>
      </c>
      <c r="B16" s="96"/>
      <c r="C16" s="86"/>
      <c r="D16" s="86"/>
      <c r="E16" s="86"/>
      <c r="F16" s="86"/>
      <c r="G16" s="86"/>
      <c r="H16" s="79">
        <f t="shared" si="0"/>
        <v>0</v>
      </c>
      <c r="I16" s="79">
        <f t="shared" si="1"/>
        <v>0</v>
      </c>
      <c r="J16" s="86"/>
      <c r="K16" s="86"/>
      <c r="L16" s="86"/>
      <c r="M16" s="86"/>
      <c r="N16" s="86"/>
      <c r="O16" s="79">
        <f t="shared" si="2"/>
        <v>0</v>
      </c>
      <c r="P16" s="79">
        <f t="shared" si="3"/>
        <v>0</v>
      </c>
      <c r="Q16" s="79">
        <f t="shared" si="4"/>
        <v>0</v>
      </c>
      <c r="R16" s="79">
        <f t="shared" si="4"/>
        <v>0</v>
      </c>
      <c r="S16" s="79">
        <f t="shared" si="4"/>
        <v>0</v>
      </c>
      <c r="T16" s="79">
        <f t="shared" si="4"/>
        <v>0</v>
      </c>
      <c r="U16" s="79">
        <f t="shared" si="4"/>
        <v>0</v>
      </c>
      <c r="V16" s="79">
        <f t="shared" si="4"/>
        <v>0</v>
      </c>
      <c r="W16" s="79">
        <f t="shared" si="4"/>
        <v>0</v>
      </c>
      <c r="X16" s="88"/>
    </row>
    <row r="17" spans="1:24" s="95" customFormat="1">
      <c r="A17" s="94">
        <v>11</v>
      </c>
      <c r="B17" s="96"/>
      <c r="C17" s="86"/>
      <c r="D17" s="86"/>
      <c r="E17" s="86"/>
      <c r="F17" s="86"/>
      <c r="G17" s="86"/>
      <c r="H17" s="79">
        <f t="shared" si="0"/>
        <v>0</v>
      </c>
      <c r="I17" s="79">
        <f t="shared" si="1"/>
        <v>0</v>
      </c>
      <c r="J17" s="86"/>
      <c r="K17" s="86"/>
      <c r="L17" s="86"/>
      <c r="M17" s="86"/>
      <c r="N17" s="86"/>
      <c r="O17" s="79">
        <f t="shared" si="2"/>
        <v>0</v>
      </c>
      <c r="P17" s="79">
        <f t="shared" si="3"/>
        <v>0</v>
      </c>
      <c r="Q17" s="79">
        <f t="shared" si="4"/>
        <v>0</v>
      </c>
      <c r="R17" s="79">
        <f t="shared" si="4"/>
        <v>0</v>
      </c>
      <c r="S17" s="79">
        <f t="shared" si="4"/>
        <v>0</v>
      </c>
      <c r="T17" s="79">
        <f t="shared" si="4"/>
        <v>0</v>
      </c>
      <c r="U17" s="79">
        <f t="shared" si="4"/>
        <v>0</v>
      </c>
      <c r="V17" s="79">
        <f t="shared" si="4"/>
        <v>0</v>
      </c>
      <c r="W17" s="79">
        <f t="shared" si="4"/>
        <v>0</v>
      </c>
      <c r="X17" s="88"/>
    </row>
    <row r="18" spans="1:24" s="95" customFormat="1">
      <c r="A18" s="94">
        <v>12</v>
      </c>
      <c r="B18" s="96"/>
      <c r="C18" s="86"/>
      <c r="D18" s="86"/>
      <c r="E18" s="86"/>
      <c r="F18" s="86"/>
      <c r="G18" s="86"/>
      <c r="H18" s="79">
        <f t="shared" si="0"/>
        <v>0</v>
      </c>
      <c r="I18" s="79">
        <f t="shared" si="1"/>
        <v>0</v>
      </c>
      <c r="J18" s="86"/>
      <c r="K18" s="86"/>
      <c r="L18" s="86"/>
      <c r="M18" s="86"/>
      <c r="N18" s="86"/>
      <c r="O18" s="79">
        <f t="shared" si="2"/>
        <v>0</v>
      </c>
      <c r="P18" s="79">
        <f t="shared" si="3"/>
        <v>0</v>
      </c>
      <c r="Q18" s="79">
        <f t="shared" si="4"/>
        <v>0</v>
      </c>
      <c r="R18" s="79">
        <f t="shared" si="4"/>
        <v>0</v>
      </c>
      <c r="S18" s="79">
        <f t="shared" si="4"/>
        <v>0</v>
      </c>
      <c r="T18" s="79">
        <f t="shared" si="4"/>
        <v>0</v>
      </c>
      <c r="U18" s="79">
        <f t="shared" si="4"/>
        <v>0</v>
      </c>
      <c r="V18" s="79">
        <f t="shared" si="4"/>
        <v>0</v>
      </c>
      <c r="W18" s="79">
        <f t="shared" si="4"/>
        <v>0</v>
      </c>
      <c r="X18" s="88"/>
    </row>
  </sheetData>
  <mergeCells count="13">
    <mergeCell ref="P5:P6"/>
    <mergeCell ref="Q5:Q6"/>
    <mergeCell ref="W5:W6"/>
    <mergeCell ref="A2:X2"/>
    <mergeCell ref="A4:A6"/>
    <mergeCell ref="B4:B6"/>
    <mergeCell ref="C4:I4"/>
    <mergeCell ref="J4:P4"/>
    <mergeCell ref="Q4:W4"/>
    <mergeCell ref="X4:X6"/>
    <mergeCell ref="C5:C6"/>
    <mergeCell ref="I5:I6"/>
    <mergeCell ref="J5:J6"/>
  </mergeCells>
  <phoneticPr fontId="1" type="noConversion"/>
  <pageMargins left="0.70866141732283472" right="0.70866141732283472" top="0.74803149606299213" bottom="0.74803149606299213" header="0.31496062992125984" footer="0.31496062992125984"/>
  <pageSetup paperSize="9" scale="6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18"/>
  <sheetViews>
    <sheetView workbookViewId="0">
      <selection activeCell="F20" sqref="F20"/>
    </sheetView>
  </sheetViews>
  <sheetFormatPr defaultColWidth="9" defaultRowHeight="14"/>
  <cols>
    <col min="1" max="2" width="9" style="89"/>
    <col min="3" max="3" width="10.7265625" style="89" customWidth="1"/>
    <col min="4" max="5" width="9" style="89"/>
    <col min="6" max="6" width="11.08984375" style="89" customWidth="1"/>
    <col min="7" max="8" width="9" style="89"/>
    <col min="9" max="9" width="10.36328125" style="89" customWidth="1"/>
    <col min="10" max="11" width="9" style="89"/>
    <col min="12" max="12" width="10.6328125" style="89" customWidth="1"/>
    <col min="13" max="14" width="9" style="89"/>
    <col min="15" max="15" width="10.7265625" style="89" customWidth="1"/>
    <col min="16" max="258" width="9" style="89"/>
    <col min="259" max="259" width="10.7265625" style="89" customWidth="1"/>
    <col min="260" max="261" width="9" style="89"/>
    <col min="262" max="262" width="11.08984375" style="89" customWidth="1"/>
    <col min="263" max="264" width="9" style="89"/>
    <col min="265" max="265" width="10.36328125" style="89" customWidth="1"/>
    <col min="266" max="267" width="9" style="89"/>
    <col min="268" max="268" width="10.6328125" style="89" customWidth="1"/>
    <col min="269" max="270" width="9" style="89"/>
    <col min="271" max="271" width="10.7265625" style="89" customWidth="1"/>
    <col min="272" max="514" width="9" style="89"/>
    <col min="515" max="515" width="10.7265625" style="89" customWidth="1"/>
    <col min="516" max="517" width="9" style="89"/>
    <col min="518" max="518" width="11.08984375" style="89" customWidth="1"/>
    <col min="519" max="520" width="9" style="89"/>
    <col min="521" max="521" width="10.36328125" style="89" customWidth="1"/>
    <col min="522" max="523" width="9" style="89"/>
    <col min="524" max="524" width="10.6328125" style="89" customWidth="1"/>
    <col min="525" max="526" width="9" style="89"/>
    <col min="527" max="527" width="10.7265625" style="89" customWidth="1"/>
    <col min="528" max="770" width="9" style="89"/>
    <col min="771" max="771" width="10.7265625" style="89" customWidth="1"/>
    <col min="772" max="773" width="9" style="89"/>
    <col min="774" max="774" width="11.08984375" style="89" customWidth="1"/>
    <col min="775" max="776" width="9" style="89"/>
    <col min="777" max="777" width="10.36328125" style="89" customWidth="1"/>
    <col min="778" max="779" width="9" style="89"/>
    <col min="780" max="780" width="10.6328125" style="89" customWidth="1"/>
    <col min="781" max="782" width="9" style="89"/>
    <col min="783" max="783" width="10.7265625" style="89" customWidth="1"/>
    <col min="784" max="1026" width="9" style="89"/>
    <col min="1027" max="1027" width="10.7265625" style="89" customWidth="1"/>
    <col min="1028" max="1029" width="9" style="89"/>
    <col min="1030" max="1030" width="11.08984375" style="89" customWidth="1"/>
    <col min="1031" max="1032" width="9" style="89"/>
    <col min="1033" max="1033" width="10.36328125" style="89" customWidth="1"/>
    <col min="1034" max="1035" width="9" style="89"/>
    <col min="1036" max="1036" width="10.6328125" style="89" customWidth="1"/>
    <col min="1037" max="1038" width="9" style="89"/>
    <col min="1039" max="1039" width="10.7265625" style="89" customWidth="1"/>
    <col min="1040" max="1282" width="9" style="89"/>
    <col min="1283" max="1283" width="10.7265625" style="89" customWidth="1"/>
    <col min="1284" max="1285" width="9" style="89"/>
    <col min="1286" max="1286" width="11.08984375" style="89" customWidth="1"/>
    <col min="1287" max="1288" width="9" style="89"/>
    <col min="1289" max="1289" width="10.36328125" style="89" customWidth="1"/>
    <col min="1290" max="1291" width="9" style="89"/>
    <col min="1292" max="1292" width="10.6328125" style="89" customWidth="1"/>
    <col min="1293" max="1294" width="9" style="89"/>
    <col min="1295" max="1295" width="10.7265625" style="89" customWidth="1"/>
    <col min="1296" max="1538" width="9" style="89"/>
    <col min="1539" max="1539" width="10.7265625" style="89" customWidth="1"/>
    <col min="1540" max="1541" width="9" style="89"/>
    <col min="1542" max="1542" width="11.08984375" style="89" customWidth="1"/>
    <col min="1543" max="1544" width="9" style="89"/>
    <col min="1545" max="1545" width="10.36328125" style="89" customWidth="1"/>
    <col min="1546" max="1547" width="9" style="89"/>
    <col min="1548" max="1548" width="10.6328125" style="89" customWidth="1"/>
    <col min="1549" max="1550" width="9" style="89"/>
    <col min="1551" max="1551" width="10.7265625" style="89" customWidth="1"/>
    <col min="1552" max="1794" width="9" style="89"/>
    <col min="1795" max="1795" width="10.7265625" style="89" customWidth="1"/>
    <col min="1796" max="1797" width="9" style="89"/>
    <col min="1798" max="1798" width="11.08984375" style="89" customWidth="1"/>
    <col min="1799" max="1800" width="9" style="89"/>
    <col min="1801" max="1801" width="10.36328125" style="89" customWidth="1"/>
    <col min="1802" max="1803" width="9" style="89"/>
    <col min="1804" max="1804" width="10.6328125" style="89" customWidth="1"/>
    <col min="1805" max="1806" width="9" style="89"/>
    <col min="1807" max="1807" width="10.7265625" style="89" customWidth="1"/>
    <col min="1808" max="2050" width="9" style="89"/>
    <col min="2051" max="2051" width="10.7265625" style="89" customWidth="1"/>
    <col min="2052" max="2053" width="9" style="89"/>
    <col min="2054" max="2054" width="11.08984375" style="89" customWidth="1"/>
    <col min="2055" max="2056" width="9" style="89"/>
    <col min="2057" max="2057" width="10.36328125" style="89" customWidth="1"/>
    <col min="2058" max="2059" width="9" style="89"/>
    <col min="2060" max="2060" width="10.6328125" style="89" customWidth="1"/>
    <col min="2061" max="2062" width="9" style="89"/>
    <col min="2063" max="2063" width="10.7265625" style="89" customWidth="1"/>
    <col min="2064" max="2306" width="9" style="89"/>
    <col min="2307" max="2307" width="10.7265625" style="89" customWidth="1"/>
    <col min="2308" max="2309" width="9" style="89"/>
    <col min="2310" max="2310" width="11.08984375" style="89" customWidth="1"/>
    <col min="2311" max="2312" width="9" style="89"/>
    <col min="2313" max="2313" width="10.36328125" style="89" customWidth="1"/>
    <col min="2314" max="2315" width="9" style="89"/>
    <col min="2316" max="2316" width="10.6328125" style="89" customWidth="1"/>
    <col min="2317" max="2318" width="9" style="89"/>
    <col min="2319" max="2319" width="10.7265625" style="89" customWidth="1"/>
    <col min="2320" max="2562" width="9" style="89"/>
    <col min="2563" max="2563" width="10.7265625" style="89" customWidth="1"/>
    <col min="2564" max="2565" width="9" style="89"/>
    <col min="2566" max="2566" width="11.08984375" style="89" customWidth="1"/>
    <col min="2567" max="2568" width="9" style="89"/>
    <col min="2569" max="2569" width="10.36328125" style="89" customWidth="1"/>
    <col min="2570" max="2571" width="9" style="89"/>
    <col min="2572" max="2572" width="10.6328125" style="89" customWidth="1"/>
    <col min="2573" max="2574" width="9" style="89"/>
    <col min="2575" max="2575" width="10.7265625" style="89" customWidth="1"/>
    <col min="2576" max="2818" width="9" style="89"/>
    <col min="2819" max="2819" width="10.7265625" style="89" customWidth="1"/>
    <col min="2820" max="2821" width="9" style="89"/>
    <col min="2822" max="2822" width="11.08984375" style="89" customWidth="1"/>
    <col min="2823" max="2824" width="9" style="89"/>
    <col min="2825" max="2825" width="10.36328125" style="89" customWidth="1"/>
    <col min="2826" max="2827" width="9" style="89"/>
    <col min="2828" max="2828" width="10.6328125" style="89" customWidth="1"/>
    <col min="2829" max="2830" width="9" style="89"/>
    <col min="2831" max="2831" width="10.7265625" style="89" customWidth="1"/>
    <col min="2832" max="3074" width="9" style="89"/>
    <col min="3075" max="3075" width="10.7265625" style="89" customWidth="1"/>
    <col min="3076" max="3077" width="9" style="89"/>
    <col min="3078" max="3078" width="11.08984375" style="89" customWidth="1"/>
    <col min="3079" max="3080" width="9" style="89"/>
    <col min="3081" max="3081" width="10.36328125" style="89" customWidth="1"/>
    <col min="3082" max="3083" width="9" style="89"/>
    <col min="3084" max="3084" width="10.6328125" style="89" customWidth="1"/>
    <col min="3085" max="3086" width="9" style="89"/>
    <col min="3087" max="3087" width="10.7265625" style="89" customWidth="1"/>
    <col min="3088" max="3330" width="9" style="89"/>
    <col min="3331" max="3331" width="10.7265625" style="89" customWidth="1"/>
    <col min="3332" max="3333" width="9" style="89"/>
    <col min="3334" max="3334" width="11.08984375" style="89" customWidth="1"/>
    <col min="3335" max="3336" width="9" style="89"/>
    <col min="3337" max="3337" width="10.36328125" style="89" customWidth="1"/>
    <col min="3338" max="3339" width="9" style="89"/>
    <col min="3340" max="3340" width="10.6328125" style="89" customWidth="1"/>
    <col min="3341" max="3342" width="9" style="89"/>
    <col min="3343" max="3343" width="10.7265625" style="89" customWidth="1"/>
    <col min="3344" max="3586" width="9" style="89"/>
    <col min="3587" max="3587" width="10.7265625" style="89" customWidth="1"/>
    <col min="3588" max="3589" width="9" style="89"/>
    <col min="3590" max="3590" width="11.08984375" style="89" customWidth="1"/>
    <col min="3591" max="3592" width="9" style="89"/>
    <col min="3593" max="3593" width="10.36328125" style="89" customWidth="1"/>
    <col min="3594" max="3595" width="9" style="89"/>
    <col min="3596" max="3596" width="10.6328125" style="89" customWidth="1"/>
    <col min="3597" max="3598" width="9" style="89"/>
    <col min="3599" max="3599" width="10.7265625" style="89" customWidth="1"/>
    <col min="3600" max="3842" width="9" style="89"/>
    <col min="3843" max="3843" width="10.7265625" style="89" customWidth="1"/>
    <col min="3844" max="3845" width="9" style="89"/>
    <col min="3846" max="3846" width="11.08984375" style="89" customWidth="1"/>
    <col min="3847" max="3848" width="9" style="89"/>
    <col min="3849" max="3849" width="10.36328125" style="89" customWidth="1"/>
    <col min="3850" max="3851" width="9" style="89"/>
    <col min="3852" max="3852" width="10.6328125" style="89" customWidth="1"/>
    <col min="3853" max="3854" width="9" style="89"/>
    <col min="3855" max="3855" width="10.7265625" style="89" customWidth="1"/>
    <col min="3856" max="4098" width="9" style="89"/>
    <col min="4099" max="4099" width="10.7265625" style="89" customWidth="1"/>
    <col min="4100" max="4101" width="9" style="89"/>
    <col min="4102" max="4102" width="11.08984375" style="89" customWidth="1"/>
    <col min="4103" max="4104" width="9" style="89"/>
    <col min="4105" max="4105" width="10.36328125" style="89" customWidth="1"/>
    <col min="4106" max="4107" width="9" style="89"/>
    <col min="4108" max="4108" width="10.6328125" style="89" customWidth="1"/>
    <col min="4109" max="4110" width="9" style="89"/>
    <col min="4111" max="4111" width="10.7265625" style="89" customWidth="1"/>
    <col min="4112" max="4354" width="9" style="89"/>
    <col min="4355" max="4355" width="10.7265625" style="89" customWidth="1"/>
    <col min="4356" max="4357" width="9" style="89"/>
    <col min="4358" max="4358" width="11.08984375" style="89" customWidth="1"/>
    <col min="4359" max="4360" width="9" style="89"/>
    <col min="4361" max="4361" width="10.36328125" style="89" customWidth="1"/>
    <col min="4362" max="4363" width="9" style="89"/>
    <col min="4364" max="4364" width="10.6328125" style="89" customWidth="1"/>
    <col min="4365" max="4366" width="9" style="89"/>
    <col min="4367" max="4367" width="10.7265625" style="89" customWidth="1"/>
    <col min="4368" max="4610" width="9" style="89"/>
    <col min="4611" max="4611" width="10.7265625" style="89" customWidth="1"/>
    <col min="4612" max="4613" width="9" style="89"/>
    <col min="4614" max="4614" width="11.08984375" style="89" customWidth="1"/>
    <col min="4615" max="4616" width="9" style="89"/>
    <col min="4617" max="4617" width="10.36328125" style="89" customWidth="1"/>
    <col min="4618" max="4619" width="9" style="89"/>
    <col min="4620" max="4620" width="10.6328125" style="89" customWidth="1"/>
    <col min="4621" max="4622" width="9" style="89"/>
    <col min="4623" max="4623" width="10.7265625" style="89" customWidth="1"/>
    <col min="4624" max="4866" width="9" style="89"/>
    <col min="4867" max="4867" width="10.7265625" style="89" customWidth="1"/>
    <col min="4868" max="4869" width="9" style="89"/>
    <col min="4870" max="4870" width="11.08984375" style="89" customWidth="1"/>
    <col min="4871" max="4872" width="9" style="89"/>
    <col min="4873" max="4873" width="10.36328125" style="89" customWidth="1"/>
    <col min="4874" max="4875" width="9" style="89"/>
    <col min="4876" max="4876" width="10.6328125" style="89" customWidth="1"/>
    <col min="4877" max="4878" width="9" style="89"/>
    <col min="4879" max="4879" width="10.7265625" style="89" customWidth="1"/>
    <col min="4880" max="5122" width="9" style="89"/>
    <col min="5123" max="5123" width="10.7265625" style="89" customWidth="1"/>
    <col min="5124" max="5125" width="9" style="89"/>
    <col min="5126" max="5126" width="11.08984375" style="89" customWidth="1"/>
    <col min="5127" max="5128" width="9" style="89"/>
    <col min="5129" max="5129" width="10.36328125" style="89" customWidth="1"/>
    <col min="5130" max="5131" width="9" style="89"/>
    <col min="5132" max="5132" width="10.6328125" style="89" customWidth="1"/>
    <col min="5133" max="5134" width="9" style="89"/>
    <col min="5135" max="5135" width="10.7265625" style="89" customWidth="1"/>
    <col min="5136" max="5378" width="9" style="89"/>
    <col min="5379" max="5379" width="10.7265625" style="89" customWidth="1"/>
    <col min="5380" max="5381" width="9" style="89"/>
    <col min="5382" max="5382" width="11.08984375" style="89" customWidth="1"/>
    <col min="5383" max="5384" width="9" style="89"/>
    <col min="5385" max="5385" width="10.36328125" style="89" customWidth="1"/>
    <col min="5386" max="5387" width="9" style="89"/>
    <col min="5388" max="5388" width="10.6328125" style="89" customWidth="1"/>
    <col min="5389" max="5390" width="9" style="89"/>
    <col min="5391" max="5391" width="10.7265625" style="89" customWidth="1"/>
    <col min="5392" max="5634" width="9" style="89"/>
    <col min="5635" max="5635" width="10.7265625" style="89" customWidth="1"/>
    <col min="5636" max="5637" width="9" style="89"/>
    <col min="5638" max="5638" width="11.08984375" style="89" customWidth="1"/>
    <col min="5639" max="5640" width="9" style="89"/>
    <col min="5641" max="5641" width="10.36328125" style="89" customWidth="1"/>
    <col min="5642" max="5643" width="9" style="89"/>
    <col min="5644" max="5644" width="10.6328125" style="89" customWidth="1"/>
    <col min="5645" max="5646" width="9" style="89"/>
    <col min="5647" max="5647" width="10.7265625" style="89" customWidth="1"/>
    <col min="5648" max="5890" width="9" style="89"/>
    <col min="5891" max="5891" width="10.7265625" style="89" customWidth="1"/>
    <col min="5892" max="5893" width="9" style="89"/>
    <col min="5894" max="5894" width="11.08984375" style="89" customWidth="1"/>
    <col min="5895" max="5896" width="9" style="89"/>
    <col min="5897" max="5897" width="10.36328125" style="89" customWidth="1"/>
    <col min="5898" max="5899" width="9" style="89"/>
    <col min="5900" max="5900" width="10.6328125" style="89" customWidth="1"/>
    <col min="5901" max="5902" width="9" style="89"/>
    <col min="5903" max="5903" width="10.7265625" style="89" customWidth="1"/>
    <col min="5904" max="6146" width="9" style="89"/>
    <col min="6147" max="6147" width="10.7265625" style="89" customWidth="1"/>
    <col min="6148" max="6149" width="9" style="89"/>
    <col min="6150" max="6150" width="11.08984375" style="89" customWidth="1"/>
    <col min="6151" max="6152" width="9" style="89"/>
    <col min="6153" max="6153" width="10.36328125" style="89" customWidth="1"/>
    <col min="6154" max="6155" width="9" style="89"/>
    <col min="6156" max="6156" width="10.6328125" style="89" customWidth="1"/>
    <col min="6157" max="6158" width="9" style="89"/>
    <col min="6159" max="6159" width="10.7265625" style="89" customWidth="1"/>
    <col min="6160" max="6402" width="9" style="89"/>
    <col min="6403" max="6403" width="10.7265625" style="89" customWidth="1"/>
    <col min="6404" max="6405" width="9" style="89"/>
    <col min="6406" max="6406" width="11.08984375" style="89" customWidth="1"/>
    <col min="6407" max="6408" width="9" style="89"/>
    <col min="6409" max="6409" width="10.36328125" style="89" customWidth="1"/>
    <col min="6410" max="6411" width="9" style="89"/>
    <col min="6412" max="6412" width="10.6328125" style="89" customWidth="1"/>
    <col min="6413" max="6414" width="9" style="89"/>
    <col min="6415" max="6415" width="10.7265625" style="89" customWidth="1"/>
    <col min="6416" max="6658" width="9" style="89"/>
    <col min="6659" max="6659" width="10.7265625" style="89" customWidth="1"/>
    <col min="6660" max="6661" width="9" style="89"/>
    <col min="6662" max="6662" width="11.08984375" style="89" customWidth="1"/>
    <col min="6663" max="6664" width="9" style="89"/>
    <col min="6665" max="6665" width="10.36328125" style="89" customWidth="1"/>
    <col min="6666" max="6667" width="9" style="89"/>
    <col min="6668" max="6668" width="10.6328125" style="89" customWidth="1"/>
    <col min="6669" max="6670" width="9" style="89"/>
    <col min="6671" max="6671" width="10.7265625" style="89" customWidth="1"/>
    <col min="6672" max="6914" width="9" style="89"/>
    <col min="6915" max="6915" width="10.7265625" style="89" customWidth="1"/>
    <col min="6916" max="6917" width="9" style="89"/>
    <col min="6918" max="6918" width="11.08984375" style="89" customWidth="1"/>
    <col min="6919" max="6920" width="9" style="89"/>
    <col min="6921" max="6921" width="10.36328125" style="89" customWidth="1"/>
    <col min="6922" max="6923" width="9" style="89"/>
    <col min="6924" max="6924" width="10.6328125" style="89" customWidth="1"/>
    <col min="6925" max="6926" width="9" style="89"/>
    <col min="6927" max="6927" width="10.7265625" style="89" customWidth="1"/>
    <col min="6928" max="7170" width="9" style="89"/>
    <col min="7171" max="7171" width="10.7265625" style="89" customWidth="1"/>
    <col min="7172" max="7173" width="9" style="89"/>
    <col min="7174" max="7174" width="11.08984375" style="89" customWidth="1"/>
    <col min="7175" max="7176" width="9" style="89"/>
    <col min="7177" max="7177" width="10.36328125" style="89" customWidth="1"/>
    <col min="7178" max="7179" width="9" style="89"/>
    <col min="7180" max="7180" width="10.6328125" style="89" customWidth="1"/>
    <col min="7181" max="7182" width="9" style="89"/>
    <col min="7183" max="7183" width="10.7265625" style="89" customWidth="1"/>
    <col min="7184" max="7426" width="9" style="89"/>
    <col min="7427" max="7427" width="10.7265625" style="89" customWidth="1"/>
    <col min="7428" max="7429" width="9" style="89"/>
    <col min="7430" max="7430" width="11.08984375" style="89" customWidth="1"/>
    <col min="7431" max="7432" width="9" style="89"/>
    <col min="7433" max="7433" width="10.36328125" style="89" customWidth="1"/>
    <col min="7434" max="7435" width="9" style="89"/>
    <col min="7436" max="7436" width="10.6328125" style="89" customWidth="1"/>
    <col min="7437" max="7438" width="9" style="89"/>
    <col min="7439" max="7439" width="10.7265625" style="89" customWidth="1"/>
    <col min="7440" max="7682" width="9" style="89"/>
    <col min="7683" max="7683" width="10.7265625" style="89" customWidth="1"/>
    <col min="7684" max="7685" width="9" style="89"/>
    <col min="7686" max="7686" width="11.08984375" style="89" customWidth="1"/>
    <col min="7687" max="7688" width="9" style="89"/>
    <col min="7689" max="7689" width="10.36328125" style="89" customWidth="1"/>
    <col min="7690" max="7691" width="9" style="89"/>
    <col min="7692" max="7692" width="10.6328125" style="89" customWidth="1"/>
    <col min="7693" max="7694" width="9" style="89"/>
    <col min="7695" max="7695" width="10.7265625" style="89" customWidth="1"/>
    <col min="7696" max="7938" width="9" style="89"/>
    <col min="7939" max="7939" width="10.7265625" style="89" customWidth="1"/>
    <col min="7940" max="7941" width="9" style="89"/>
    <col min="7942" max="7942" width="11.08984375" style="89" customWidth="1"/>
    <col min="7943" max="7944" width="9" style="89"/>
    <col min="7945" max="7945" width="10.36328125" style="89" customWidth="1"/>
    <col min="7946" max="7947" width="9" style="89"/>
    <col min="7948" max="7948" width="10.6328125" style="89" customWidth="1"/>
    <col min="7949" max="7950" width="9" style="89"/>
    <col min="7951" max="7951" width="10.7265625" style="89" customWidth="1"/>
    <col min="7952" max="8194" width="9" style="89"/>
    <col min="8195" max="8195" width="10.7265625" style="89" customWidth="1"/>
    <col min="8196" max="8197" width="9" style="89"/>
    <col min="8198" max="8198" width="11.08984375" style="89" customWidth="1"/>
    <col min="8199" max="8200" width="9" style="89"/>
    <col min="8201" max="8201" width="10.36328125" style="89" customWidth="1"/>
    <col min="8202" max="8203" width="9" style="89"/>
    <col min="8204" max="8204" width="10.6328125" style="89" customWidth="1"/>
    <col min="8205" max="8206" width="9" style="89"/>
    <col min="8207" max="8207" width="10.7265625" style="89" customWidth="1"/>
    <col min="8208" max="8450" width="9" style="89"/>
    <col min="8451" max="8451" width="10.7265625" style="89" customWidth="1"/>
    <col min="8452" max="8453" width="9" style="89"/>
    <col min="8454" max="8454" width="11.08984375" style="89" customWidth="1"/>
    <col min="8455" max="8456" width="9" style="89"/>
    <col min="8457" max="8457" width="10.36328125" style="89" customWidth="1"/>
    <col min="8458" max="8459" width="9" style="89"/>
    <col min="8460" max="8460" width="10.6328125" style="89" customWidth="1"/>
    <col min="8461" max="8462" width="9" style="89"/>
    <col min="8463" max="8463" width="10.7265625" style="89" customWidth="1"/>
    <col min="8464" max="8706" width="9" style="89"/>
    <col min="8707" max="8707" width="10.7265625" style="89" customWidth="1"/>
    <col min="8708" max="8709" width="9" style="89"/>
    <col min="8710" max="8710" width="11.08984375" style="89" customWidth="1"/>
    <col min="8711" max="8712" width="9" style="89"/>
    <col min="8713" max="8713" width="10.36328125" style="89" customWidth="1"/>
    <col min="8714" max="8715" width="9" style="89"/>
    <col min="8716" max="8716" width="10.6328125" style="89" customWidth="1"/>
    <col min="8717" max="8718" width="9" style="89"/>
    <col min="8719" max="8719" width="10.7265625" style="89" customWidth="1"/>
    <col min="8720" max="8962" width="9" style="89"/>
    <col min="8963" max="8963" width="10.7265625" style="89" customWidth="1"/>
    <col min="8964" max="8965" width="9" style="89"/>
    <col min="8966" max="8966" width="11.08984375" style="89" customWidth="1"/>
    <col min="8967" max="8968" width="9" style="89"/>
    <col min="8969" max="8969" width="10.36328125" style="89" customWidth="1"/>
    <col min="8970" max="8971" width="9" style="89"/>
    <col min="8972" max="8972" width="10.6328125" style="89" customWidth="1"/>
    <col min="8973" max="8974" width="9" style="89"/>
    <col min="8975" max="8975" width="10.7265625" style="89" customWidth="1"/>
    <col min="8976" max="9218" width="9" style="89"/>
    <col min="9219" max="9219" width="10.7265625" style="89" customWidth="1"/>
    <col min="9220" max="9221" width="9" style="89"/>
    <col min="9222" max="9222" width="11.08984375" style="89" customWidth="1"/>
    <col min="9223" max="9224" width="9" style="89"/>
    <col min="9225" max="9225" width="10.36328125" style="89" customWidth="1"/>
    <col min="9226" max="9227" width="9" style="89"/>
    <col min="9228" max="9228" width="10.6328125" style="89" customWidth="1"/>
    <col min="9229" max="9230" width="9" style="89"/>
    <col min="9231" max="9231" width="10.7265625" style="89" customWidth="1"/>
    <col min="9232" max="9474" width="9" style="89"/>
    <col min="9475" max="9475" width="10.7265625" style="89" customWidth="1"/>
    <col min="9476" max="9477" width="9" style="89"/>
    <col min="9478" max="9478" width="11.08984375" style="89" customWidth="1"/>
    <col min="9479" max="9480" width="9" style="89"/>
    <col min="9481" max="9481" width="10.36328125" style="89" customWidth="1"/>
    <col min="9482" max="9483" width="9" style="89"/>
    <col min="9484" max="9484" width="10.6328125" style="89" customWidth="1"/>
    <col min="9485" max="9486" width="9" style="89"/>
    <col min="9487" max="9487" width="10.7265625" style="89" customWidth="1"/>
    <col min="9488" max="9730" width="9" style="89"/>
    <col min="9731" max="9731" width="10.7265625" style="89" customWidth="1"/>
    <col min="9732" max="9733" width="9" style="89"/>
    <col min="9734" max="9734" width="11.08984375" style="89" customWidth="1"/>
    <col min="9735" max="9736" width="9" style="89"/>
    <col min="9737" max="9737" width="10.36328125" style="89" customWidth="1"/>
    <col min="9738" max="9739" width="9" style="89"/>
    <col min="9740" max="9740" width="10.6328125" style="89" customWidth="1"/>
    <col min="9741" max="9742" width="9" style="89"/>
    <col min="9743" max="9743" width="10.7265625" style="89" customWidth="1"/>
    <col min="9744" max="9986" width="9" style="89"/>
    <col min="9987" max="9987" width="10.7265625" style="89" customWidth="1"/>
    <col min="9988" max="9989" width="9" style="89"/>
    <col min="9990" max="9990" width="11.08984375" style="89" customWidth="1"/>
    <col min="9991" max="9992" width="9" style="89"/>
    <col min="9993" max="9993" width="10.36328125" style="89" customWidth="1"/>
    <col min="9994" max="9995" width="9" style="89"/>
    <col min="9996" max="9996" width="10.6328125" style="89" customWidth="1"/>
    <col min="9997" max="9998" width="9" style="89"/>
    <col min="9999" max="9999" width="10.7265625" style="89" customWidth="1"/>
    <col min="10000" max="10242" width="9" style="89"/>
    <col min="10243" max="10243" width="10.7265625" style="89" customWidth="1"/>
    <col min="10244" max="10245" width="9" style="89"/>
    <col min="10246" max="10246" width="11.08984375" style="89" customWidth="1"/>
    <col min="10247" max="10248" width="9" style="89"/>
    <col min="10249" max="10249" width="10.36328125" style="89" customWidth="1"/>
    <col min="10250" max="10251" width="9" style="89"/>
    <col min="10252" max="10252" width="10.6328125" style="89" customWidth="1"/>
    <col min="10253" max="10254" width="9" style="89"/>
    <col min="10255" max="10255" width="10.7265625" style="89" customWidth="1"/>
    <col min="10256" max="10498" width="9" style="89"/>
    <col min="10499" max="10499" width="10.7265625" style="89" customWidth="1"/>
    <col min="10500" max="10501" width="9" style="89"/>
    <col min="10502" max="10502" width="11.08984375" style="89" customWidth="1"/>
    <col min="10503" max="10504" width="9" style="89"/>
    <col min="10505" max="10505" width="10.36328125" style="89" customWidth="1"/>
    <col min="10506" max="10507" width="9" style="89"/>
    <col min="10508" max="10508" width="10.6328125" style="89" customWidth="1"/>
    <col min="10509" max="10510" width="9" style="89"/>
    <col min="10511" max="10511" width="10.7265625" style="89" customWidth="1"/>
    <col min="10512" max="10754" width="9" style="89"/>
    <col min="10755" max="10755" width="10.7265625" style="89" customWidth="1"/>
    <col min="10756" max="10757" width="9" style="89"/>
    <col min="10758" max="10758" width="11.08984375" style="89" customWidth="1"/>
    <col min="10759" max="10760" width="9" style="89"/>
    <col min="10761" max="10761" width="10.36328125" style="89" customWidth="1"/>
    <col min="10762" max="10763" width="9" style="89"/>
    <col min="10764" max="10764" width="10.6328125" style="89" customWidth="1"/>
    <col min="10765" max="10766" width="9" style="89"/>
    <col min="10767" max="10767" width="10.7265625" style="89" customWidth="1"/>
    <col min="10768" max="11010" width="9" style="89"/>
    <col min="11011" max="11011" width="10.7265625" style="89" customWidth="1"/>
    <col min="11012" max="11013" width="9" style="89"/>
    <col min="11014" max="11014" width="11.08984375" style="89" customWidth="1"/>
    <col min="11015" max="11016" width="9" style="89"/>
    <col min="11017" max="11017" width="10.36328125" style="89" customWidth="1"/>
    <col min="11018" max="11019" width="9" style="89"/>
    <col min="11020" max="11020" width="10.6328125" style="89" customWidth="1"/>
    <col min="11021" max="11022" width="9" style="89"/>
    <col min="11023" max="11023" width="10.7265625" style="89" customWidth="1"/>
    <col min="11024" max="11266" width="9" style="89"/>
    <col min="11267" max="11267" width="10.7265625" style="89" customWidth="1"/>
    <col min="11268" max="11269" width="9" style="89"/>
    <col min="11270" max="11270" width="11.08984375" style="89" customWidth="1"/>
    <col min="11271" max="11272" width="9" style="89"/>
    <col min="11273" max="11273" width="10.36328125" style="89" customWidth="1"/>
    <col min="11274" max="11275" width="9" style="89"/>
    <col min="11276" max="11276" width="10.6328125" style="89" customWidth="1"/>
    <col min="11277" max="11278" width="9" style="89"/>
    <col min="11279" max="11279" width="10.7265625" style="89" customWidth="1"/>
    <col min="11280" max="11522" width="9" style="89"/>
    <col min="11523" max="11523" width="10.7265625" style="89" customWidth="1"/>
    <col min="11524" max="11525" width="9" style="89"/>
    <col min="11526" max="11526" width="11.08984375" style="89" customWidth="1"/>
    <col min="11527" max="11528" width="9" style="89"/>
    <col min="11529" max="11529" width="10.36328125" style="89" customWidth="1"/>
    <col min="11530" max="11531" width="9" style="89"/>
    <col min="11532" max="11532" width="10.6328125" style="89" customWidth="1"/>
    <col min="11533" max="11534" width="9" style="89"/>
    <col min="11535" max="11535" width="10.7265625" style="89" customWidth="1"/>
    <col min="11536" max="11778" width="9" style="89"/>
    <col min="11779" max="11779" width="10.7265625" style="89" customWidth="1"/>
    <col min="11780" max="11781" width="9" style="89"/>
    <col min="11782" max="11782" width="11.08984375" style="89" customWidth="1"/>
    <col min="11783" max="11784" width="9" style="89"/>
    <col min="11785" max="11785" width="10.36328125" style="89" customWidth="1"/>
    <col min="11786" max="11787" width="9" style="89"/>
    <col min="11788" max="11788" width="10.6328125" style="89" customWidth="1"/>
    <col min="11789" max="11790" width="9" style="89"/>
    <col min="11791" max="11791" width="10.7265625" style="89" customWidth="1"/>
    <col min="11792" max="12034" width="9" style="89"/>
    <col min="12035" max="12035" width="10.7265625" style="89" customWidth="1"/>
    <col min="12036" max="12037" width="9" style="89"/>
    <col min="12038" max="12038" width="11.08984375" style="89" customWidth="1"/>
    <col min="12039" max="12040" width="9" style="89"/>
    <col min="12041" max="12041" width="10.36328125" style="89" customWidth="1"/>
    <col min="12042" max="12043" width="9" style="89"/>
    <col min="12044" max="12044" width="10.6328125" style="89" customWidth="1"/>
    <col min="12045" max="12046" width="9" style="89"/>
    <col min="12047" max="12047" width="10.7265625" style="89" customWidth="1"/>
    <col min="12048" max="12290" width="9" style="89"/>
    <col min="12291" max="12291" width="10.7265625" style="89" customWidth="1"/>
    <col min="12292" max="12293" width="9" style="89"/>
    <col min="12294" max="12294" width="11.08984375" style="89" customWidth="1"/>
    <col min="12295" max="12296" width="9" style="89"/>
    <col min="12297" max="12297" width="10.36328125" style="89" customWidth="1"/>
    <col min="12298" max="12299" width="9" style="89"/>
    <col min="12300" max="12300" width="10.6328125" style="89" customWidth="1"/>
    <col min="12301" max="12302" width="9" style="89"/>
    <col min="12303" max="12303" width="10.7265625" style="89" customWidth="1"/>
    <col min="12304" max="12546" width="9" style="89"/>
    <col min="12547" max="12547" width="10.7265625" style="89" customWidth="1"/>
    <col min="12548" max="12549" width="9" style="89"/>
    <col min="12550" max="12550" width="11.08984375" style="89" customWidth="1"/>
    <col min="12551" max="12552" width="9" style="89"/>
    <col min="12553" max="12553" width="10.36328125" style="89" customWidth="1"/>
    <col min="12554" max="12555" width="9" style="89"/>
    <col min="12556" max="12556" width="10.6328125" style="89" customWidth="1"/>
    <col min="12557" max="12558" width="9" style="89"/>
    <col min="12559" max="12559" width="10.7265625" style="89" customWidth="1"/>
    <col min="12560" max="12802" width="9" style="89"/>
    <col min="12803" max="12803" width="10.7265625" style="89" customWidth="1"/>
    <col min="12804" max="12805" width="9" style="89"/>
    <col min="12806" max="12806" width="11.08984375" style="89" customWidth="1"/>
    <col min="12807" max="12808" width="9" style="89"/>
    <col min="12809" max="12809" width="10.36328125" style="89" customWidth="1"/>
    <col min="12810" max="12811" width="9" style="89"/>
    <col min="12812" max="12812" width="10.6328125" style="89" customWidth="1"/>
    <col min="12813" max="12814" width="9" style="89"/>
    <col min="12815" max="12815" width="10.7265625" style="89" customWidth="1"/>
    <col min="12816" max="13058" width="9" style="89"/>
    <col min="13059" max="13059" width="10.7265625" style="89" customWidth="1"/>
    <col min="13060" max="13061" width="9" style="89"/>
    <col min="13062" max="13062" width="11.08984375" style="89" customWidth="1"/>
    <col min="13063" max="13064" width="9" style="89"/>
    <col min="13065" max="13065" width="10.36328125" style="89" customWidth="1"/>
    <col min="13066" max="13067" width="9" style="89"/>
    <col min="13068" max="13068" width="10.6328125" style="89" customWidth="1"/>
    <col min="13069" max="13070" width="9" style="89"/>
    <col min="13071" max="13071" width="10.7265625" style="89" customWidth="1"/>
    <col min="13072" max="13314" width="9" style="89"/>
    <col min="13315" max="13315" width="10.7265625" style="89" customWidth="1"/>
    <col min="13316" max="13317" width="9" style="89"/>
    <col min="13318" max="13318" width="11.08984375" style="89" customWidth="1"/>
    <col min="13319" max="13320" width="9" style="89"/>
    <col min="13321" max="13321" width="10.36328125" style="89" customWidth="1"/>
    <col min="13322" max="13323" width="9" style="89"/>
    <col min="13324" max="13324" width="10.6328125" style="89" customWidth="1"/>
    <col min="13325" max="13326" width="9" style="89"/>
    <col min="13327" max="13327" width="10.7265625" style="89" customWidth="1"/>
    <col min="13328" max="13570" width="9" style="89"/>
    <col min="13571" max="13571" width="10.7265625" style="89" customWidth="1"/>
    <col min="13572" max="13573" width="9" style="89"/>
    <col min="13574" max="13574" width="11.08984375" style="89" customWidth="1"/>
    <col min="13575" max="13576" width="9" style="89"/>
    <col min="13577" max="13577" width="10.36328125" style="89" customWidth="1"/>
    <col min="13578" max="13579" width="9" style="89"/>
    <col min="13580" max="13580" width="10.6328125" style="89" customWidth="1"/>
    <col min="13581" max="13582" width="9" style="89"/>
    <col min="13583" max="13583" width="10.7265625" style="89" customWidth="1"/>
    <col min="13584" max="13826" width="9" style="89"/>
    <col min="13827" max="13827" width="10.7265625" style="89" customWidth="1"/>
    <col min="13828" max="13829" width="9" style="89"/>
    <col min="13830" max="13830" width="11.08984375" style="89" customWidth="1"/>
    <col min="13831" max="13832" width="9" style="89"/>
    <col min="13833" max="13833" width="10.36328125" style="89" customWidth="1"/>
    <col min="13834" max="13835" width="9" style="89"/>
    <col min="13836" max="13836" width="10.6328125" style="89" customWidth="1"/>
    <col min="13837" max="13838" width="9" style="89"/>
    <col min="13839" max="13839" width="10.7265625" style="89" customWidth="1"/>
    <col min="13840" max="14082" width="9" style="89"/>
    <col min="14083" max="14083" width="10.7265625" style="89" customWidth="1"/>
    <col min="14084" max="14085" width="9" style="89"/>
    <col min="14086" max="14086" width="11.08984375" style="89" customWidth="1"/>
    <col min="14087" max="14088" width="9" style="89"/>
    <col min="14089" max="14089" width="10.36328125" style="89" customWidth="1"/>
    <col min="14090" max="14091" width="9" style="89"/>
    <col min="14092" max="14092" width="10.6328125" style="89" customWidth="1"/>
    <col min="14093" max="14094" width="9" style="89"/>
    <col min="14095" max="14095" width="10.7265625" style="89" customWidth="1"/>
    <col min="14096" max="14338" width="9" style="89"/>
    <col min="14339" max="14339" width="10.7265625" style="89" customWidth="1"/>
    <col min="14340" max="14341" width="9" style="89"/>
    <col min="14342" max="14342" width="11.08984375" style="89" customWidth="1"/>
    <col min="14343" max="14344" width="9" style="89"/>
    <col min="14345" max="14345" width="10.36328125" style="89" customWidth="1"/>
    <col min="14346" max="14347" width="9" style="89"/>
    <col min="14348" max="14348" width="10.6328125" style="89" customWidth="1"/>
    <col min="14349" max="14350" width="9" style="89"/>
    <col min="14351" max="14351" width="10.7265625" style="89" customWidth="1"/>
    <col min="14352" max="14594" width="9" style="89"/>
    <col min="14595" max="14595" width="10.7265625" style="89" customWidth="1"/>
    <col min="14596" max="14597" width="9" style="89"/>
    <col min="14598" max="14598" width="11.08984375" style="89" customWidth="1"/>
    <col min="14599" max="14600" width="9" style="89"/>
    <col min="14601" max="14601" width="10.36328125" style="89" customWidth="1"/>
    <col min="14602" max="14603" width="9" style="89"/>
    <col min="14604" max="14604" width="10.6328125" style="89" customWidth="1"/>
    <col min="14605" max="14606" width="9" style="89"/>
    <col min="14607" max="14607" width="10.7265625" style="89" customWidth="1"/>
    <col min="14608" max="14850" width="9" style="89"/>
    <col min="14851" max="14851" width="10.7265625" style="89" customWidth="1"/>
    <col min="14852" max="14853" width="9" style="89"/>
    <col min="14854" max="14854" width="11.08984375" style="89" customWidth="1"/>
    <col min="14855" max="14856" width="9" style="89"/>
    <col min="14857" max="14857" width="10.36328125" style="89" customWidth="1"/>
    <col min="14858" max="14859" width="9" style="89"/>
    <col min="14860" max="14860" width="10.6328125" style="89" customWidth="1"/>
    <col min="14861" max="14862" width="9" style="89"/>
    <col min="14863" max="14863" width="10.7265625" style="89" customWidth="1"/>
    <col min="14864" max="15106" width="9" style="89"/>
    <col min="15107" max="15107" width="10.7265625" style="89" customWidth="1"/>
    <col min="15108" max="15109" width="9" style="89"/>
    <col min="15110" max="15110" width="11.08984375" style="89" customWidth="1"/>
    <col min="15111" max="15112" width="9" style="89"/>
    <col min="15113" max="15113" width="10.36328125" style="89" customWidth="1"/>
    <col min="15114" max="15115" width="9" style="89"/>
    <col min="15116" max="15116" width="10.6328125" style="89" customWidth="1"/>
    <col min="15117" max="15118" width="9" style="89"/>
    <col min="15119" max="15119" width="10.7265625" style="89" customWidth="1"/>
    <col min="15120" max="15362" width="9" style="89"/>
    <col min="15363" max="15363" width="10.7265625" style="89" customWidth="1"/>
    <col min="15364" max="15365" width="9" style="89"/>
    <col min="15366" max="15366" width="11.08984375" style="89" customWidth="1"/>
    <col min="15367" max="15368" width="9" style="89"/>
    <col min="15369" max="15369" width="10.36328125" style="89" customWidth="1"/>
    <col min="15370" max="15371" width="9" style="89"/>
    <col min="15372" max="15372" width="10.6328125" style="89" customWidth="1"/>
    <col min="15373" max="15374" width="9" style="89"/>
    <col min="15375" max="15375" width="10.7265625" style="89" customWidth="1"/>
    <col min="15376" max="15618" width="9" style="89"/>
    <col min="15619" max="15619" width="10.7265625" style="89" customWidth="1"/>
    <col min="15620" max="15621" width="9" style="89"/>
    <col min="15622" max="15622" width="11.08984375" style="89" customWidth="1"/>
    <col min="15623" max="15624" width="9" style="89"/>
    <col min="15625" max="15625" width="10.36328125" style="89" customWidth="1"/>
    <col min="15626" max="15627" width="9" style="89"/>
    <col min="15628" max="15628" width="10.6328125" style="89" customWidth="1"/>
    <col min="15629" max="15630" width="9" style="89"/>
    <col min="15631" max="15631" width="10.7265625" style="89" customWidth="1"/>
    <col min="15632" max="15874" width="9" style="89"/>
    <col min="15875" max="15875" width="10.7265625" style="89" customWidth="1"/>
    <col min="15876" max="15877" width="9" style="89"/>
    <col min="15878" max="15878" width="11.08984375" style="89" customWidth="1"/>
    <col min="15879" max="15880" width="9" style="89"/>
    <col min="15881" max="15881" width="10.36328125" style="89" customWidth="1"/>
    <col min="15882" max="15883" width="9" style="89"/>
    <col min="15884" max="15884" width="10.6328125" style="89" customWidth="1"/>
    <col min="15885" max="15886" width="9" style="89"/>
    <col min="15887" max="15887" width="10.7265625" style="89" customWidth="1"/>
    <col min="15888" max="16130" width="9" style="89"/>
    <col min="16131" max="16131" width="10.7265625" style="89" customWidth="1"/>
    <col min="16132" max="16133" width="9" style="89"/>
    <col min="16134" max="16134" width="11.08984375" style="89" customWidth="1"/>
    <col min="16135" max="16136" width="9" style="89"/>
    <col min="16137" max="16137" width="10.36328125" style="89" customWidth="1"/>
    <col min="16138" max="16139" width="9" style="89"/>
    <col min="16140" max="16140" width="10.6328125" style="89" customWidth="1"/>
    <col min="16141" max="16142" width="9" style="89"/>
    <col min="16143" max="16143" width="10.7265625" style="89" customWidth="1"/>
    <col min="16144" max="16384" width="9" style="89"/>
  </cols>
  <sheetData>
    <row r="1" spans="1:17" s="72" customFormat="1" ht="22.5" customHeight="1"/>
    <row r="2" spans="1:17" ht="17.5">
      <c r="A2" s="80" t="s">
        <v>109</v>
      </c>
      <c r="B2" s="80"/>
      <c r="C2" s="80"/>
      <c r="D2" s="80"/>
      <c r="E2" s="80"/>
      <c r="F2" s="80"/>
      <c r="G2" s="80"/>
      <c r="H2" s="80"/>
      <c r="I2" s="80"/>
      <c r="J2" s="80"/>
      <c r="K2" s="80"/>
      <c r="L2" s="80"/>
      <c r="M2" s="80"/>
      <c r="N2" s="80"/>
      <c r="O2" s="80"/>
      <c r="P2" s="80"/>
      <c r="Q2" s="80"/>
    </row>
    <row r="3" spans="1:17" ht="14.5">
      <c r="A3" s="97" t="s">
        <v>110</v>
      </c>
      <c r="B3" s="98"/>
      <c r="C3" s="98"/>
      <c r="D3" s="98"/>
      <c r="E3" s="98"/>
      <c r="F3" s="98"/>
      <c r="G3" s="98"/>
      <c r="H3" s="98"/>
      <c r="I3" s="98"/>
      <c r="J3" s="98"/>
      <c r="K3" s="98"/>
      <c r="L3" s="98"/>
      <c r="M3" s="98"/>
      <c r="N3" s="98"/>
      <c r="O3" s="98"/>
      <c r="P3" s="98"/>
      <c r="Q3" s="98"/>
    </row>
    <row r="4" spans="1:17">
      <c r="A4" s="91" t="s">
        <v>111</v>
      </c>
      <c r="B4" s="91" t="s">
        <v>112</v>
      </c>
      <c r="C4" s="93" t="s">
        <v>32</v>
      </c>
      <c r="D4" s="93"/>
      <c r="E4" s="93"/>
      <c r="F4" s="93" t="s">
        <v>107</v>
      </c>
      <c r="G4" s="93"/>
      <c r="H4" s="93"/>
      <c r="I4" s="93" t="s">
        <v>34</v>
      </c>
      <c r="J4" s="93"/>
      <c r="K4" s="93"/>
      <c r="L4" s="93" t="s">
        <v>68</v>
      </c>
      <c r="M4" s="93"/>
      <c r="N4" s="93"/>
      <c r="O4" s="93" t="s">
        <v>52</v>
      </c>
      <c r="P4" s="93"/>
      <c r="Q4" s="93"/>
    </row>
    <row r="5" spans="1:17" ht="39">
      <c r="A5" s="91"/>
      <c r="B5" s="91"/>
      <c r="C5" s="83" t="s">
        <v>57</v>
      </c>
      <c r="D5" s="83" t="s">
        <v>106</v>
      </c>
      <c r="E5" s="83" t="s">
        <v>113</v>
      </c>
      <c r="F5" s="83" t="s">
        <v>57</v>
      </c>
      <c r="G5" s="83" t="s">
        <v>106</v>
      </c>
      <c r="H5" s="83" t="s">
        <v>113</v>
      </c>
      <c r="I5" s="83" t="s">
        <v>57</v>
      </c>
      <c r="J5" s="83" t="s">
        <v>106</v>
      </c>
      <c r="K5" s="83" t="s">
        <v>113</v>
      </c>
      <c r="L5" s="83" t="s">
        <v>57</v>
      </c>
      <c r="M5" s="83" t="s">
        <v>106</v>
      </c>
      <c r="N5" s="83" t="s">
        <v>113</v>
      </c>
      <c r="O5" s="83" t="s">
        <v>57</v>
      </c>
      <c r="P5" s="83" t="s">
        <v>106</v>
      </c>
      <c r="Q5" s="83" t="s">
        <v>113</v>
      </c>
    </row>
    <row r="6" spans="1:17" s="95" customFormat="1">
      <c r="A6" s="88">
        <v>1</v>
      </c>
      <c r="B6" s="86"/>
      <c r="C6" s="86"/>
      <c r="D6" s="79">
        <f t="shared" ref="D6:D18" si="0">IF($B6=0,0,$C6/$B6)</f>
        <v>0</v>
      </c>
      <c r="E6" s="79">
        <f t="shared" ref="E6:E17" si="1">IF($D$18=0,0,($D6-$D$18)/$D$18)</f>
        <v>0</v>
      </c>
      <c r="F6" s="86"/>
      <c r="G6" s="79">
        <f t="shared" ref="G6:G18" si="2">IF($B6=0,0,$F6/$B6)</f>
        <v>0</v>
      </c>
      <c r="H6" s="79">
        <f t="shared" ref="H6:H17" si="3">IF($G$18=0,0,($G6-$G$18)/$G$18)</f>
        <v>0</v>
      </c>
      <c r="I6" s="86"/>
      <c r="J6" s="79">
        <f t="shared" ref="J6:J18" si="4">IF($B6=0,0,$I6/$B6)</f>
        <v>0</v>
      </c>
      <c r="K6" s="79">
        <f t="shared" ref="K6:K17" si="5">IF($J$18=0,0,($J6-$J$18)/$J$18)</f>
        <v>0</v>
      </c>
      <c r="L6" s="86"/>
      <c r="M6" s="79">
        <f t="shared" ref="M6:M18" si="6">IF($B6=0,0,$L6/$B6)</f>
        <v>0</v>
      </c>
      <c r="N6" s="79">
        <f t="shared" ref="N6:N17" si="7">IF($M$18=0,0,(M6-$M$18)/$M$18)</f>
        <v>0</v>
      </c>
      <c r="O6" s="79">
        <f>SUM(C6,F6,I6,L6)</f>
        <v>0</v>
      </c>
      <c r="P6" s="79">
        <f t="shared" ref="P6:P18" si="8">IF($B6=0,0,$O6/$B6)</f>
        <v>0</v>
      </c>
      <c r="Q6" s="79">
        <f t="shared" ref="Q6:Q17" si="9">IF($P$18=0,0,($P6-$P$18)/$P$18)</f>
        <v>0</v>
      </c>
    </row>
    <row r="7" spans="1:17" s="95" customFormat="1">
      <c r="A7" s="88">
        <v>2</v>
      </c>
      <c r="B7" s="86"/>
      <c r="C7" s="86"/>
      <c r="D7" s="79">
        <f t="shared" si="0"/>
        <v>0</v>
      </c>
      <c r="E7" s="79">
        <f t="shared" si="1"/>
        <v>0</v>
      </c>
      <c r="F7" s="86"/>
      <c r="G7" s="79">
        <f t="shared" si="2"/>
        <v>0</v>
      </c>
      <c r="H7" s="79">
        <f t="shared" si="3"/>
        <v>0</v>
      </c>
      <c r="I7" s="86"/>
      <c r="J7" s="79">
        <f t="shared" si="4"/>
        <v>0</v>
      </c>
      <c r="K7" s="79">
        <f t="shared" si="5"/>
        <v>0</v>
      </c>
      <c r="L7" s="86"/>
      <c r="M7" s="79">
        <f t="shared" si="6"/>
        <v>0</v>
      </c>
      <c r="N7" s="79">
        <f t="shared" si="7"/>
        <v>0</v>
      </c>
      <c r="O7" s="79">
        <f t="shared" ref="O7:O17" si="10">SUM(C7,F7,I7,L7)</f>
        <v>0</v>
      </c>
      <c r="P7" s="79">
        <f t="shared" si="8"/>
        <v>0</v>
      </c>
      <c r="Q7" s="79">
        <f t="shared" si="9"/>
        <v>0</v>
      </c>
    </row>
    <row r="8" spans="1:17" s="95" customFormat="1">
      <c r="A8" s="88">
        <v>3</v>
      </c>
      <c r="B8" s="86"/>
      <c r="C8" s="86"/>
      <c r="D8" s="79">
        <f t="shared" si="0"/>
        <v>0</v>
      </c>
      <c r="E8" s="79">
        <f t="shared" si="1"/>
        <v>0</v>
      </c>
      <c r="F8" s="86"/>
      <c r="G8" s="79">
        <f t="shared" si="2"/>
        <v>0</v>
      </c>
      <c r="H8" s="79">
        <f t="shared" si="3"/>
        <v>0</v>
      </c>
      <c r="I8" s="86"/>
      <c r="J8" s="79">
        <f t="shared" si="4"/>
        <v>0</v>
      </c>
      <c r="K8" s="79">
        <f t="shared" si="5"/>
        <v>0</v>
      </c>
      <c r="L8" s="86"/>
      <c r="M8" s="79">
        <f t="shared" si="6"/>
        <v>0</v>
      </c>
      <c r="N8" s="79">
        <f t="shared" si="7"/>
        <v>0</v>
      </c>
      <c r="O8" s="79">
        <f t="shared" si="10"/>
        <v>0</v>
      </c>
      <c r="P8" s="79">
        <f t="shared" si="8"/>
        <v>0</v>
      </c>
      <c r="Q8" s="79">
        <f t="shared" si="9"/>
        <v>0</v>
      </c>
    </row>
    <row r="9" spans="1:17" s="95" customFormat="1">
      <c r="A9" s="88">
        <v>4</v>
      </c>
      <c r="B9" s="86"/>
      <c r="C9" s="86"/>
      <c r="D9" s="79">
        <f t="shared" si="0"/>
        <v>0</v>
      </c>
      <c r="E9" s="79">
        <f t="shared" si="1"/>
        <v>0</v>
      </c>
      <c r="F9" s="86"/>
      <c r="G9" s="79">
        <f t="shared" si="2"/>
        <v>0</v>
      </c>
      <c r="H9" s="79">
        <f t="shared" si="3"/>
        <v>0</v>
      </c>
      <c r="I9" s="86"/>
      <c r="J9" s="79">
        <f t="shared" si="4"/>
        <v>0</v>
      </c>
      <c r="K9" s="79">
        <f t="shared" si="5"/>
        <v>0</v>
      </c>
      <c r="L9" s="86"/>
      <c r="M9" s="79">
        <f t="shared" si="6"/>
        <v>0</v>
      </c>
      <c r="N9" s="79">
        <f t="shared" si="7"/>
        <v>0</v>
      </c>
      <c r="O9" s="79">
        <f t="shared" si="10"/>
        <v>0</v>
      </c>
      <c r="P9" s="79">
        <f t="shared" si="8"/>
        <v>0</v>
      </c>
      <c r="Q9" s="79">
        <f t="shared" si="9"/>
        <v>0</v>
      </c>
    </row>
    <row r="10" spans="1:17" s="95" customFormat="1">
      <c r="A10" s="88">
        <v>5</v>
      </c>
      <c r="B10" s="86"/>
      <c r="C10" s="86"/>
      <c r="D10" s="79">
        <f t="shared" si="0"/>
        <v>0</v>
      </c>
      <c r="E10" s="79">
        <f t="shared" si="1"/>
        <v>0</v>
      </c>
      <c r="F10" s="86"/>
      <c r="G10" s="79">
        <f t="shared" si="2"/>
        <v>0</v>
      </c>
      <c r="H10" s="79">
        <f t="shared" si="3"/>
        <v>0</v>
      </c>
      <c r="I10" s="86"/>
      <c r="J10" s="79">
        <f t="shared" si="4"/>
        <v>0</v>
      </c>
      <c r="K10" s="79">
        <f t="shared" si="5"/>
        <v>0</v>
      </c>
      <c r="L10" s="86"/>
      <c r="M10" s="79">
        <f t="shared" si="6"/>
        <v>0</v>
      </c>
      <c r="N10" s="79">
        <f t="shared" si="7"/>
        <v>0</v>
      </c>
      <c r="O10" s="79">
        <f t="shared" si="10"/>
        <v>0</v>
      </c>
      <c r="P10" s="79">
        <f t="shared" si="8"/>
        <v>0</v>
      </c>
      <c r="Q10" s="79">
        <f t="shared" si="9"/>
        <v>0</v>
      </c>
    </row>
    <row r="11" spans="1:17" s="95" customFormat="1">
      <c r="A11" s="88">
        <v>6</v>
      </c>
      <c r="B11" s="86"/>
      <c r="C11" s="86"/>
      <c r="D11" s="79">
        <f t="shared" si="0"/>
        <v>0</v>
      </c>
      <c r="E11" s="79">
        <f t="shared" si="1"/>
        <v>0</v>
      </c>
      <c r="F11" s="86"/>
      <c r="G11" s="79">
        <f t="shared" si="2"/>
        <v>0</v>
      </c>
      <c r="H11" s="79">
        <f t="shared" si="3"/>
        <v>0</v>
      </c>
      <c r="I11" s="86"/>
      <c r="J11" s="79">
        <f t="shared" si="4"/>
        <v>0</v>
      </c>
      <c r="K11" s="79">
        <f t="shared" si="5"/>
        <v>0</v>
      </c>
      <c r="L11" s="86"/>
      <c r="M11" s="79">
        <f t="shared" si="6"/>
        <v>0</v>
      </c>
      <c r="N11" s="79">
        <f t="shared" si="7"/>
        <v>0</v>
      </c>
      <c r="O11" s="79">
        <f t="shared" si="10"/>
        <v>0</v>
      </c>
      <c r="P11" s="79">
        <f t="shared" si="8"/>
        <v>0</v>
      </c>
      <c r="Q11" s="79">
        <f t="shared" si="9"/>
        <v>0</v>
      </c>
    </row>
    <row r="12" spans="1:17" s="95" customFormat="1">
      <c r="A12" s="88">
        <v>7</v>
      </c>
      <c r="B12" s="86"/>
      <c r="C12" s="86"/>
      <c r="D12" s="79">
        <f t="shared" si="0"/>
        <v>0</v>
      </c>
      <c r="E12" s="79">
        <f t="shared" si="1"/>
        <v>0</v>
      </c>
      <c r="F12" s="86"/>
      <c r="G12" s="79">
        <f t="shared" si="2"/>
        <v>0</v>
      </c>
      <c r="H12" s="79">
        <f t="shared" si="3"/>
        <v>0</v>
      </c>
      <c r="I12" s="86"/>
      <c r="J12" s="79">
        <f t="shared" si="4"/>
        <v>0</v>
      </c>
      <c r="K12" s="79">
        <f t="shared" si="5"/>
        <v>0</v>
      </c>
      <c r="L12" s="86"/>
      <c r="M12" s="79">
        <f t="shared" si="6"/>
        <v>0</v>
      </c>
      <c r="N12" s="79">
        <f t="shared" si="7"/>
        <v>0</v>
      </c>
      <c r="O12" s="79">
        <f t="shared" si="10"/>
        <v>0</v>
      </c>
      <c r="P12" s="79">
        <f t="shared" si="8"/>
        <v>0</v>
      </c>
      <c r="Q12" s="79">
        <f t="shared" si="9"/>
        <v>0</v>
      </c>
    </row>
    <row r="13" spans="1:17" s="95" customFormat="1">
      <c r="A13" s="88">
        <v>8</v>
      </c>
      <c r="B13" s="86"/>
      <c r="C13" s="86"/>
      <c r="D13" s="79">
        <f t="shared" si="0"/>
        <v>0</v>
      </c>
      <c r="E13" s="79">
        <f t="shared" si="1"/>
        <v>0</v>
      </c>
      <c r="F13" s="86"/>
      <c r="G13" s="79">
        <f t="shared" si="2"/>
        <v>0</v>
      </c>
      <c r="H13" s="79">
        <f t="shared" si="3"/>
        <v>0</v>
      </c>
      <c r="I13" s="86"/>
      <c r="J13" s="79">
        <f t="shared" si="4"/>
        <v>0</v>
      </c>
      <c r="K13" s="79">
        <f t="shared" si="5"/>
        <v>0</v>
      </c>
      <c r="L13" s="86"/>
      <c r="M13" s="79">
        <f t="shared" si="6"/>
        <v>0</v>
      </c>
      <c r="N13" s="79">
        <f t="shared" si="7"/>
        <v>0</v>
      </c>
      <c r="O13" s="79">
        <f t="shared" si="10"/>
        <v>0</v>
      </c>
      <c r="P13" s="79">
        <f t="shared" si="8"/>
        <v>0</v>
      </c>
      <c r="Q13" s="79">
        <f t="shared" si="9"/>
        <v>0</v>
      </c>
    </row>
    <row r="14" spans="1:17" s="95" customFormat="1">
      <c r="A14" s="88">
        <v>9</v>
      </c>
      <c r="B14" s="86"/>
      <c r="C14" s="86"/>
      <c r="D14" s="79">
        <f t="shared" si="0"/>
        <v>0</v>
      </c>
      <c r="E14" s="79">
        <f t="shared" si="1"/>
        <v>0</v>
      </c>
      <c r="F14" s="86"/>
      <c r="G14" s="79">
        <f t="shared" si="2"/>
        <v>0</v>
      </c>
      <c r="H14" s="79">
        <f t="shared" si="3"/>
        <v>0</v>
      </c>
      <c r="I14" s="86"/>
      <c r="J14" s="79">
        <f t="shared" si="4"/>
        <v>0</v>
      </c>
      <c r="K14" s="79">
        <f t="shared" si="5"/>
        <v>0</v>
      </c>
      <c r="L14" s="86"/>
      <c r="M14" s="79">
        <f t="shared" si="6"/>
        <v>0</v>
      </c>
      <c r="N14" s="79">
        <f t="shared" si="7"/>
        <v>0</v>
      </c>
      <c r="O14" s="79">
        <f t="shared" si="10"/>
        <v>0</v>
      </c>
      <c r="P14" s="79">
        <f t="shared" si="8"/>
        <v>0</v>
      </c>
      <c r="Q14" s="79">
        <f t="shared" si="9"/>
        <v>0</v>
      </c>
    </row>
    <row r="15" spans="1:17" s="95" customFormat="1">
      <c r="A15" s="88">
        <v>10</v>
      </c>
      <c r="B15" s="86"/>
      <c r="C15" s="86"/>
      <c r="D15" s="79">
        <f t="shared" si="0"/>
        <v>0</v>
      </c>
      <c r="E15" s="79">
        <f t="shared" si="1"/>
        <v>0</v>
      </c>
      <c r="F15" s="86"/>
      <c r="G15" s="79">
        <f t="shared" si="2"/>
        <v>0</v>
      </c>
      <c r="H15" s="79">
        <f t="shared" si="3"/>
        <v>0</v>
      </c>
      <c r="I15" s="86"/>
      <c r="J15" s="79">
        <f t="shared" si="4"/>
        <v>0</v>
      </c>
      <c r="K15" s="79">
        <f t="shared" si="5"/>
        <v>0</v>
      </c>
      <c r="L15" s="86"/>
      <c r="M15" s="79">
        <f t="shared" si="6"/>
        <v>0</v>
      </c>
      <c r="N15" s="79">
        <f t="shared" si="7"/>
        <v>0</v>
      </c>
      <c r="O15" s="79">
        <f t="shared" si="10"/>
        <v>0</v>
      </c>
      <c r="P15" s="79">
        <f t="shared" si="8"/>
        <v>0</v>
      </c>
      <c r="Q15" s="79">
        <f t="shared" si="9"/>
        <v>0</v>
      </c>
    </row>
    <row r="16" spans="1:17" s="95" customFormat="1">
      <c r="A16" s="88">
        <v>11</v>
      </c>
      <c r="B16" s="86"/>
      <c r="C16" s="86"/>
      <c r="D16" s="79">
        <f t="shared" si="0"/>
        <v>0</v>
      </c>
      <c r="E16" s="79">
        <f t="shared" si="1"/>
        <v>0</v>
      </c>
      <c r="F16" s="86"/>
      <c r="G16" s="79">
        <f t="shared" si="2"/>
        <v>0</v>
      </c>
      <c r="H16" s="79">
        <f t="shared" si="3"/>
        <v>0</v>
      </c>
      <c r="I16" s="86"/>
      <c r="J16" s="79">
        <f t="shared" si="4"/>
        <v>0</v>
      </c>
      <c r="K16" s="79">
        <f t="shared" si="5"/>
        <v>0</v>
      </c>
      <c r="L16" s="86"/>
      <c r="M16" s="79">
        <f t="shared" si="6"/>
        <v>0</v>
      </c>
      <c r="N16" s="79">
        <f t="shared" si="7"/>
        <v>0</v>
      </c>
      <c r="O16" s="79">
        <f t="shared" si="10"/>
        <v>0</v>
      </c>
      <c r="P16" s="79">
        <f t="shared" si="8"/>
        <v>0</v>
      </c>
      <c r="Q16" s="79">
        <f t="shared" si="9"/>
        <v>0</v>
      </c>
    </row>
    <row r="17" spans="1:17" s="95" customFormat="1">
      <c r="A17" s="88">
        <v>12</v>
      </c>
      <c r="B17" s="86"/>
      <c r="C17" s="86"/>
      <c r="D17" s="79">
        <f t="shared" si="0"/>
        <v>0</v>
      </c>
      <c r="E17" s="79">
        <f t="shared" si="1"/>
        <v>0</v>
      </c>
      <c r="F17" s="86"/>
      <c r="G17" s="79">
        <f t="shared" si="2"/>
        <v>0</v>
      </c>
      <c r="H17" s="79">
        <f t="shared" si="3"/>
        <v>0</v>
      </c>
      <c r="I17" s="86"/>
      <c r="J17" s="79">
        <f t="shared" si="4"/>
        <v>0</v>
      </c>
      <c r="K17" s="79">
        <f t="shared" si="5"/>
        <v>0</v>
      </c>
      <c r="L17" s="86"/>
      <c r="M17" s="79">
        <f t="shared" si="6"/>
        <v>0</v>
      </c>
      <c r="N17" s="79">
        <f t="shared" si="7"/>
        <v>0</v>
      </c>
      <c r="O17" s="79">
        <f t="shared" si="10"/>
        <v>0</v>
      </c>
      <c r="P17" s="79">
        <f t="shared" si="8"/>
        <v>0</v>
      </c>
      <c r="Q17" s="79">
        <f t="shared" si="9"/>
        <v>0</v>
      </c>
    </row>
    <row r="18" spans="1:17" s="95" customFormat="1">
      <c r="A18" s="88" t="s">
        <v>52</v>
      </c>
      <c r="B18" s="79">
        <f>SUM(B6:B17)</f>
        <v>0</v>
      </c>
      <c r="C18" s="79">
        <f>SUM(C6:C17)</f>
        <v>0</v>
      </c>
      <c r="D18" s="79">
        <f t="shared" si="0"/>
        <v>0</v>
      </c>
      <c r="E18" s="86"/>
      <c r="F18" s="79">
        <f>SUM(F6:F17)</f>
        <v>0</v>
      </c>
      <c r="G18" s="79">
        <f t="shared" si="2"/>
        <v>0</v>
      </c>
      <c r="H18" s="86"/>
      <c r="I18" s="79">
        <f>SUM(I6:I17)</f>
        <v>0</v>
      </c>
      <c r="J18" s="79">
        <f t="shared" si="4"/>
        <v>0</v>
      </c>
      <c r="K18" s="86"/>
      <c r="L18" s="79">
        <f>SUM(L6:L17)</f>
        <v>0</v>
      </c>
      <c r="M18" s="79">
        <f t="shared" si="6"/>
        <v>0</v>
      </c>
      <c r="N18" s="86"/>
      <c r="O18" s="79">
        <f>SUM(O6:O17)</f>
        <v>0</v>
      </c>
      <c r="P18" s="79">
        <f t="shared" si="8"/>
        <v>0</v>
      </c>
      <c r="Q18" s="86"/>
    </row>
  </sheetData>
  <mergeCells count="3">
    <mergeCell ref="A2:Q2"/>
    <mergeCell ref="A4:A5"/>
    <mergeCell ref="B4:B5"/>
  </mergeCells>
  <phoneticPr fontId="1" type="noConversion"/>
  <pageMargins left="0.70866141732283472" right="0.70866141732283472" top="0.74803149606299213" bottom="0.74803149606299213" header="0.31496062992125984" footer="0.31496062992125984"/>
  <pageSetup paperSize="9" scale="8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22"/>
  <sheetViews>
    <sheetView workbookViewId="0">
      <selection activeCell="H20" sqref="H20"/>
    </sheetView>
  </sheetViews>
  <sheetFormatPr defaultColWidth="9" defaultRowHeight="14"/>
  <cols>
    <col min="1" max="14" width="9" style="89"/>
    <col min="15" max="15" width="11.6328125" style="89" customWidth="1"/>
    <col min="16" max="22" width="9" style="89"/>
    <col min="23" max="23" width="10.6328125" style="89" customWidth="1"/>
    <col min="24" max="270" width="9" style="89"/>
    <col min="271" max="271" width="11.6328125" style="89" customWidth="1"/>
    <col min="272" max="278" width="9" style="89"/>
    <col min="279" max="279" width="10.6328125" style="89" customWidth="1"/>
    <col min="280" max="526" width="9" style="89"/>
    <col min="527" max="527" width="11.6328125" style="89" customWidth="1"/>
    <col min="528" max="534" width="9" style="89"/>
    <col min="535" max="535" width="10.6328125" style="89" customWidth="1"/>
    <col min="536" max="782" width="9" style="89"/>
    <col min="783" max="783" width="11.6328125" style="89" customWidth="1"/>
    <col min="784" max="790" width="9" style="89"/>
    <col min="791" max="791" width="10.6328125" style="89" customWidth="1"/>
    <col min="792" max="1038" width="9" style="89"/>
    <col min="1039" max="1039" width="11.6328125" style="89" customWidth="1"/>
    <col min="1040" max="1046" width="9" style="89"/>
    <col min="1047" max="1047" width="10.6328125" style="89" customWidth="1"/>
    <col min="1048" max="1294" width="9" style="89"/>
    <col min="1295" max="1295" width="11.6328125" style="89" customWidth="1"/>
    <col min="1296" max="1302" width="9" style="89"/>
    <col min="1303" max="1303" width="10.6328125" style="89" customWidth="1"/>
    <col min="1304" max="1550" width="9" style="89"/>
    <col min="1551" max="1551" width="11.6328125" style="89" customWidth="1"/>
    <col min="1552" max="1558" width="9" style="89"/>
    <col min="1559" max="1559" width="10.6328125" style="89" customWidth="1"/>
    <col min="1560" max="1806" width="9" style="89"/>
    <col min="1807" max="1807" width="11.6328125" style="89" customWidth="1"/>
    <col min="1808" max="1814" width="9" style="89"/>
    <col min="1815" max="1815" width="10.6328125" style="89" customWidth="1"/>
    <col min="1816" max="2062" width="9" style="89"/>
    <col min="2063" max="2063" width="11.6328125" style="89" customWidth="1"/>
    <col min="2064" max="2070" width="9" style="89"/>
    <col min="2071" max="2071" width="10.6328125" style="89" customWidth="1"/>
    <col min="2072" max="2318" width="9" style="89"/>
    <col min="2319" max="2319" width="11.6328125" style="89" customWidth="1"/>
    <col min="2320" max="2326" width="9" style="89"/>
    <col min="2327" max="2327" width="10.6328125" style="89" customWidth="1"/>
    <col min="2328" max="2574" width="9" style="89"/>
    <col min="2575" max="2575" width="11.6328125" style="89" customWidth="1"/>
    <col min="2576" max="2582" width="9" style="89"/>
    <col min="2583" max="2583" width="10.6328125" style="89" customWidth="1"/>
    <col min="2584" max="2830" width="9" style="89"/>
    <col min="2831" max="2831" width="11.6328125" style="89" customWidth="1"/>
    <col min="2832" max="2838" width="9" style="89"/>
    <col min="2839" max="2839" width="10.6328125" style="89" customWidth="1"/>
    <col min="2840" max="3086" width="9" style="89"/>
    <col min="3087" max="3087" width="11.6328125" style="89" customWidth="1"/>
    <col min="3088" max="3094" width="9" style="89"/>
    <col min="3095" max="3095" width="10.6328125" style="89" customWidth="1"/>
    <col min="3096" max="3342" width="9" style="89"/>
    <col min="3343" max="3343" width="11.6328125" style="89" customWidth="1"/>
    <col min="3344" max="3350" width="9" style="89"/>
    <col min="3351" max="3351" width="10.6328125" style="89" customWidth="1"/>
    <col min="3352" max="3598" width="9" style="89"/>
    <col min="3599" max="3599" width="11.6328125" style="89" customWidth="1"/>
    <col min="3600" max="3606" width="9" style="89"/>
    <col min="3607" max="3607" width="10.6328125" style="89" customWidth="1"/>
    <col min="3608" max="3854" width="9" style="89"/>
    <col min="3855" max="3855" width="11.6328125" style="89" customWidth="1"/>
    <col min="3856" max="3862" width="9" style="89"/>
    <col min="3863" max="3863" width="10.6328125" style="89" customWidth="1"/>
    <col min="3864" max="4110" width="9" style="89"/>
    <col min="4111" max="4111" width="11.6328125" style="89" customWidth="1"/>
    <col min="4112" max="4118" width="9" style="89"/>
    <col min="4119" max="4119" width="10.6328125" style="89" customWidth="1"/>
    <col min="4120" max="4366" width="9" style="89"/>
    <col min="4367" max="4367" width="11.6328125" style="89" customWidth="1"/>
    <col min="4368" max="4374" width="9" style="89"/>
    <col min="4375" max="4375" width="10.6328125" style="89" customWidth="1"/>
    <col min="4376" max="4622" width="9" style="89"/>
    <col min="4623" max="4623" width="11.6328125" style="89" customWidth="1"/>
    <col min="4624" max="4630" width="9" style="89"/>
    <col min="4631" max="4631" width="10.6328125" style="89" customWidth="1"/>
    <col min="4632" max="4878" width="9" style="89"/>
    <col min="4879" max="4879" width="11.6328125" style="89" customWidth="1"/>
    <col min="4880" max="4886" width="9" style="89"/>
    <col min="4887" max="4887" width="10.6328125" style="89" customWidth="1"/>
    <col min="4888" max="5134" width="9" style="89"/>
    <col min="5135" max="5135" width="11.6328125" style="89" customWidth="1"/>
    <col min="5136" max="5142" width="9" style="89"/>
    <col min="5143" max="5143" width="10.6328125" style="89" customWidth="1"/>
    <col min="5144" max="5390" width="9" style="89"/>
    <col min="5391" max="5391" width="11.6328125" style="89" customWidth="1"/>
    <col min="5392" max="5398" width="9" style="89"/>
    <col min="5399" max="5399" width="10.6328125" style="89" customWidth="1"/>
    <col min="5400" max="5646" width="9" style="89"/>
    <col min="5647" max="5647" width="11.6328125" style="89" customWidth="1"/>
    <col min="5648" max="5654" width="9" style="89"/>
    <col min="5655" max="5655" width="10.6328125" style="89" customWidth="1"/>
    <col min="5656" max="5902" width="9" style="89"/>
    <col min="5903" max="5903" width="11.6328125" style="89" customWidth="1"/>
    <col min="5904" max="5910" width="9" style="89"/>
    <col min="5911" max="5911" width="10.6328125" style="89" customWidth="1"/>
    <col min="5912" max="6158" width="9" style="89"/>
    <col min="6159" max="6159" width="11.6328125" style="89" customWidth="1"/>
    <col min="6160" max="6166" width="9" style="89"/>
    <col min="6167" max="6167" width="10.6328125" style="89" customWidth="1"/>
    <col min="6168" max="6414" width="9" style="89"/>
    <col min="6415" max="6415" width="11.6328125" style="89" customWidth="1"/>
    <col min="6416" max="6422" width="9" style="89"/>
    <col min="6423" max="6423" width="10.6328125" style="89" customWidth="1"/>
    <col min="6424" max="6670" width="9" style="89"/>
    <col min="6671" max="6671" width="11.6328125" style="89" customWidth="1"/>
    <col min="6672" max="6678" width="9" style="89"/>
    <col min="6679" max="6679" width="10.6328125" style="89" customWidth="1"/>
    <col min="6680" max="6926" width="9" style="89"/>
    <col min="6927" max="6927" width="11.6328125" style="89" customWidth="1"/>
    <col min="6928" max="6934" width="9" style="89"/>
    <col min="6935" max="6935" width="10.6328125" style="89" customWidth="1"/>
    <col min="6936" max="7182" width="9" style="89"/>
    <col min="7183" max="7183" width="11.6328125" style="89" customWidth="1"/>
    <col min="7184" max="7190" width="9" style="89"/>
    <col min="7191" max="7191" width="10.6328125" style="89" customWidth="1"/>
    <col min="7192" max="7438" width="9" style="89"/>
    <col min="7439" max="7439" width="11.6328125" style="89" customWidth="1"/>
    <col min="7440" max="7446" width="9" style="89"/>
    <col min="7447" max="7447" width="10.6328125" style="89" customWidth="1"/>
    <col min="7448" max="7694" width="9" style="89"/>
    <col min="7695" max="7695" width="11.6328125" style="89" customWidth="1"/>
    <col min="7696" max="7702" width="9" style="89"/>
    <col min="7703" max="7703" width="10.6328125" style="89" customWidth="1"/>
    <col min="7704" max="7950" width="9" style="89"/>
    <col min="7951" max="7951" width="11.6328125" style="89" customWidth="1"/>
    <col min="7952" max="7958" width="9" style="89"/>
    <col min="7959" max="7959" width="10.6328125" style="89" customWidth="1"/>
    <col min="7960" max="8206" width="9" style="89"/>
    <col min="8207" max="8207" width="11.6328125" style="89" customWidth="1"/>
    <col min="8208" max="8214" width="9" style="89"/>
    <col min="8215" max="8215" width="10.6328125" style="89" customWidth="1"/>
    <col min="8216" max="8462" width="9" style="89"/>
    <col min="8463" max="8463" width="11.6328125" style="89" customWidth="1"/>
    <col min="8464" max="8470" width="9" style="89"/>
    <col min="8471" max="8471" width="10.6328125" style="89" customWidth="1"/>
    <col min="8472" max="8718" width="9" style="89"/>
    <col min="8719" max="8719" width="11.6328125" style="89" customWidth="1"/>
    <col min="8720" max="8726" width="9" style="89"/>
    <col min="8727" max="8727" width="10.6328125" style="89" customWidth="1"/>
    <col min="8728" max="8974" width="9" style="89"/>
    <col min="8975" max="8975" width="11.6328125" style="89" customWidth="1"/>
    <col min="8976" max="8982" width="9" style="89"/>
    <col min="8983" max="8983" width="10.6328125" style="89" customWidth="1"/>
    <col min="8984" max="9230" width="9" style="89"/>
    <col min="9231" max="9231" width="11.6328125" style="89" customWidth="1"/>
    <col min="9232" max="9238" width="9" style="89"/>
    <col min="9239" max="9239" width="10.6328125" style="89" customWidth="1"/>
    <col min="9240" max="9486" width="9" style="89"/>
    <col min="9487" max="9487" width="11.6328125" style="89" customWidth="1"/>
    <col min="9488" max="9494" width="9" style="89"/>
    <col min="9495" max="9495" width="10.6328125" style="89" customWidth="1"/>
    <col min="9496" max="9742" width="9" style="89"/>
    <col min="9743" max="9743" width="11.6328125" style="89" customWidth="1"/>
    <col min="9744" max="9750" width="9" style="89"/>
    <col min="9751" max="9751" width="10.6328125" style="89" customWidth="1"/>
    <col min="9752" max="9998" width="9" style="89"/>
    <col min="9999" max="9999" width="11.6328125" style="89" customWidth="1"/>
    <col min="10000" max="10006" width="9" style="89"/>
    <col min="10007" max="10007" width="10.6328125" style="89" customWidth="1"/>
    <col min="10008" max="10254" width="9" style="89"/>
    <col min="10255" max="10255" width="11.6328125" style="89" customWidth="1"/>
    <col min="10256" max="10262" width="9" style="89"/>
    <col min="10263" max="10263" width="10.6328125" style="89" customWidth="1"/>
    <col min="10264" max="10510" width="9" style="89"/>
    <col min="10511" max="10511" width="11.6328125" style="89" customWidth="1"/>
    <col min="10512" max="10518" width="9" style="89"/>
    <col min="10519" max="10519" width="10.6328125" style="89" customWidth="1"/>
    <col min="10520" max="10766" width="9" style="89"/>
    <col min="10767" max="10767" width="11.6328125" style="89" customWidth="1"/>
    <col min="10768" max="10774" width="9" style="89"/>
    <col min="10775" max="10775" width="10.6328125" style="89" customWidth="1"/>
    <col min="10776" max="11022" width="9" style="89"/>
    <col min="11023" max="11023" width="11.6328125" style="89" customWidth="1"/>
    <col min="11024" max="11030" width="9" style="89"/>
    <col min="11031" max="11031" width="10.6328125" style="89" customWidth="1"/>
    <col min="11032" max="11278" width="9" style="89"/>
    <col min="11279" max="11279" width="11.6328125" style="89" customWidth="1"/>
    <col min="11280" max="11286" width="9" style="89"/>
    <col min="11287" max="11287" width="10.6328125" style="89" customWidth="1"/>
    <col min="11288" max="11534" width="9" style="89"/>
    <col min="11535" max="11535" width="11.6328125" style="89" customWidth="1"/>
    <col min="11536" max="11542" width="9" style="89"/>
    <col min="11543" max="11543" width="10.6328125" style="89" customWidth="1"/>
    <col min="11544" max="11790" width="9" style="89"/>
    <col min="11791" max="11791" width="11.6328125" style="89" customWidth="1"/>
    <col min="11792" max="11798" width="9" style="89"/>
    <col min="11799" max="11799" width="10.6328125" style="89" customWidth="1"/>
    <col min="11800" max="12046" width="9" style="89"/>
    <col min="12047" max="12047" width="11.6328125" style="89" customWidth="1"/>
    <col min="12048" max="12054" width="9" style="89"/>
    <col min="12055" max="12055" width="10.6328125" style="89" customWidth="1"/>
    <col min="12056" max="12302" width="9" style="89"/>
    <col min="12303" max="12303" width="11.6328125" style="89" customWidth="1"/>
    <col min="12304" max="12310" width="9" style="89"/>
    <col min="12311" max="12311" width="10.6328125" style="89" customWidth="1"/>
    <col min="12312" max="12558" width="9" style="89"/>
    <col min="12559" max="12559" width="11.6328125" style="89" customWidth="1"/>
    <col min="12560" max="12566" width="9" style="89"/>
    <col min="12567" max="12567" width="10.6328125" style="89" customWidth="1"/>
    <col min="12568" max="12814" width="9" style="89"/>
    <col min="12815" max="12815" width="11.6328125" style="89" customWidth="1"/>
    <col min="12816" max="12822" width="9" style="89"/>
    <col min="12823" max="12823" width="10.6328125" style="89" customWidth="1"/>
    <col min="12824" max="13070" width="9" style="89"/>
    <col min="13071" max="13071" width="11.6328125" style="89" customWidth="1"/>
    <col min="13072" max="13078" width="9" style="89"/>
    <col min="13079" max="13079" width="10.6328125" style="89" customWidth="1"/>
    <col min="13080" max="13326" width="9" style="89"/>
    <col min="13327" max="13327" width="11.6328125" style="89" customWidth="1"/>
    <col min="13328" max="13334" width="9" style="89"/>
    <col min="13335" max="13335" width="10.6328125" style="89" customWidth="1"/>
    <col min="13336" max="13582" width="9" style="89"/>
    <col min="13583" max="13583" width="11.6328125" style="89" customWidth="1"/>
    <col min="13584" max="13590" width="9" style="89"/>
    <col min="13591" max="13591" width="10.6328125" style="89" customWidth="1"/>
    <col min="13592" max="13838" width="9" style="89"/>
    <col min="13839" max="13839" width="11.6328125" style="89" customWidth="1"/>
    <col min="13840" max="13846" width="9" style="89"/>
    <col min="13847" max="13847" width="10.6328125" style="89" customWidth="1"/>
    <col min="13848" max="14094" width="9" style="89"/>
    <col min="14095" max="14095" width="11.6328125" style="89" customWidth="1"/>
    <col min="14096" max="14102" width="9" style="89"/>
    <col min="14103" max="14103" width="10.6328125" style="89" customWidth="1"/>
    <col min="14104" max="14350" width="9" style="89"/>
    <col min="14351" max="14351" width="11.6328125" style="89" customWidth="1"/>
    <col min="14352" max="14358" width="9" style="89"/>
    <col min="14359" max="14359" width="10.6328125" style="89" customWidth="1"/>
    <col min="14360" max="14606" width="9" style="89"/>
    <col min="14607" max="14607" width="11.6328125" style="89" customWidth="1"/>
    <col min="14608" max="14614" width="9" style="89"/>
    <col min="14615" max="14615" width="10.6328125" style="89" customWidth="1"/>
    <col min="14616" max="14862" width="9" style="89"/>
    <col min="14863" max="14863" width="11.6328125" style="89" customWidth="1"/>
    <col min="14864" max="14870" width="9" style="89"/>
    <col min="14871" max="14871" width="10.6328125" style="89" customWidth="1"/>
    <col min="14872" max="15118" width="9" style="89"/>
    <col min="15119" max="15119" width="11.6328125" style="89" customWidth="1"/>
    <col min="15120" max="15126" width="9" style="89"/>
    <col min="15127" max="15127" width="10.6328125" style="89" customWidth="1"/>
    <col min="15128" max="15374" width="9" style="89"/>
    <col min="15375" max="15375" width="11.6328125" style="89" customWidth="1"/>
    <col min="15376" max="15382" width="9" style="89"/>
    <col min="15383" max="15383" width="10.6328125" style="89" customWidth="1"/>
    <col min="15384" max="15630" width="9" style="89"/>
    <col min="15631" max="15631" width="11.6328125" style="89" customWidth="1"/>
    <col min="15632" max="15638" width="9" style="89"/>
    <col min="15639" max="15639" width="10.6328125" style="89" customWidth="1"/>
    <col min="15640" max="15886" width="9" style="89"/>
    <col min="15887" max="15887" width="11.6328125" style="89" customWidth="1"/>
    <col min="15888" max="15894" width="9" style="89"/>
    <col min="15895" max="15895" width="10.6328125" style="89" customWidth="1"/>
    <col min="15896" max="16142" width="9" style="89"/>
    <col min="16143" max="16143" width="11.6328125" style="89" customWidth="1"/>
    <col min="16144" max="16150" width="9" style="89"/>
    <col min="16151" max="16151" width="10.6328125" style="89" customWidth="1"/>
    <col min="16152" max="16384" width="9" style="89"/>
  </cols>
  <sheetData>
    <row r="1" spans="1:24" s="72" customFormat="1" ht="22.5" customHeight="1"/>
    <row r="2" spans="1:24" ht="17.5">
      <c r="A2" s="80" t="s">
        <v>114</v>
      </c>
      <c r="B2" s="80"/>
      <c r="C2" s="80"/>
      <c r="D2" s="80"/>
      <c r="E2" s="80"/>
      <c r="F2" s="80"/>
      <c r="G2" s="80"/>
      <c r="H2" s="80"/>
      <c r="I2" s="80"/>
      <c r="J2" s="80"/>
      <c r="K2" s="80"/>
      <c r="L2" s="80"/>
      <c r="M2" s="80"/>
      <c r="N2" s="80"/>
      <c r="O2" s="80"/>
      <c r="P2" s="80"/>
      <c r="Q2" s="80"/>
      <c r="R2" s="80"/>
      <c r="S2" s="80"/>
      <c r="T2" s="80"/>
      <c r="U2" s="80"/>
      <c r="V2" s="99"/>
    </row>
    <row r="3" spans="1:24" ht="14.5">
      <c r="A3" s="98"/>
      <c r="B3" s="98"/>
      <c r="C3" s="98"/>
      <c r="D3" s="98"/>
      <c r="E3" s="98"/>
      <c r="F3" s="98"/>
      <c r="G3" s="98"/>
      <c r="H3" s="98"/>
      <c r="I3" s="98"/>
      <c r="J3" s="98"/>
      <c r="K3" s="98"/>
      <c r="L3" s="98"/>
      <c r="M3" s="98"/>
      <c r="N3" s="98"/>
      <c r="O3" s="98"/>
      <c r="P3" s="98"/>
      <c r="Q3" s="98"/>
      <c r="R3" s="98"/>
      <c r="S3" s="98"/>
      <c r="T3" s="98"/>
      <c r="U3" s="98"/>
      <c r="V3" s="98"/>
    </row>
    <row r="4" spans="1:24">
      <c r="A4" s="92" t="s">
        <v>115</v>
      </c>
      <c r="B4" s="93" t="s">
        <v>116</v>
      </c>
      <c r="C4" s="93"/>
      <c r="D4" s="93"/>
      <c r="E4" s="93"/>
      <c r="F4" s="93"/>
      <c r="G4" s="91" t="s">
        <v>117</v>
      </c>
      <c r="H4" s="91"/>
      <c r="I4" s="91"/>
      <c r="J4" s="93" t="s">
        <v>118</v>
      </c>
      <c r="K4" s="93"/>
      <c r="L4" s="93"/>
      <c r="M4" s="93"/>
      <c r="N4" s="93"/>
      <c r="O4" s="91" t="s">
        <v>119</v>
      </c>
      <c r="P4" s="100" t="s">
        <v>120</v>
      </c>
      <c r="Q4" s="93" t="s">
        <v>121</v>
      </c>
      <c r="R4" s="93"/>
      <c r="S4" s="93"/>
      <c r="T4" s="93"/>
      <c r="U4" s="93"/>
      <c r="V4" s="91" t="s">
        <v>122</v>
      </c>
      <c r="W4" s="101" t="s">
        <v>123</v>
      </c>
      <c r="X4" s="102" t="s">
        <v>120</v>
      </c>
    </row>
    <row r="5" spans="1:24" ht="13.5" customHeight="1">
      <c r="A5" s="92"/>
      <c r="B5" s="88" t="s">
        <v>124</v>
      </c>
      <c r="C5" s="88" t="s">
        <v>125</v>
      </c>
      <c r="D5" s="88" t="s">
        <v>126</v>
      </c>
      <c r="E5" s="88" t="s">
        <v>127</v>
      </c>
      <c r="F5" s="88" t="s">
        <v>128</v>
      </c>
      <c r="G5" s="83" t="s">
        <v>124</v>
      </c>
      <c r="H5" s="83" t="s">
        <v>125</v>
      </c>
      <c r="I5" s="83" t="s">
        <v>129</v>
      </c>
      <c r="J5" s="88" t="s">
        <v>124</v>
      </c>
      <c r="K5" s="88" t="s">
        <v>125</v>
      </c>
      <c r="L5" s="88" t="s">
        <v>126</v>
      </c>
      <c r="M5" s="88" t="s">
        <v>127</v>
      </c>
      <c r="N5" s="88" t="s">
        <v>130</v>
      </c>
      <c r="O5" s="91"/>
      <c r="P5" s="103"/>
      <c r="Q5" s="88" t="s">
        <v>124</v>
      </c>
      <c r="R5" s="88" t="s">
        <v>131</v>
      </c>
      <c r="S5" s="88" t="s">
        <v>129</v>
      </c>
      <c r="T5" s="88" t="s">
        <v>132</v>
      </c>
      <c r="U5" s="88" t="s">
        <v>128</v>
      </c>
      <c r="V5" s="91"/>
      <c r="W5" s="101"/>
      <c r="X5" s="102"/>
    </row>
    <row r="6" spans="1:24" s="95" customFormat="1">
      <c r="A6" s="88" t="s">
        <v>133</v>
      </c>
      <c r="B6" s="104"/>
      <c r="C6" s="104"/>
      <c r="D6" s="104"/>
      <c r="E6" s="104"/>
      <c r="F6" s="104"/>
      <c r="G6" s="104"/>
      <c r="H6" s="104"/>
      <c r="I6" s="104"/>
      <c r="J6" s="104"/>
      <c r="K6" s="104"/>
      <c r="L6" s="104"/>
      <c r="M6" s="104"/>
      <c r="N6" s="104"/>
      <c r="O6" s="104"/>
      <c r="P6" s="104"/>
      <c r="Q6" s="104"/>
      <c r="R6" s="104"/>
      <c r="S6" s="104"/>
      <c r="T6" s="104"/>
      <c r="U6" s="105">
        <f t="shared" ref="U6:U18" si="0">SUM(Q6:T6)</f>
        <v>0</v>
      </c>
      <c r="V6" s="104"/>
      <c r="W6" s="106"/>
      <c r="X6" s="106"/>
    </row>
    <row r="7" spans="1:24" s="95" customFormat="1">
      <c r="A7" s="88">
        <v>1</v>
      </c>
      <c r="B7" s="86"/>
      <c r="C7" s="86"/>
      <c r="D7" s="86"/>
      <c r="E7" s="86"/>
      <c r="F7" s="79">
        <f t="shared" ref="F7:F18" si="1">SUM(B7:E7)</f>
        <v>0</v>
      </c>
      <c r="G7" s="79">
        <f t="shared" ref="G7:G19" si="2">IF(F7=0,0,B7/F7)</f>
        <v>0</v>
      </c>
      <c r="H7" s="79">
        <f t="shared" ref="H7:H18" si="3">IF(F7=0,0,C7/F7)</f>
        <v>0</v>
      </c>
      <c r="I7" s="79">
        <f t="shared" ref="I7:I18" si="4">IF(F7=0,0,D7/F7)</f>
        <v>0</v>
      </c>
      <c r="J7" s="86"/>
      <c r="K7" s="86"/>
      <c r="L7" s="86"/>
      <c r="M7" s="86"/>
      <c r="N7" s="79">
        <f t="shared" ref="N7:N18" si="5">SUM(J7:M7)</f>
        <v>0</v>
      </c>
      <c r="O7" s="86"/>
      <c r="P7" s="79">
        <f t="shared" ref="P7:P18" si="6">N7-O7</f>
        <v>0</v>
      </c>
      <c r="Q7" s="86"/>
      <c r="R7" s="86"/>
      <c r="S7" s="86"/>
      <c r="T7" s="86"/>
      <c r="U7" s="79">
        <f t="shared" si="0"/>
        <v>0</v>
      </c>
      <c r="V7" s="86"/>
      <c r="W7" s="106"/>
      <c r="X7" s="106"/>
    </row>
    <row r="8" spans="1:24" s="95" customFormat="1">
      <c r="A8" s="88">
        <v>2</v>
      </c>
      <c r="B8" s="86"/>
      <c r="C8" s="86"/>
      <c r="D8" s="86"/>
      <c r="E8" s="86"/>
      <c r="F8" s="79">
        <f t="shared" si="1"/>
        <v>0</v>
      </c>
      <c r="G8" s="79">
        <f t="shared" si="2"/>
        <v>0</v>
      </c>
      <c r="H8" s="79">
        <f t="shared" si="3"/>
        <v>0</v>
      </c>
      <c r="I8" s="79">
        <f t="shared" si="4"/>
        <v>0</v>
      </c>
      <c r="J8" s="86"/>
      <c r="K8" s="86"/>
      <c r="L8" s="86"/>
      <c r="M8" s="86"/>
      <c r="N8" s="79">
        <f t="shared" si="5"/>
        <v>0</v>
      </c>
      <c r="O8" s="86"/>
      <c r="P8" s="79">
        <f t="shared" si="6"/>
        <v>0</v>
      </c>
      <c r="Q8" s="86"/>
      <c r="R8" s="86"/>
      <c r="S8" s="86"/>
      <c r="T8" s="86"/>
      <c r="U8" s="79">
        <f t="shared" si="0"/>
        <v>0</v>
      </c>
      <c r="V8" s="86"/>
      <c r="W8" s="106"/>
      <c r="X8" s="106"/>
    </row>
    <row r="9" spans="1:24" s="95" customFormat="1">
      <c r="A9" s="88">
        <v>3</v>
      </c>
      <c r="B9" s="86"/>
      <c r="C9" s="86"/>
      <c r="D9" s="86"/>
      <c r="E9" s="86"/>
      <c r="F9" s="79">
        <f t="shared" si="1"/>
        <v>0</v>
      </c>
      <c r="G9" s="79">
        <f t="shared" si="2"/>
        <v>0</v>
      </c>
      <c r="H9" s="79">
        <f t="shared" si="3"/>
        <v>0</v>
      </c>
      <c r="I9" s="79">
        <f t="shared" si="4"/>
        <v>0</v>
      </c>
      <c r="J9" s="86"/>
      <c r="K9" s="86"/>
      <c r="L9" s="86"/>
      <c r="M9" s="86"/>
      <c r="N9" s="79">
        <f t="shared" si="5"/>
        <v>0</v>
      </c>
      <c r="O9" s="86"/>
      <c r="P9" s="79">
        <f t="shared" si="6"/>
        <v>0</v>
      </c>
      <c r="Q9" s="86"/>
      <c r="R9" s="86"/>
      <c r="S9" s="86"/>
      <c r="T9" s="86"/>
      <c r="U9" s="79">
        <f t="shared" si="0"/>
        <v>0</v>
      </c>
      <c r="V9" s="86"/>
      <c r="W9" s="106"/>
      <c r="X9" s="106"/>
    </row>
    <row r="10" spans="1:24" s="95" customFormat="1">
      <c r="A10" s="88">
        <v>4</v>
      </c>
      <c r="B10" s="86"/>
      <c r="C10" s="86"/>
      <c r="D10" s="86"/>
      <c r="E10" s="86"/>
      <c r="F10" s="79">
        <f t="shared" si="1"/>
        <v>0</v>
      </c>
      <c r="G10" s="79">
        <f t="shared" si="2"/>
        <v>0</v>
      </c>
      <c r="H10" s="79">
        <f t="shared" si="3"/>
        <v>0</v>
      </c>
      <c r="I10" s="79">
        <f t="shared" si="4"/>
        <v>0</v>
      </c>
      <c r="J10" s="86"/>
      <c r="K10" s="86"/>
      <c r="L10" s="86"/>
      <c r="M10" s="86"/>
      <c r="N10" s="79">
        <f t="shared" si="5"/>
        <v>0</v>
      </c>
      <c r="O10" s="86"/>
      <c r="P10" s="79">
        <f t="shared" si="6"/>
        <v>0</v>
      </c>
      <c r="Q10" s="86"/>
      <c r="R10" s="86"/>
      <c r="S10" s="86"/>
      <c r="T10" s="86"/>
      <c r="U10" s="79">
        <f t="shared" si="0"/>
        <v>0</v>
      </c>
      <c r="V10" s="86"/>
      <c r="W10" s="106"/>
      <c r="X10" s="106"/>
    </row>
    <row r="11" spans="1:24" s="95" customFormat="1">
      <c r="A11" s="88">
        <v>5</v>
      </c>
      <c r="B11" s="86"/>
      <c r="C11" s="86"/>
      <c r="D11" s="86"/>
      <c r="E11" s="86"/>
      <c r="F11" s="79">
        <f t="shared" si="1"/>
        <v>0</v>
      </c>
      <c r="G11" s="79">
        <f t="shared" si="2"/>
        <v>0</v>
      </c>
      <c r="H11" s="79">
        <f t="shared" si="3"/>
        <v>0</v>
      </c>
      <c r="I11" s="79">
        <f t="shared" si="4"/>
        <v>0</v>
      </c>
      <c r="J11" s="86"/>
      <c r="K11" s="86"/>
      <c r="L11" s="86"/>
      <c r="M11" s="86"/>
      <c r="N11" s="79">
        <f t="shared" si="5"/>
        <v>0</v>
      </c>
      <c r="O11" s="86"/>
      <c r="P11" s="79">
        <f t="shared" si="6"/>
        <v>0</v>
      </c>
      <c r="Q11" s="86"/>
      <c r="R11" s="86"/>
      <c r="S11" s="86"/>
      <c r="T11" s="86"/>
      <c r="U11" s="79">
        <f t="shared" si="0"/>
        <v>0</v>
      </c>
      <c r="V11" s="86"/>
      <c r="W11" s="106"/>
      <c r="X11" s="106"/>
    </row>
    <row r="12" spans="1:24" s="95" customFormat="1">
      <c r="A12" s="88">
        <v>6</v>
      </c>
      <c r="B12" s="86"/>
      <c r="C12" s="86"/>
      <c r="D12" s="86"/>
      <c r="E12" s="86"/>
      <c r="F12" s="79">
        <f t="shared" si="1"/>
        <v>0</v>
      </c>
      <c r="G12" s="79">
        <f t="shared" si="2"/>
        <v>0</v>
      </c>
      <c r="H12" s="79">
        <f t="shared" si="3"/>
        <v>0</v>
      </c>
      <c r="I12" s="79">
        <f t="shared" si="4"/>
        <v>0</v>
      </c>
      <c r="J12" s="86"/>
      <c r="K12" s="86"/>
      <c r="L12" s="86"/>
      <c r="M12" s="86"/>
      <c r="N12" s="79">
        <f t="shared" si="5"/>
        <v>0</v>
      </c>
      <c r="O12" s="86"/>
      <c r="P12" s="79">
        <f t="shared" si="6"/>
        <v>0</v>
      </c>
      <c r="Q12" s="86"/>
      <c r="R12" s="86"/>
      <c r="S12" s="86"/>
      <c r="T12" s="86"/>
      <c r="U12" s="79">
        <f t="shared" si="0"/>
        <v>0</v>
      </c>
      <c r="V12" s="86"/>
      <c r="W12" s="106"/>
      <c r="X12" s="106"/>
    </row>
    <row r="13" spans="1:24" s="95" customFormat="1">
      <c r="A13" s="88">
        <v>7</v>
      </c>
      <c r="B13" s="86"/>
      <c r="C13" s="86"/>
      <c r="D13" s="86"/>
      <c r="E13" s="86"/>
      <c r="F13" s="79">
        <f t="shared" si="1"/>
        <v>0</v>
      </c>
      <c r="G13" s="79">
        <f t="shared" si="2"/>
        <v>0</v>
      </c>
      <c r="H13" s="79">
        <f t="shared" si="3"/>
        <v>0</v>
      </c>
      <c r="I13" s="79">
        <f t="shared" si="4"/>
        <v>0</v>
      </c>
      <c r="J13" s="86"/>
      <c r="K13" s="86"/>
      <c r="L13" s="86"/>
      <c r="M13" s="86"/>
      <c r="N13" s="79">
        <f t="shared" si="5"/>
        <v>0</v>
      </c>
      <c r="O13" s="86"/>
      <c r="P13" s="79">
        <f t="shared" si="6"/>
        <v>0</v>
      </c>
      <c r="Q13" s="86"/>
      <c r="R13" s="86"/>
      <c r="S13" s="86"/>
      <c r="T13" s="86"/>
      <c r="U13" s="79">
        <f t="shared" si="0"/>
        <v>0</v>
      </c>
      <c r="V13" s="86"/>
      <c r="W13" s="106"/>
      <c r="X13" s="106"/>
    </row>
    <row r="14" spans="1:24" s="95" customFormat="1">
      <c r="A14" s="88">
        <v>8</v>
      </c>
      <c r="B14" s="86"/>
      <c r="C14" s="86"/>
      <c r="D14" s="86"/>
      <c r="E14" s="86"/>
      <c r="F14" s="79">
        <f t="shared" si="1"/>
        <v>0</v>
      </c>
      <c r="G14" s="79">
        <f t="shared" si="2"/>
        <v>0</v>
      </c>
      <c r="H14" s="79">
        <f t="shared" si="3"/>
        <v>0</v>
      </c>
      <c r="I14" s="79">
        <f t="shared" si="4"/>
        <v>0</v>
      </c>
      <c r="J14" s="86"/>
      <c r="K14" s="86"/>
      <c r="L14" s="86"/>
      <c r="M14" s="86"/>
      <c r="N14" s="79">
        <f t="shared" si="5"/>
        <v>0</v>
      </c>
      <c r="O14" s="86"/>
      <c r="P14" s="79">
        <f t="shared" si="6"/>
        <v>0</v>
      </c>
      <c r="Q14" s="86"/>
      <c r="R14" s="86"/>
      <c r="S14" s="86"/>
      <c r="T14" s="86"/>
      <c r="U14" s="79">
        <f t="shared" si="0"/>
        <v>0</v>
      </c>
      <c r="V14" s="86"/>
      <c r="W14" s="106"/>
      <c r="X14" s="106"/>
    </row>
    <row r="15" spans="1:24" s="95" customFormat="1">
      <c r="A15" s="88">
        <v>9</v>
      </c>
      <c r="B15" s="86"/>
      <c r="C15" s="86"/>
      <c r="D15" s="86"/>
      <c r="E15" s="86"/>
      <c r="F15" s="79">
        <f t="shared" si="1"/>
        <v>0</v>
      </c>
      <c r="G15" s="79">
        <f t="shared" si="2"/>
        <v>0</v>
      </c>
      <c r="H15" s="79">
        <f t="shared" si="3"/>
        <v>0</v>
      </c>
      <c r="I15" s="79">
        <f t="shared" si="4"/>
        <v>0</v>
      </c>
      <c r="J15" s="86"/>
      <c r="K15" s="86"/>
      <c r="L15" s="86"/>
      <c r="M15" s="86"/>
      <c r="N15" s="79">
        <f t="shared" si="5"/>
        <v>0</v>
      </c>
      <c r="O15" s="86"/>
      <c r="P15" s="79">
        <f t="shared" si="6"/>
        <v>0</v>
      </c>
      <c r="Q15" s="86"/>
      <c r="R15" s="86"/>
      <c r="S15" s="86"/>
      <c r="T15" s="86"/>
      <c r="U15" s="79">
        <f t="shared" si="0"/>
        <v>0</v>
      </c>
      <c r="V15" s="86"/>
      <c r="W15" s="106"/>
      <c r="X15" s="106"/>
    </row>
    <row r="16" spans="1:24" s="95" customFormat="1">
      <c r="A16" s="88">
        <v>10</v>
      </c>
      <c r="B16" s="86"/>
      <c r="C16" s="86"/>
      <c r="D16" s="86"/>
      <c r="E16" s="86"/>
      <c r="F16" s="79">
        <f t="shared" si="1"/>
        <v>0</v>
      </c>
      <c r="G16" s="79">
        <f t="shared" si="2"/>
        <v>0</v>
      </c>
      <c r="H16" s="79">
        <f t="shared" si="3"/>
        <v>0</v>
      </c>
      <c r="I16" s="79">
        <f t="shared" si="4"/>
        <v>0</v>
      </c>
      <c r="J16" s="86"/>
      <c r="K16" s="86"/>
      <c r="L16" s="86"/>
      <c r="M16" s="86"/>
      <c r="N16" s="79">
        <f t="shared" si="5"/>
        <v>0</v>
      </c>
      <c r="O16" s="86"/>
      <c r="P16" s="79">
        <f t="shared" si="6"/>
        <v>0</v>
      </c>
      <c r="Q16" s="86"/>
      <c r="R16" s="86"/>
      <c r="S16" s="86"/>
      <c r="T16" s="86"/>
      <c r="U16" s="79">
        <f t="shared" si="0"/>
        <v>0</v>
      </c>
      <c r="V16" s="86"/>
      <c r="W16" s="106"/>
      <c r="X16" s="106"/>
    </row>
    <row r="17" spans="1:24" s="95" customFormat="1">
      <c r="A17" s="88">
        <v>11</v>
      </c>
      <c r="B17" s="86"/>
      <c r="C17" s="86"/>
      <c r="D17" s="86"/>
      <c r="E17" s="86"/>
      <c r="F17" s="79">
        <f t="shared" si="1"/>
        <v>0</v>
      </c>
      <c r="G17" s="79">
        <f t="shared" si="2"/>
        <v>0</v>
      </c>
      <c r="H17" s="79">
        <f t="shared" si="3"/>
        <v>0</v>
      </c>
      <c r="I17" s="79">
        <f t="shared" si="4"/>
        <v>0</v>
      </c>
      <c r="J17" s="86"/>
      <c r="K17" s="86"/>
      <c r="L17" s="86"/>
      <c r="M17" s="86"/>
      <c r="N17" s="79">
        <f t="shared" si="5"/>
        <v>0</v>
      </c>
      <c r="O17" s="86"/>
      <c r="P17" s="79">
        <f t="shared" si="6"/>
        <v>0</v>
      </c>
      <c r="Q17" s="86"/>
      <c r="R17" s="86"/>
      <c r="S17" s="86"/>
      <c r="T17" s="86"/>
      <c r="U17" s="79">
        <f t="shared" si="0"/>
        <v>0</v>
      </c>
      <c r="V17" s="86"/>
      <c r="W17" s="106"/>
      <c r="X17" s="106"/>
    </row>
    <row r="18" spans="1:24" s="95" customFormat="1">
      <c r="A18" s="88">
        <v>12</v>
      </c>
      <c r="B18" s="86"/>
      <c r="C18" s="86"/>
      <c r="D18" s="86"/>
      <c r="E18" s="86"/>
      <c r="F18" s="79">
        <f t="shared" si="1"/>
        <v>0</v>
      </c>
      <c r="G18" s="79">
        <f t="shared" si="2"/>
        <v>0</v>
      </c>
      <c r="H18" s="79">
        <f t="shared" si="3"/>
        <v>0</v>
      </c>
      <c r="I18" s="79">
        <f t="shared" si="4"/>
        <v>0</v>
      </c>
      <c r="J18" s="86"/>
      <c r="K18" s="86"/>
      <c r="L18" s="86"/>
      <c r="M18" s="86"/>
      <c r="N18" s="79">
        <f t="shared" si="5"/>
        <v>0</v>
      </c>
      <c r="O18" s="86"/>
      <c r="P18" s="79">
        <f t="shared" si="6"/>
        <v>0</v>
      </c>
      <c r="Q18" s="86"/>
      <c r="R18" s="86"/>
      <c r="S18" s="86"/>
      <c r="T18" s="86"/>
      <c r="U18" s="79">
        <f t="shared" si="0"/>
        <v>0</v>
      </c>
      <c r="V18" s="86"/>
      <c r="W18" s="106"/>
      <c r="X18" s="106"/>
    </row>
    <row r="19" spans="1:24" s="95" customFormat="1">
      <c r="A19" s="107" t="s">
        <v>128</v>
      </c>
      <c r="B19" s="79">
        <f>SUM(B7:B18)</f>
        <v>0</v>
      </c>
      <c r="C19" s="79">
        <f>SUM(C7:C18)</f>
        <v>0</v>
      </c>
      <c r="D19" s="79">
        <f>SUM(D7:D18)</f>
        <v>0</v>
      </c>
      <c r="E19" s="79">
        <f>SUM(E7:E18)</f>
        <v>0</v>
      </c>
      <c r="F19" s="79">
        <f>SUM(F7:F18)</f>
        <v>0</v>
      </c>
      <c r="G19" s="79">
        <f t="shared" si="2"/>
        <v>0</v>
      </c>
      <c r="H19" s="79">
        <f>IF(G19=0,0,C19/G19)</f>
        <v>0</v>
      </c>
      <c r="I19" s="79">
        <f>IF(H19=0,0,D19/H19)</f>
        <v>0</v>
      </c>
      <c r="J19" s="79">
        <f t="shared" ref="J19:O19" si="7">SUM(J7:J18)</f>
        <v>0</v>
      </c>
      <c r="K19" s="79">
        <f t="shared" si="7"/>
        <v>0</v>
      </c>
      <c r="L19" s="79">
        <f t="shared" si="7"/>
        <v>0</v>
      </c>
      <c r="M19" s="79">
        <f t="shared" si="7"/>
        <v>0</v>
      </c>
      <c r="N19" s="79">
        <f t="shared" si="7"/>
        <v>0</v>
      </c>
      <c r="O19" s="79">
        <f t="shared" si="7"/>
        <v>0</v>
      </c>
      <c r="P19" s="79">
        <f>N19-O19</f>
        <v>0</v>
      </c>
      <c r="Q19" s="79"/>
      <c r="R19" s="79"/>
      <c r="S19" s="79"/>
      <c r="T19" s="79"/>
      <c r="U19" s="79">
        <f>SUM(Q19:T19)</f>
        <v>0</v>
      </c>
      <c r="V19" s="86"/>
      <c r="W19" s="106"/>
      <c r="X19" s="106"/>
    </row>
    <row r="20" spans="1:24" s="95" customFormat="1">
      <c r="A20" s="88" t="s">
        <v>134</v>
      </c>
      <c r="B20" s="86"/>
      <c r="C20" s="86"/>
      <c r="D20" s="86"/>
      <c r="E20" s="86"/>
      <c r="F20" s="86"/>
      <c r="G20" s="86"/>
      <c r="H20" s="86"/>
      <c r="I20" s="86"/>
      <c r="J20" s="86"/>
      <c r="K20" s="86"/>
      <c r="L20" s="86"/>
      <c r="M20" s="86"/>
      <c r="N20" s="86"/>
      <c r="O20" s="86"/>
      <c r="P20" s="86"/>
      <c r="Q20" s="86"/>
      <c r="R20" s="86"/>
      <c r="S20" s="86"/>
      <c r="T20" s="86"/>
      <c r="U20" s="86"/>
      <c r="V20" s="86"/>
      <c r="W20" s="106"/>
      <c r="X20" s="106"/>
    </row>
    <row r="21" spans="1:24" s="95" customFormat="1">
      <c r="A21" s="108" t="s">
        <v>135</v>
      </c>
      <c r="B21" s="86"/>
      <c r="C21" s="86"/>
      <c r="D21" s="86"/>
      <c r="E21" s="86"/>
      <c r="F21" s="79">
        <f>SUM(B21:D21)</f>
        <v>0</v>
      </c>
      <c r="G21" s="79">
        <f>IF(F21=0,0,B21/F21)</f>
        <v>0</v>
      </c>
      <c r="H21" s="79">
        <f>IF(G21=0,0,C21/G21)</f>
        <v>0</v>
      </c>
      <c r="I21" s="79">
        <f>IF(H21=0,0,D21/H21)</f>
        <v>0</v>
      </c>
      <c r="J21" s="86"/>
      <c r="K21" s="86"/>
      <c r="L21" s="86"/>
      <c r="M21" s="86"/>
      <c r="N21" s="86"/>
      <c r="O21" s="86"/>
      <c r="P21" s="86"/>
      <c r="Q21" s="86"/>
      <c r="R21" s="86"/>
      <c r="S21" s="86"/>
      <c r="T21" s="86"/>
      <c r="U21" s="86"/>
      <c r="V21" s="86"/>
      <c r="W21" s="106"/>
      <c r="X21" s="106"/>
    </row>
    <row r="22" spans="1:24" s="95" customFormat="1">
      <c r="A22" s="108" t="s">
        <v>136</v>
      </c>
      <c r="B22" s="79">
        <f t="shared" ref="B22:I22" si="8">IF(B21=0,0,(B19-B21)/B21)</f>
        <v>0</v>
      </c>
      <c r="C22" s="79">
        <f t="shared" si="8"/>
        <v>0</v>
      </c>
      <c r="D22" s="79">
        <f t="shared" si="8"/>
        <v>0</v>
      </c>
      <c r="E22" s="79">
        <f t="shared" si="8"/>
        <v>0</v>
      </c>
      <c r="F22" s="79">
        <f t="shared" si="8"/>
        <v>0</v>
      </c>
      <c r="G22" s="79">
        <f t="shared" si="8"/>
        <v>0</v>
      </c>
      <c r="H22" s="79">
        <f t="shared" si="8"/>
        <v>0</v>
      </c>
      <c r="I22" s="79">
        <f t="shared" si="8"/>
        <v>0</v>
      </c>
      <c r="J22" s="86"/>
      <c r="K22" s="86"/>
      <c r="L22" s="86"/>
      <c r="M22" s="86"/>
      <c r="N22" s="86"/>
      <c r="O22" s="86"/>
      <c r="P22" s="86"/>
      <c r="Q22" s="79">
        <f>IF(Q6=0,0,(Q19-Q6)/Q6)</f>
        <v>0</v>
      </c>
      <c r="R22" s="79">
        <f>IF(R6=0,0,(R19-R6)/R6)</f>
        <v>0</v>
      </c>
      <c r="S22" s="79">
        <f>IF(S6=0,0,(S19-S6)/S6)</f>
        <v>0</v>
      </c>
      <c r="T22" s="79">
        <f>IF(T6=0,0,(T19-T6)/T6)</f>
        <v>0</v>
      </c>
      <c r="U22" s="79">
        <f>IF(U6=0,0,(U19-U6)/U6)</f>
        <v>0</v>
      </c>
      <c r="V22" s="86"/>
      <c r="W22" s="106"/>
      <c r="X22" s="106"/>
    </row>
  </sheetData>
  <mergeCells count="8">
    <mergeCell ref="W4:W5"/>
    <mergeCell ref="X4:X5"/>
    <mergeCell ref="A2:U2"/>
    <mergeCell ref="A4:A5"/>
    <mergeCell ref="G4:I4"/>
    <mergeCell ref="O4:O5"/>
    <mergeCell ref="P4:P5"/>
    <mergeCell ref="V4:V5"/>
  </mergeCells>
  <phoneticPr fontId="1" type="noConversion"/>
  <pageMargins left="0.70866141732283472" right="0.70866141732283472" top="0.74803149606299213" bottom="0.74803149606299213" header="0.31496062992125984" footer="0.31496062992125984"/>
  <pageSetup paperSize="9" scale="6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
  <sheetViews>
    <sheetView workbookViewId="0">
      <selection activeCell="J17" sqref="J17"/>
    </sheetView>
  </sheetViews>
  <sheetFormatPr defaultRowHeight="14"/>
  <cols>
    <col min="1" max="4" width="8.7265625" style="81"/>
    <col min="5" max="5" width="8" style="81" bestFit="1" customWidth="1"/>
    <col min="6" max="260" width="8.7265625" style="81"/>
    <col min="261" max="261" width="8" style="81" bestFit="1" customWidth="1"/>
    <col min="262" max="516" width="8.7265625" style="81"/>
    <col min="517" max="517" width="8" style="81" bestFit="1" customWidth="1"/>
    <col min="518" max="772" width="8.7265625" style="81"/>
    <col min="773" max="773" width="8" style="81" bestFit="1" customWidth="1"/>
    <col min="774" max="1028" width="8.7265625" style="81"/>
    <col min="1029" max="1029" width="8" style="81" bestFit="1" customWidth="1"/>
    <col min="1030" max="1284" width="8.7265625" style="81"/>
    <col min="1285" max="1285" width="8" style="81" bestFit="1" customWidth="1"/>
    <col min="1286" max="1540" width="8.7265625" style="81"/>
    <col min="1541" max="1541" width="8" style="81" bestFit="1" customWidth="1"/>
    <col min="1542" max="1796" width="8.7265625" style="81"/>
    <col min="1797" max="1797" width="8" style="81" bestFit="1" customWidth="1"/>
    <col min="1798" max="2052" width="8.7265625" style="81"/>
    <col min="2053" max="2053" width="8" style="81" bestFit="1" customWidth="1"/>
    <col min="2054" max="2308" width="8.7265625" style="81"/>
    <col min="2309" max="2309" width="8" style="81" bestFit="1" customWidth="1"/>
    <col min="2310" max="2564" width="8.7265625" style="81"/>
    <col min="2565" max="2565" width="8" style="81" bestFit="1" customWidth="1"/>
    <col min="2566" max="2820" width="8.7265625" style="81"/>
    <col min="2821" max="2821" width="8" style="81" bestFit="1" customWidth="1"/>
    <col min="2822" max="3076" width="8.7265625" style="81"/>
    <col min="3077" max="3077" width="8" style="81" bestFit="1" customWidth="1"/>
    <col min="3078" max="3332" width="8.7265625" style="81"/>
    <col min="3333" max="3333" width="8" style="81" bestFit="1" customWidth="1"/>
    <col min="3334" max="3588" width="8.7265625" style="81"/>
    <col min="3589" max="3589" width="8" style="81" bestFit="1" customWidth="1"/>
    <col min="3590" max="3844" width="8.7265625" style="81"/>
    <col min="3845" max="3845" width="8" style="81" bestFit="1" customWidth="1"/>
    <col min="3846" max="4100" width="8.7265625" style="81"/>
    <col min="4101" max="4101" width="8" style="81" bestFit="1" customWidth="1"/>
    <col min="4102" max="4356" width="8.7265625" style="81"/>
    <col min="4357" max="4357" width="8" style="81" bestFit="1" customWidth="1"/>
    <col min="4358" max="4612" width="8.7265625" style="81"/>
    <col min="4613" max="4613" width="8" style="81" bestFit="1" customWidth="1"/>
    <col min="4614" max="4868" width="8.7265625" style="81"/>
    <col min="4869" max="4869" width="8" style="81" bestFit="1" customWidth="1"/>
    <col min="4870" max="5124" width="8.7265625" style="81"/>
    <col min="5125" max="5125" width="8" style="81" bestFit="1" customWidth="1"/>
    <col min="5126" max="5380" width="8.7265625" style="81"/>
    <col min="5381" max="5381" width="8" style="81" bestFit="1" customWidth="1"/>
    <col min="5382" max="5636" width="8.7265625" style="81"/>
    <col min="5637" max="5637" width="8" style="81" bestFit="1" customWidth="1"/>
    <col min="5638" max="5892" width="8.7265625" style="81"/>
    <col min="5893" max="5893" width="8" style="81" bestFit="1" customWidth="1"/>
    <col min="5894" max="6148" width="8.7265625" style="81"/>
    <col min="6149" max="6149" width="8" style="81" bestFit="1" customWidth="1"/>
    <col min="6150" max="6404" width="8.7265625" style="81"/>
    <col min="6405" max="6405" width="8" style="81" bestFit="1" customWidth="1"/>
    <col min="6406" max="6660" width="8.7265625" style="81"/>
    <col min="6661" max="6661" width="8" style="81" bestFit="1" customWidth="1"/>
    <col min="6662" max="6916" width="8.7265625" style="81"/>
    <col min="6917" max="6917" width="8" style="81" bestFit="1" customWidth="1"/>
    <col min="6918" max="7172" width="8.7265625" style="81"/>
    <col min="7173" max="7173" width="8" style="81" bestFit="1" customWidth="1"/>
    <col min="7174" max="7428" width="8.7265625" style="81"/>
    <col min="7429" max="7429" width="8" style="81" bestFit="1" customWidth="1"/>
    <col min="7430" max="7684" width="8.7265625" style="81"/>
    <col min="7685" max="7685" width="8" style="81" bestFit="1" customWidth="1"/>
    <col min="7686" max="7940" width="8.7265625" style="81"/>
    <col min="7941" max="7941" width="8" style="81" bestFit="1" customWidth="1"/>
    <col min="7942" max="8196" width="8.7265625" style="81"/>
    <col min="8197" max="8197" width="8" style="81" bestFit="1" customWidth="1"/>
    <col min="8198" max="8452" width="8.7265625" style="81"/>
    <col min="8453" max="8453" width="8" style="81" bestFit="1" customWidth="1"/>
    <col min="8454" max="8708" width="8.7265625" style="81"/>
    <col min="8709" max="8709" width="8" style="81" bestFit="1" customWidth="1"/>
    <col min="8710" max="8964" width="8.7265625" style="81"/>
    <col min="8965" max="8965" width="8" style="81" bestFit="1" customWidth="1"/>
    <col min="8966" max="9220" width="8.7265625" style="81"/>
    <col min="9221" max="9221" width="8" style="81" bestFit="1" customWidth="1"/>
    <col min="9222" max="9476" width="8.7265625" style="81"/>
    <col min="9477" max="9477" width="8" style="81" bestFit="1" customWidth="1"/>
    <col min="9478" max="9732" width="8.7265625" style="81"/>
    <col min="9733" max="9733" width="8" style="81" bestFit="1" customWidth="1"/>
    <col min="9734" max="9988" width="8.7265625" style="81"/>
    <col min="9989" max="9989" width="8" style="81" bestFit="1" customWidth="1"/>
    <col min="9990" max="10244" width="8.7265625" style="81"/>
    <col min="10245" max="10245" width="8" style="81" bestFit="1" customWidth="1"/>
    <col min="10246" max="10500" width="8.7265625" style="81"/>
    <col min="10501" max="10501" width="8" style="81" bestFit="1" customWidth="1"/>
    <col min="10502" max="10756" width="8.7265625" style="81"/>
    <col min="10757" max="10757" width="8" style="81" bestFit="1" customWidth="1"/>
    <col min="10758" max="11012" width="8.7265625" style="81"/>
    <col min="11013" max="11013" width="8" style="81" bestFit="1" customWidth="1"/>
    <col min="11014" max="11268" width="8.7265625" style="81"/>
    <col min="11269" max="11269" width="8" style="81" bestFit="1" customWidth="1"/>
    <col min="11270" max="11524" width="8.7265625" style="81"/>
    <col min="11525" max="11525" width="8" style="81" bestFit="1" customWidth="1"/>
    <col min="11526" max="11780" width="8.7265625" style="81"/>
    <col min="11781" max="11781" width="8" style="81" bestFit="1" customWidth="1"/>
    <col min="11782" max="12036" width="8.7265625" style="81"/>
    <col min="12037" max="12037" width="8" style="81" bestFit="1" customWidth="1"/>
    <col min="12038" max="12292" width="8.7265625" style="81"/>
    <col min="12293" max="12293" width="8" style="81" bestFit="1" customWidth="1"/>
    <col min="12294" max="12548" width="8.7265625" style="81"/>
    <col min="12549" max="12549" width="8" style="81" bestFit="1" customWidth="1"/>
    <col min="12550" max="12804" width="8.7265625" style="81"/>
    <col min="12805" max="12805" width="8" style="81" bestFit="1" customWidth="1"/>
    <col min="12806" max="13060" width="8.7265625" style="81"/>
    <col min="13061" max="13061" width="8" style="81" bestFit="1" customWidth="1"/>
    <col min="13062" max="13316" width="8.7265625" style="81"/>
    <col min="13317" max="13317" width="8" style="81" bestFit="1" customWidth="1"/>
    <col min="13318" max="13572" width="8.7265625" style="81"/>
    <col min="13573" max="13573" width="8" style="81" bestFit="1" customWidth="1"/>
    <col min="13574" max="13828" width="8.7265625" style="81"/>
    <col min="13829" max="13829" width="8" style="81" bestFit="1" customWidth="1"/>
    <col min="13830" max="14084" width="8.7265625" style="81"/>
    <col min="14085" max="14085" width="8" style="81" bestFit="1" customWidth="1"/>
    <col min="14086" max="14340" width="8.7265625" style="81"/>
    <col min="14341" max="14341" width="8" style="81" bestFit="1" customWidth="1"/>
    <col min="14342" max="14596" width="8.7265625" style="81"/>
    <col min="14597" max="14597" width="8" style="81" bestFit="1" customWidth="1"/>
    <col min="14598" max="14852" width="8.7265625" style="81"/>
    <col min="14853" max="14853" width="8" style="81" bestFit="1" customWidth="1"/>
    <col min="14854" max="15108" width="8.7265625" style="81"/>
    <col min="15109" max="15109" width="8" style="81" bestFit="1" customWidth="1"/>
    <col min="15110" max="15364" width="8.7265625" style="81"/>
    <col min="15365" max="15365" width="8" style="81" bestFit="1" customWidth="1"/>
    <col min="15366" max="15620" width="8.7265625" style="81"/>
    <col min="15621" max="15621" width="8" style="81" bestFit="1" customWidth="1"/>
    <col min="15622" max="15876" width="8.7265625" style="81"/>
    <col min="15877" max="15877" width="8" style="81" bestFit="1" customWidth="1"/>
    <col min="15878" max="16132" width="8.7265625" style="81"/>
    <col min="16133" max="16133" width="8" style="81" bestFit="1" customWidth="1"/>
    <col min="16134" max="16384" width="8.7265625" style="81"/>
  </cols>
  <sheetData>
    <row r="1" spans="1:14" s="72" customFormat="1" ht="22.5" customHeight="1"/>
    <row r="2" spans="1:14" ht="17.5">
      <c r="A2" s="109" t="s">
        <v>137</v>
      </c>
      <c r="B2" s="109"/>
      <c r="C2" s="109"/>
      <c r="D2" s="109"/>
      <c r="E2" s="109"/>
      <c r="F2" s="109"/>
      <c r="G2" s="109"/>
      <c r="H2" s="109"/>
      <c r="I2" s="109"/>
      <c r="J2" s="109"/>
      <c r="K2" s="109"/>
      <c r="L2" s="109"/>
      <c r="M2" s="109"/>
      <c r="N2" s="109"/>
    </row>
    <row r="3" spans="1:14" ht="14.5">
      <c r="A3" s="110"/>
      <c r="B3" s="110"/>
      <c r="C3" s="110"/>
      <c r="D3" s="110"/>
      <c r="E3" s="111"/>
      <c r="F3" s="112"/>
      <c r="G3" s="113"/>
      <c r="H3" s="110"/>
      <c r="I3" s="110"/>
      <c r="J3" s="114"/>
      <c r="K3" s="115"/>
      <c r="L3" s="112"/>
      <c r="M3" s="116"/>
      <c r="N3" s="112"/>
    </row>
    <row r="4" spans="1:14" ht="65">
      <c r="A4" s="117" t="s">
        <v>97</v>
      </c>
      <c r="B4" s="117" t="s">
        <v>102</v>
      </c>
      <c r="C4" s="117" t="s">
        <v>138</v>
      </c>
      <c r="D4" s="117" t="s">
        <v>139</v>
      </c>
      <c r="E4" s="117" t="s">
        <v>140</v>
      </c>
      <c r="F4" s="117" t="s">
        <v>141</v>
      </c>
      <c r="G4" s="117" t="s">
        <v>142</v>
      </c>
      <c r="H4" s="117" t="s">
        <v>143</v>
      </c>
      <c r="I4" s="117" t="s">
        <v>144</v>
      </c>
      <c r="J4" s="117" t="s">
        <v>145</v>
      </c>
      <c r="K4" s="117" t="s">
        <v>146</v>
      </c>
      <c r="L4" s="117" t="s">
        <v>147</v>
      </c>
      <c r="M4" s="117" t="s">
        <v>148</v>
      </c>
      <c r="N4" s="117" t="s">
        <v>149</v>
      </c>
    </row>
    <row r="5" spans="1:14" s="120" customFormat="1">
      <c r="A5" s="117"/>
      <c r="B5" s="117"/>
      <c r="C5" s="117"/>
      <c r="D5" s="118"/>
      <c r="E5" s="119"/>
      <c r="F5" s="119"/>
      <c r="G5" s="119"/>
      <c r="H5" s="119"/>
      <c r="I5" s="119"/>
      <c r="J5" s="119"/>
      <c r="K5" s="119"/>
      <c r="L5" s="119"/>
      <c r="M5" s="79">
        <f>F5+H5+J5+L5</f>
        <v>0</v>
      </c>
      <c r="N5" s="79">
        <f>M5-C5</f>
        <v>0</v>
      </c>
    </row>
    <row r="6" spans="1:14" s="120" customFormat="1">
      <c r="A6" s="117"/>
      <c r="B6" s="117"/>
      <c r="C6" s="117"/>
      <c r="D6" s="118"/>
      <c r="E6" s="119"/>
      <c r="F6" s="119"/>
      <c r="G6" s="119"/>
      <c r="H6" s="119"/>
      <c r="I6" s="119"/>
      <c r="J6" s="119"/>
      <c r="K6" s="119"/>
      <c r="L6" s="119"/>
      <c r="M6" s="79">
        <f>F6+H6+J6+L6</f>
        <v>0</v>
      </c>
      <c r="N6" s="79">
        <f>M6-C6</f>
        <v>0</v>
      </c>
    </row>
    <row r="7" spans="1:14" s="120" customFormat="1">
      <c r="A7" s="117"/>
      <c r="B7" s="117"/>
      <c r="C7" s="117"/>
      <c r="D7" s="118"/>
      <c r="E7" s="119"/>
      <c r="F7" s="119"/>
      <c r="G7" s="119"/>
      <c r="H7" s="119"/>
      <c r="I7" s="119"/>
      <c r="J7" s="119"/>
      <c r="K7" s="119"/>
      <c r="L7" s="119"/>
      <c r="M7" s="79">
        <f>F7+H7+J7+L7</f>
        <v>0</v>
      </c>
      <c r="N7" s="79">
        <f>M7-C7</f>
        <v>0</v>
      </c>
    </row>
    <row r="8" spans="1:14" s="120" customFormat="1">
      <c r="A8" s="117"/>
      <c r="B8" s="117"/>
      <c r="C8" s="117"/>
      <c r="D8" s="118"/>
      <c r="E8" s="119"/>
      <c r="F8" s="119"/>
      <c r="G8" s="119"/>
      <c r="H8" s="119"/>
      <c r="I8" s="119"/>
      <c r="J8" s="119"/>
      <c r="K8" s="119"/>
      <c r="L8" s="119"/>
      <c r="M8" s="79">
        <f>F8+H8+J8+L8</f>
        <v>0</v>
      </c>
      <c r="N8" s="79">
        <f>M8-C8</f>
        <v>0</v>
      </c>
    </row>
    <row r="9" spans="1:14" s="120" customFormat="1">
      <c r="A9" s="117"/>
      <c r="B9" s="117"/>
      <c r="C9" s="117"/>
      <c r="D9" s="118"/>
      <c r="E9" s="119"/>
      <c r="F9" s="119"/>
      <c r="G9" s="119"/>
      <c r="H9" s="119"/>
      <c r="I9" s="119"/>
      <c r="J9" s="119"/>
      <c r="K9" s="119"/>
      <c r="L9" s="119"/>
      <c r="M9" s="79">
        <f>F9+H9+J9+L9</f>
        <v>0</v>
      </c>
      <c r="N9" s="79">
        <f>M9-C9</f>
        <v>0</v>
      </c>
    </row>
    <row r="10" spans="1:14" s="120" customFormat="1">
      <c r="A10" s="121" t="s">
        <v>52</v>
      </c>
      <c r="B10" s="79">
        <f>SUM(B5:B9)</f>
        <v>0</v>
      </c>
      <c r="C10" s="122" t="s">
        <v>150</v>
      </c>
      <c r="D10" s="79">
        <f>SUM(D5:D9)</f>
        <v>0</v>
      </c>
      <c r="E10" s="119"/>
      <c r="F10" s="79">
        <f>SUM(F5:F9)</f>
        <v>0</v>
      </c>
      <c r="G10" s="119"/>
      <c r="H10" s="79">
        <f>SUM(H5:H9)</f>
        <v>0</v>
      </c>
      <c r="I10" s="119"/>
      <c r="J10" s="79">
        <f>SUM(J5:J9)</f>
        <v>0</v>
      </c>
      <c r="K10" s="119"/>
      <c r="L10" s="79">
        <f>SUM(L5:L9)</f>
        <v>0</v>
      </c>
      <c r="M10" s="122" t="s">
        <v>150</v>
      </c>
      <c r="N10" s="122" t="s">
        <v>150</v>
      </c>
    </row>
  </sheetData>
  <mergeCells count="1">
    <mergeCell ref="A2:N2"/>
  </mergeCells>
  <phoneticPr fontId="1" type="noConversion"/>
  <pageMargins left="0.70866141732283472" right="0.70866141732283472" top="0.74803149606299213" bottom="0.74803149606299213"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25</vt:i4>
      </vt:variant>
    </vt:vector>
  </HeadingPairs>
  <TitlesOfParts>
    <vt:vector size="37" baseType="lpstr">
      <vt:lpstr>基础信息</vt:lpstr>
      <vt:lpstr>审计说明</vt:lpstr>
      <vt:lpstr>调整分录</vt:lpstr>
      <vt:lpstr>生产成本明细表</vt:lpstr>
      <vt:lpstr>生产成本倒轧表</vt:lpstr>
      <vt:lpstr>完工产品按年度分析表</vt:lpstr>
      <vt:lpstr>完工产品单位成本按月分析表</vt:lpstr>
      <vt:lpstr>生产成本分析表</vt:lpstr>
      <vt:lpstr>成本计算单复核表</vt:lpstr>
      <vt:lpstr>生产成本分类核算检查表</vt:lpstr>
      <vt:lpstr>生产成本截止测试</vt:lpstr>
      <vt:lpstr>Xbase数据摘录</vt:lpstr>
      <vt:lpstr>AJEDAICOL</vt:lpstr>
      <vt:lpstr>AJEENDROW</vt:lpstr>
      <vt:lpstr>AJEJIECOL</vt:lpstr>
      <vt:lpstr>AJEKMDMCOL</vt:lpstr>
      <vt:lpstr>AJEKMMCCOL</vt:lpstr>
      <vt:lpstr>AJEKMMXCOL</vt:lpstr>
      <vt:lpstr>AJESMCOL</vt:lpstr>
      <vt:lpstr>AJESTARTROW</vt:lpstr>
      <vt:lpstr>AJEXUHAOCOL</vt:lpstr>
      <vt:lpstr>bianzhi</vt:lpstr>
      <vt:lpstr>bianzhiriqi</vt:lpstr>
      <vt:lpstr>FLStyleCol</vt:lpstr>
      <vt:lpstr>fuhe</vt:lpstr>
      <vt:lpstr>fuheriqi</vt:lpstr>
      <vt:lpstr>kehu</vt:lpstr>
      <vt:lpstr>kemudaima</vt:lpstr>
      <vt:lpstr>kemuming</vt:lpstr>
      <vt:lpstr>kuaijiqijian</vt:lpstr>
      <vt:lpstr>kuwenjian</vt:lpstr>
      <vt:lpstr>manuindex</vt:lpstr>
      <vt:lpstr>qichushu</vt:lpstr>
      <vt:lpstr>shenqianshu</vt:lpstr>
      <vt:lpstr>suoyinhao</vt:lpstr>
      <vt:lpstr>xiangmu</vt:lpstr>
      <vt:lpstr>yeci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2021-08-01T14:25:30Z</dcterms:modified>
</cp:coreProperties>
</file>