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15" activeTab="17"/>
  </bookViews>
  <sheets>
    <sheet name="基础信息" sheetId="5" state="hidden" r:id="rId1"/>
    <sheet name="审计说明" sheetId="6" r:id="rId2"/>
    <sheet name="调整分录" sheetId="4" r:id="rId3"/>
    <sheet name="生产性生物资产审定表" sheetId="7" r:id="rId4"/>
    <sheet name="生产性生物资产明细表" sheetId="8" r:id="rId5"/>
    <sheet name="生产性生物资产分析性复核" sheetId="9" r:id="rId6"/>
    <sheet name="生产性生物资产盘点检查情况表-参照" sheetId="10" r:id="rId7"/>
    <sheet name="生产性生物资产增加检查情况表" sheetId="11" r:id="rId8"/>
    <sheet name="生产性生物资产借款利息资本化核查表" sheetId="12" r:id="rId9"/>
    <sheet name="生产性生物资产减少检查情况表" sheetId="13" r:id="rId10"/>
    <sheet name="生产性生物资产担保检查表" sheetId="14" r:id="rId11"/>
    <sheet name="生产性生物资产折旧计算表" sheetId="15" r:id="rId12"/>
    <sheet name="已计提减值准备的生产性生物资产累计折旧复核表" sheetId="16" r:id="rId13"/>
    <sheet name="生产性生物资产折旧分配测算表" sheetId="17" r:id="rId14"/>
    <sheet name="生产性生物资产减值准备测试表" sheetId="18" r:id="rId15"/>
    <sheet name="附注数据摘录" sheetId="19" r:id="rId16"/>
    <sheet name="Xbase数据摘录" sheetId="20" r:id="rId17"/>
    <sheet name="所得税纳税事项调整表" sheetId="21" r:id="rId18"/>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14012500000000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E5" i="21" l="1"/>
  <c r="E4" i="21"/>
  <c r="G40" i="19"/>
  <c r="F40" i="19"/>
  <c r="E40" i="19"/>
  <c r="D40" i="19"/>
  <c r="C40" i="19"/>
  <c r="G36" i="19"/>
  <c r="G35" i="19"/>
  <c r="G34" i="19"/>
  <c r="F33" i="19"/>
  <c r="F37" i="19" s="1"/>
  <c r="E33" i="19"/>
  <c r="D33" i="19"/>
  <c r="D37" i="19" s="1"/>
  <c r="C33" i="19"/>
  <c r="G33" i="19" s="1"/>
  <c r="G32" i="19"/>
  <c r="G31" i="19"/>
  <c r="F30" i="19"/>
  <c r="E30" i="19"/>
  <c r="E37" i="19" s="1"/>
  <c r="D30" i="19"/>
  <c r="C30" i="19"/>
  <c r="G30" i="19" s="1"/>
  <c r="G29" i="19"/>
  <c r="G26" i="19"/>
  <c r="G25" i="19"/>
  <c r="G24" i="19"/>
  <c r="G23" i="19"/>
  <c r="F23" i="19"/>
  <c r="E23" i="19"/>
  <c r="D23" i="19"/>
  <c r="D27" i="19" s="1"/>
  <c r="C23" i="19"/>
  <c r="C27" i="19" s="1"/>
  <c r="G22" i="19"/>
  <c r="G21" i="19"/>
  <c r="F20" i="19"/>
  <c r="F27" i="19" s="1"/>
  <c r="E20" i="19"/>
  <c r="E27" i="19" s="1"/>
  <c r="D20" i="19"/>
  <c r="C20" i="19"/>
  <c r="G19" i="19"/>
  <c r="G16" i="19"/>
  <c r="G15" i="19"/>
  <c r="G14" i="19"/>
  <c r="F13" i="19"/>
  <c r="E13" i="19"/>
  <c r="D13" i="19"/>
  <c r="C13" i="19"/>
  <c r="G13" i="19" s="1"/>
  <c r="G12" i="19"/>
  <c r="G11" i="19"/>
  <c r="G10" i="19"/>
  <c r="F9" i="19"/>
  <c r="F17" i="19" s="1"/>
  <c r="E9" i="19"/>
  <c r="E17" i="19" s="1"/>
  <c r="D9" i="19"/>
  <c r="D17" i="19" s="1"/>
  <c r="C9" i="19"/>
  <c r="C17" i="19" s="1"/>
  <c r="G8" i="19"/>
  <c r="I11" i="18"/>
  <c r="H11" i="18"/>
  <c r="F11" i="18"/>
  <c r="D11" i="18"/>
  <c r="C11" i="18"/>
  <c r="J10" i="18"/>
  <c r="E10" i="18"/>
  <c r="J9" i="18"/>
  <c r="E9" i="18"/>
  <c r="J8" i="18"/>
  <c r="E8" i="18"/>
  <c r="J7" i="18"/>
  <c r="E7" i="18"/>
  <c r="J6" i="18"/>
  <c r="E6" i="18"/>
  <c r="E11" i="18" s="1"/>
  <c r="J5" i="18"/>
  <c r="J11" i="18" s="1"/>
  <c r="E5" i="18"/>
  <c r="D20" i="17"/>
  <c r="H19" i="17"/>
  <c r="G18" i="17"/>
  <c r="G20" i="17" s="1"/>
  <c r="F18" i="17"/>
  <c r="F20" i="17" s="1"/>
  <c r="E18" i="17"/>
  <c r="E20" i="17" s="1"/>
  <c r="D18" i="17"/>
  <c r="C18" i="17"/>
  <c r="C20" i="17" s="1"/>
  <c r="B18" i="17"/>
  <c r="H17" i="17"/>
  <c r="I17" i="17" s="1"/>
  <c r="I16" i="17"/>
  <c r="H16" i="17"/>
  <c r="H15" i="17"/>
  <c r="I15" i="17" s="1"/>
  <c r="I14" i="17"/>
  <c r="H14" i="17"/>
  <c r="H13" i="17"/>
  <c r="I13" i="17" s="1"/>
  <c r="I12" i="17"/>
  <c r="H12" i="17"/>
  <c r="H11" i="17"/>
  <c r="I11" i="17" s="1"/>
  <c r="I10" i="17"/>
  <c r="H10" i="17"/>
  <c r="H9" i="17"/>
  <c r="I9" i="17" s="1"/>
  <c r="I8" i="17"/>
  <c r="H8" i="17"/>
  <c r="H7" i="17"/>
  <c r="I7" i="17" s="1"/>
  <c r="I6" i="17"/>
  <c r="H6" i="17"/>
  <c r="R30" i="16"/>
  <c r="F30" i="16"/>
  <c r="E30" i="16"/>
  <c r="C30" i="16"/>
  <c r="L29" i="16"/>
  <c r="K29" i="16"/>
  <c r="M29" i="16" s="1"/>
  <c r="G29" i="16"/>
  <c r="L28" i="16"/>
  <c r="K28" i="16"/>
  <c r="M28" i="16" s="1"/>
  <c r="G28" i="16"/>
  <c r="L27" i="16"/>
  <c r="K27" i="16"/>
  <c r="M27" i="16" s="1"/>
  <c r="G27" i="16"/>
  <c r="L26" i="16"/>
  <c r="K26" i="16"/>
  <c r="M26" i="16" s="1"/>
  <c r="G26" i="16"/>
  <c r="L25" i="16"/>
  <c r="K25" i="16"/>
  <c r="M25" i="16" s="1"/>
  <c r="G25" i="16"/>
  <c r="L24" i="16"/>
  <c r="K24" i="16"/>
  <c r="M24" i="16" s="1"/>
  <c r="G24" i="16"/>
  <c r="L23" i="16"/>
  <c r="K23" i="16"/>
  <c r="M23" i="16" s="1"/>
  <c r="G23" i="16"/>
  <c r="L22" i="16"/>
  <c r="K22" i="16"/>
  <c r="M22" i="16" s="1"/>
  <c r="G22" i="16"/>
  <c r="L21" i="16"/>
  <c r="K21" i="16"/>
  <c r="M21" i="16" s="1"/>
  <c r="G21" i="16"/>
  <c r="L20" i="16"/>
  <c r="K20" i="16"/>
  <c r="M20" i="16" s="1"/>
  <c r="G20" i="16"/>
  <c r="G30" i="16" s="1"/>
  <c r="R16" i="16"/>
  <c r="F16" i="16"/>
  <c r="E16" i="16"/>
  <c r="C16" i="16"/>
  <c r="K15" i="16"/>
  <c r="M15" i="16" s="1"/>
  <c r="O15" i="16" s="1"/>
  <c r="G15" i="16"/>
  <c r="L15" i="16" s="1"/>
  <c r="K14" i="16"/>
  <c r="M14" i="16" s="1"/>
  <c r="O14" i="16" s="1"/>
  <c r="G14" i="16"/>
  <c r="L14" i="16" s="1"/>
  <c r="N14" i="16" s="1"/>
  <c r="Q14" i="16" s="1"/>
  <c r="S14" i="16" s="1"/>
  <c r="K13" i="16"/>
  <c r="M13" i="16" s="1"/>
  <c r="O13" i="16" s="1"/>
  <c r="G13" i="16"/>
  <c r="L13" i="16" s="1"/>
  <c r="K12" i="16"/>
  <c r="M12" i="16" s="1"/>
  <c r="O12" i="16" s="1"/>
  <c r="G12" i="16"/>
  <c r="L12" i="16" s="1"/>
  <c r="N12" i="16" s="1"/>
  <c r="Q12" i="16" s="1"/>
  <c r="S12" i="16" s="1"/>
  <c r="K11" i="16"/>
  <c r="M11" i="16" s="1"/>
  <c r="O11" i="16" s="1"/>
  <c r="G11" i="16"/>
  <c r="L11" i="16" s="1"/>
  <c r="K10" i="16"/>
  <c r="M10" i="16" s="1"/>
  <c r="O10" i="16" s="1"/>
  <c r="G10" i="16"/>
  <c r="L10" i="16" s="1"/>
  <c r="N10" i="16" s="1"/>
  <c r="Q10" i="16" s="1"/>
  <c r="S10" i="16" s="1"/>
  <c r="K9" i="16"/>
  <c r="M9" i="16" s="1"/>
  <c r="O9" i="16" s="1"/>
  <c r="G9" i="16"/>
  <c r="L9" i="16" s="1"/>
  <c r="K8" i="16"/>
  <c r="M8" i="16" s="1"/>
  <c r="O8" i="16" s="1"/>
  <c r="G8" i="16"/>
  <c r="L8" i="16" s="1"/>
  <c r="N8" i="16" s="1"/>
  <c r="Q8" i="16" s="1"/>
  <c r="S8" i="16" s="1"/>
  <c r="K7" i="16"/>
  <c r="M7" i="16" s="1"/>
  <c r="O7" i="16" s="1"/>
  <c r="G7" i="16"/>
  <c r="L7" i="16" s="1"/>
  <c r="K6" i="16"/>
  <c r="M6" i="16" s="1"/>
  <c r="O6" i="16" s="1"/>
  <c r="G6" i="16"/>
  <c r="G16" i="16" s="1"/>
  <c r="P11" i="15"/>
  <c r="N11" i="15"/>
  <c r="K11" i="15"/>
  <c r="J11" i="15"/>
  <c r="G11" i="15"/>
  <c r="P10" i="15"/>
  <c r="M10" i="15"/>
  <c r="O10" i="15" s="1"/>
  <c r="K10" i="15"/>
  <c r="P9" i="15"/>
  <c r="M9" i="15"/>
  <c r="O9" i="15" s="1"/>
  <c r="K9" i="15"/>
  <c r="P8" i="15"/>
  <c r="M8" i="15"/>
  <c r="O8" i="15" s="1"/>
  <c r="K8" i="15"/>
  <c r="P7" i="15"/>
  <c r="M7" i="15"/>
  <c r="O7" i="15" s="1"/>
  <c r="K7" i="15"/>
  <c r="P6" i="15"/>
  <c r="M6" i="15"/>
  <c r="O6" i="15" s="1"/>
  <c r="K6" i="15"/>
  <c r="P5" i="15"/>
  <c r="M5" i="15"/>
  <c r="O5" i="15" s="1"/>
  <c r="O11" i="15" s="1"/>
  <c r="K5" i="15"/>
  <c r="F17" i="14"/>
  <c r="E17" i="14"/>
  <c r="D17" i="14"/>
  <c r="I12" i="13"/>
  <c r="G12" i="13"/>
  <c r="F12" i="13"/>
  <c r="E12" i="13"/>
  <c r="H11" i="13"/>
  <c r="J11" i="13" s="1"/>
  <c r="H10" i="13"/>
  <c r="J10" i="13" s="1"/>
  <c r="H9" i="13"/>
  <c r="J9" i="13" s="1"/>
  <c r="J8" i="13"/>
  <c r="H8" i="13"/>
  <c r="H7" i="13"/>
  <c r="J7" i="13" s="1"/>
  <c r="H6" i="13"/>
  <c r="H12" i="13" s="1"/>
  <c r="C13" i="12"/>
  <c r="B13" i="12"/>
  <c r="F15" i="11"/>
  <c r="E15" i="11"/>
  <c r="S14" i="10"/>
  <c r="K14" i="10"/>
  <c r="P14" i="10" s="1"/>
  <c r="Q14" i="10" s="1"/>
  <c r="S13" i="10"/>
  <c r="K13" i="10"/>
  <c r="P13" i="10" s="1"/>
  <c r="Q13" i="10" s="1"/>
  <c r="S12" i="10"/>
  <c r="P12" i="10"/>
  <c r="Q12" i="10" s="1"/>
  <c r="L12" i="10"/>
  <c r="K12" i="10"/>
  <c r="S11" i="10"/>
  <c r="P11" i="10"/>
  <c r="Q11" i="10" s="1"/>
  <c r="K11" i="10"/>
  <c r="L11" i="10" s="1"/>
  <c r="S10" i="10"/>
  <c r="K10" i="10"/>
  <c r="P10" i="10" s="1"/>
  <c r="Q10" i="10" s="1"/>
  <c r="S9" i="10"/>
  <c r="K9" i="10"/>
  <c r="L9" i="10" s="1"/>
  <c r="S8" i="10"/>
  <c r="P8" i="10"/>
  <c r="Q8" i="10" s="1"/>
  <c r="L8" i="10"/>
  <c r="K8" i="10"/>
  <c r="S7" i="10"/>
  <c r="P7" i="10"/>
  <c r="Q7" i="10" s="1"/>
  <c r="K7" i="10"/>
  <c r="L7" i="10" s="1"/>
  <c r="S6" i="10"/>
  <c r="K6" i="10"/>
  <c r="P6" i="10" s="1"/>
  <c r="Q6" i="10" s="1"/>
  <c r="N15" i="9"/>
  <c r="O15" i="9" s="1"/>
  <c r="L15" i="9"/>
  <c r="M15" i="9" s="1"/>
  <c r="J15" i="9"/>
  <c r="K15" i="9" s="1"/>
  <c r="H15" i="9"/>
  <c r="I15" i="9" s="1"/>
  <c r="F15" i="9"/>
  <c r="E15" i="9"/>
  <c r="C15" i="9"/>
  <c r="B15" i="9"/>
  <c r="O14" i="9"/>
  <c r="M14" i="9"/>
  <c r="K14" i="9"/>
  <c r="I14" i="9"/>
  <c r="O13" i="9"/>
  <c r="M13" i="9"/>
  <c r="K13" i="9"/>
  <c r="I13" i="9"/>
  <c r="O12" i="9"/>
  <c r="M12" i="9"/>
  <c r="K12" i="9"/>
  <c r="I12" i="9"/>
  <c r="O11" i="9"/>
  <c r="M11" i="9"/>
  <c r="K11" i="9"/>
  <c r="I11" i="9"/>
  <c r="O10" i="9"/>
  <c r="M10" i="9"/>
  <c r="K10" i="9"/>
  <c r="I10" i="9"/>
  <c r="O9" i="9"/>
  <c r="M9" i="9"/>
  <c r="K9" i="9"/>
  <c r="I9" i="9"/>
  <c r="O8" i="9"/>
  <c r="M8" i="9"/>
  <c r="K8" i="9"/>
  <c r="I8" i="9"/>
  <c r="O7" i="9"/>
  <c r="M7" i="9"/>
  <c r="K7" i="9"/>
  <c r="I7" i="9"/>
  <c r="B27" i="8"/>
  <c r="B26" i="8"/>
  <c r="B25" i="8"/>
  <c r="E24" i="8"/>
  <c r="B24" i="8"/>
  <c r="B28" i="8" s="1"/>
  <c r="D22" i="8"/>
  <c r="C22" i="8"/>
  <c r="B22" i="8"/>
  <c r="E21" i="8"/>
  <c r="E20" i="8"/>
  <c r="E19" i="8"/>
  <c r="E18" i="8"/>
  <c r="E22" i="8" s="1"/>
  <c r="D16" i="8"/>
  <c r="C16" i="8"/>
  <c r="B16" i="8"/>
  <c r="E15" i="8"/>
  <c r="E14" i="8"/>
  <c r="E13" i="8"/>
  <c r="E12" i="8"/>
  <c r="E16" i="8" s="1"/>
  <c r="D10" i="8"/>
  <c r="C10" i="8"/>
  <c r="B10" i="8"/>
  <c r="E9" i="8"/>
  <c r="E27" i="8" s="1"/>
  <c r="E8" i="8"/>
  <c r="E26" i="8" s="1"/>
  <c r="E7" i="8"/>
  <c r="E25" i="8" s="1"/>
  <c r="E6" i="8"/>
  <c r="E10" i="8" s="1"/>
  <c r="H28" i="7"/>
  <c r="B28" i="7"/>
  <c r="H27" i="7"/>
  <c r="B27" i="7"/>
  <c r="H26" i="7"/>
  <c r="H29" i="7" s="1"/>
  <c r="B26" i="7"/>
  <c r="H25" i="7"/>
  <c r="B25" i="7"/>
  <c r="B29" i="7" s="1"/>
  <c r="H23" i="7"/>
  <c r="F23" i="7"/>
  <c r="E23" i="7"/>
  <c r="D23" i="7"/>
  <c r="C23" i="7"/>
  <c r="B23" i="7"/>
  <c r="G22" i="7"/>
  <c r="G21" i="7"/>
  <c r="G27" i="7" s="1"/>
  <c r="G20" i="7"/>
  <c r="G19" i="7"/>
  <c r="G23" i="7" s="1"/>
  <c r="H17" i="7"/>
  <c r="F17" i="7"/>
  <c r="E17" i="7"/>
  <c r="D17" i="7"/>
  <c r="C17" i="7"/>
  <c r="B17" i="7"/>
  <c r="G16" i="7"/>
  <c r="G15" i="7"/>
  <c r="G14" i="7"/>
  <c r="G13" i="7"/>
  <c r="G17" i="7" s="1"/>
  <c r="H11" i="7"/>
  <c r="F11" i="7"/>
  <c r="E11" i="7"/>
  <c r="D11" i="7"/>
  <c r="C11" i="7"/>
  <c r="B11" i="7"/>
  <c r="G10" i="7"/>
  <c r="G28" i="7" s="1"/>
  <c r="G9" i="7"/>
  <c r="G8" i="7"/>
  <c r="G26" i="7" s="1"/>
  <c r="G7" i="7"/>
  <c r="G11" i="7" s="1"/>
  <c r="F33" i="4"/>
  <c r="E33" i="4"/>
  <c r="C33" i="4" s="1"/>
  <c r="A2" i="4"/>
  <c r="D39" i="19" l="1"/>
  <c r="E39" i="19"/>
  <c r="F39" i="19"/>
  <c r="G27" i="19"/>
  <c r="G17" i="19"/>
  <c r="C37" i="19"/>
  <c r="G37" i="19" s="1"/>
  <c r="G20" i="19"/>
  <c r="G9" i="19"/>
  <c r="I18" i="17"/>
  <c r="H18" i="17"/>
  <c r="H20" i="17" s="1"/>
  <c r="N25" i="16"/>
  <c r="Q25" i="16" s="1"/>
  <c r="S25" i="16" s="1"/>
  <c r="O25" i="16"/>
  <c r="N7" i="16"/>
  <c r="Q7" i="16" s="1"/>
  <c r="S7" i="16" s="1"/>
  <c r="N11" i="16"/>
  <c r="Q11" i="16" s="1"/>
  <c r="S11" i="16" s="1"/>
  <c r="N15" i="16"/>
  <c r="Q15" i="16" s="1"/>
  <c r="S15" i="16" s="1"/>
  <c r="N23" i="16"/>
  <c r="Q23" i="16" s="1"/>
  <c r="S23" i="16" s="1"/>
  <c r="O23" i="16"/>
  <c r="O29" i="16"/>
  <c r="N29" i="16"/>
  <c r="Q29" i="16" s="1"/>
  <c r="S29" i="16" s="1"/>
  <c r="N26" i="16"/>
  <c r="Q26" i="16" s="1"/>
  <c r="S26" i="16" s="1"/>
  <c r="O26" i="16"/>
  <c r="N21" i="16"/>
  <c r="Q21" i="16" s="1"/>
  <c r="S21" i="16" s="1"/>
  <c r="O21" i="16"/>
  <c r="N24" i="16"/>
  <c r="Q24" i="16" s="1"/>
  <c r="S24" i="16" s="1"/>
  <c r="O24" i="16"/>
  <c r="N9" i="16"/>
  <c r="Q9" i="16" s="1"/>
  <c r="S9" i="16" s="1"/>
  <c r="N13" i="16"/>
  <c r="Q13" i="16" s="1"/>
  <c r="S13" i="16" s="1"/>
  <c r="N27" i="16"/>
  <c r="Q27" i="16" s="1"/>
  <c r="S27" i="16" s="1"/>
  <c r="O27" i="16"/>
  <c r="N22" i="16"/>
  <c r="Q22" i="16" s="1"/>
  <c r="S22" i="16" s="1"/>
  <c r="O22" i="16"/>
  <c r="N20" i="16"/>
  <c r="Q20" i="16" s="1"/>
  <c r="O20" i="16"/>
  <c r="N28" i="16"/>
  <c r="Q28" i="16" s="1"/>
  <c r="S28" i="16" s="1"/>
  <c r="O28" i="16"/>
  <c r="L6" i="16"/>
  <c r="N6" i="16" s="1"/>
  <c r="Q6" i="16" s="1"/>
  <c r="M11" i="15"/>
  <c r="J6" i="13"/>
  <c r="J12" i="13" s="1"/>
  <c r="L13" i="10"/>
  <c r="L10" i="10"/>
  <c r="L6" i="10"/>
  <c r="P9" i="10"/>
  <c r="Q9" i="10" s="1"/>
  <c r="L14" i="10"/>
  <c r="E28" i="8"/>
  <c r="G25" i="7"/>
  <c r="G29" i="7" s="1"/>
  <c r="G39" i="19" l="1"/>
  <c r="C39" i="19"/>
  <c r="S6" i="16"/>
  <c r="S16" i="16" s="1"/>
  <c r="Q16" i="16"/>
  <c r="Q30" i="16"/>
  <c r="S20" i="16"/>
  <c r="S30" i="16" s="1"/>
</calcChain>
</file>

<file path=xl/sharedStrings.xml><?xml version="1.0" encoding="utf-8"?>
<sst xmlns="http://schemas.openxmlformats.org/spreadsheetml/2006/main" count="553" uniqueCount="349">
  <si>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</si>
  <si>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</si>
  <si>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</si>
  <si>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</si>
  <si>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</si>
  <si>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</si>
  <si>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</si>
  <si>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</si>
  <si>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</si>
  <si>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</si>
  <si>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</si>
  <si>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</si>
  <si>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</si>
  <si>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</si>
  <si>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</si>
  <si>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</si>
  <si>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</si>
  <si>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</si>
  <si>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</si>
  <si>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</si>
  <si>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</si>
  <si>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</si>
  <si>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</si>
  <si>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</si>
  <si>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</si>
  <si>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</si>
  <si>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</si>
  <si>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</si>
  <si>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</si>
  <si>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</si>
  <si>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</si>
  <si>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生产性生物资产审定表</t>
    <phoneticPr fontId="3" type="noConversion"/>
  </si>
  <si>
    <t>项目名称</t>
    <phoneticPr fontId="3" type="noConversion"/>
  </si>
  <si>
    <t>期末
未审数</t>
    <phoneticPr fontId="3" type="noConversion"/>
  </si>
  <si>
    <t>重分类调整</t>
    <phoneticPr fontId="3" type="noConversion"/>
  </si>
  <si>
    <t>期末
审定数</t>
    <phoneticPr fontId="3" type="noConversion"/>
  </si>
  <si>
    <t>期初
审定数</t>
    <phoneticPr fontId="3" type="noConversion"/>
  </si>
  <si>
    <t>借方</t>
    <phoneticPr fontId="3" type="noConversion"/>
  </si>
  <si>
    <t>贷方</t>
    <phoneticPr fontId="3" type="noConversion"/>
  </si>
  <si>
    <t>贷方</t>
    <phoneticPr fontId="3" type="noConversion"/>
  </si>
  <si>
    <t>账面原值</t>
    <phoneticPr fontId="3" type="noConversion"/>
  </si>
  <si>
    <t>----</t>
    <phoneticPr fontId="3" type="noConversion"/>
  </si>
  <si>
    <t>种植业</t>
    <phoneticPr fontId="3" type="noConversion"/>
  </si>
  <si>
    <t>畜牧养殖业</t>
    <phoneticPr fontId="3" type="noConversion"/>
  </si>
  <si>
    <t>林业</t>
    <phoneticPr fontId="3" type="noConversion"/>
  </si>
  <si>
    <t>水产业</t>
    <phoneticPr fontId="3" type="noConversion"/>
  </si>
  <si>
    <t>小计</t>
    <phoneticPr fontId="3" type="noConversion"/>
  </si>
  <si>
    <t>累计折旧</t>
    <phoneticPr fontId="3" type="noConversion"/>
  </si>
  <si>
    <t>----</t>
    <phoneticPr fontId="3" type="noConversion"/>
  </si>
  <si>
    <t>----</t>
    <phoneticPr fontId="3" type="noConversion"/>
  </si>
  <si>
    <t>----</t>
    <phoneticPr fontId="3" type="noConversion"/>
  </si>
  <si>
    <t>----</t>
    <phoneticPr fontId="3" type="noConversion"/>
  </si>
  <si>
    <t>----</t>
    <phoneticPr fontId="3" type="noConversion"/>
  </si>
  <si>
    <t>----</t>
    <phoneticPr fontId="3" type="noConversion"/>
  </si>
  <si>
    <t>----</t>
    <phoneticPr fontId="3" type="noConversion"/>
  </si>
  <si>
    <t>种植业</t>
    <phoneticPr fontId="3" type="noConversion"/>
  </si>
  <si>
    <t>畜牧养殖业</t>
    <phoneticPr fontId="3" type="noConversion"/>
  </si>
  <si>
    <t>林业</t>
    <phoneticPr fontId="3" type="noConversion"/>
  </si>
  <si>
    <t>水产业</t>
    <phoneticPr fontId="3" type="noConversion"/>
  </si>
  <si>
    <t>小计</t>
    <phoneticPr fontId="3" type="noConversion"/>
  </si>
  <si>
    <t>减值准备</t>
    <phoneticPr fontId="3" type="noConversion"/>
  </si>
  <si>
    <t>----</t>
    <phoneticPr fontId="3" type="noConversion"/>
  </si>
  <si>
    <t>----</t>
    <phoneticPr fontId="3" type="noConversion"/>
  </si>
  <si>
    <t>----</t>
    <phoneticPr fontId="3" type="noConversion"/>
  </si>
  <si>
    <t>----</t>
    <phoneticPr fontId="3" type="noConversion"/>
  </si>
  <si>
    <t>种植业</t>
    <phoneticPr fontId="3" type="noConversion"/>
  </si>
  <si>
    <t>畜牧养殖业</t>
    <phoneticPr fontId="3" type="noConversion"/>
  </si>
  <si>
    <t>林业</t>
    <phoneticPr fontId="3" type="noConversion"/>
  </si>
  <si>
    <t>水产业</t>
    <phoneticPr fontId="3" type="noConversion"/>
  </si>
  <si>
    <t>小计</t>
    <phoneticPr fontId="3" type="noConversion"/>
  </si>
  <si>
    <t>账面价值</t>
    <phoneticPr fontId="3" type="noConversion"/>
  </si>
  <si>
    <t>种植业</t>
    <phoneticPr fontId="3" type="noConversion"/>
  </si>
  <si>
    <t>----</t>
    <phoneticPr fontId="3" type="noConversion"/>
  </si>
  <si>
    <t>畜牧养殖业</t>
    <phoneticPr fontId="3" type="noConversion"/>
  </si>
  <si>
    <t>林业</t>
    <phoneticPr fontId="3" type="noConversion"/>
  </si>
  <si>
    <t>水产业</t>
    <phoneticPr fontId="3" type="noConversion"/>
  </si>
  <si>
    <t>合计</t>
    <phoneticPr fontId="3" type="noConversion"/>
  </si>
  <si>
    <t>F/S：∧</t>
    <phoneticPr fontId="3" type="noConversion"/>
  </si>
  <si>
    <t>T/B：∧</t>
    <phoneticPr fontId="3" type="noConversion"/>
  </si>
  <si>
    <t>B：∧</t>
    <phoneticPr fontId="3" type="noConversion"/>
  </si>
  <si>
    <t>生产性生物资产明细表</t>
  </si>
  <si>
    <t>项目名称</t>
    <phoneticPr fontId="3" type="noConversion"/>
  </si>
  <si>
    <t>期初余额</t>
    <phoneticPr fontId="3" type="noConversion"/>
  </si>
  <si>
    <t>本期增加</t>
    <phoneticPr fontId="3" type="noConversion"/>
  </si>
  <si>
    <t>本期减少</t>
    <phoneticPr fontId="3" type="noConversion"/>
  </si>
  <si>
    <t>期末余额</t>
    <phoneticPr fontId="3" type="noConversion"/>
  </si>
  <si>
    <t>备注</t>
    <phoneticPr fontId="3" type="noConversion"/>
  </si>
  <si>
    <t>种植业</t>
    <phoneticPr fontId="3" type="noConversion"/>
  </si>
  <si>
    <t>畜牧养殖业</t>
    <phoneticPr fontId="3" type="noConversion"/>
  </si>
  <si>
    <t>累计折旧</t>
    <phoneticPr fontId="3" type="noConversion"/>
  </si>
  <si>
    <t>畜牧养殖业</t>
    <phoneticPr fontId="3" type="noConversion"/>
  </si>
  <si>
    <t>减值准备</t>
    <phoneticPr fontId="3" type="noConversion"/>
  </si>
  <si>
    <t>----</t>
    <phoneticPr fontId="3" type="noConversion"/>
  </si>
  <si>
    <t>畜牧养殖业</t>
    <phoneticPr fontId="3" type="noConversion"/>
  </si>
  <si>
    <t>账面价值</t>
    <phoneticPr fontId="3" type="noConversion"/>
  </si>
  <si>
    <t>合计</t>
    <phoneticPr fontId="3" type="noConversion"/>
  </si>
  <si>
    <t>2</t>
    <phoneticPr fontId="1" type="noConversion"/>
  </si>
  <si>
    <t>F:\工作\清算\电子底稿模板\2\2_数据.cxt</t>
    <phoneticPr fontId="1" type="noConversion"/>
  </si>
  <si>
    <t>生产性生物资产分析性复核表</t>
    <phoneticPr fontId="3" type="noConversion"/>
  </si>
  <si>
    <t>类   别</t>
    <phoneticPr fontId="3" type="noConversion"/>
  </si>
  <si>
    <t>生产性生物资产</t>
    <phoneticPr fontId="3" type="noConversion"/>
  </si>
  <si>
    <t>生产性生物资产累计折旧</t>
    <phoneticPr fontId="3" type="noConversion"/>
  </si>
  <si>
    <t>生产性生物资产减值准备</t>
    <phoneticPr fontId="3" type="noConversion"/>
  </si>
  <si>
    <t>备   注</t>
    <phoneticPr fontId="3" type="noConversion"/>
  </si>
  <si>
    <t>期末</t>
    <phoneticPr fontId="3" type="noConversion"/>
  </si>
  <si>
    <t>期初</t>
    <phoneticPr fontId="3" type="noConversion"/>
  </si>
  <si>
    <t>本期计提</t>
    <phoneticPr fontId="3" type="noConversion"/>
  </si>
  <si>
    <t>上期计提</t>
    <phoneticPr fontId="3" type="noConversion"/>
  </si>
  <si>
    <t>本期</t>
    <phoneticPr fontId="3" type="noConversion"/>
  </si>
  <si>
    <t>上期</t>
    <phoneticPr fontId="3" type="noConversion"/>
  </si>
  <si>
    <t>金额</t>
    <phoneticPr fontId="3" type="noConversion"/>
  </si>
  <si>
    <t>数量</t>
    <phoneticPr fontId="3" type="noConversion"/>
  </si>
  <si>
    <t>数量占产量的比例</t>
    <phoneticPr fontId="3" type="noConversion"/>
  </si>
  <si>
    <t>折旧额</t>
    <phoneticPr fontId="3" type="noConversion"/>
  </si>
  <si>
    <t>占原值的比例</t>
    <phoneticPr fontId="3" type="noConversion"/>
  </si>
  <si>
    <t>合计</t>
    <phoneticPr fontId="3" type="noConversion"/>
  </si>
  <si>
    <t>----</t>
    <phoneticPr fontId="3" type="noConversion"/>
  </si>
  <si>
    <t>2</t>
    <phoneticPr fontId="1" type="noConversion"/>
  </si>
  <si>
    <t>生产性生物资产盘点检查情况表</t>
    <phoneticPr fontId="3" type="noConversion"/>
  </si>
  <si>
    <t>鸡舍编号</t>
  </si>
  <si>
    <t>12月31日情况</t>
  </si>
  <si>
    <t>现场盘点日存栏鸡舍抽查情况</t>
  </si>
  <si>
    <r>
      <t>1</t>
    </r>
    <r>
      <rPr>
        <sz val="10"/>
        <color indexed="8"/>
        <rFont val="宋体"/>
        <family val="3"/>
        <charset val="134"/>
      </rPr>
      <t>月</t>
    </r>
    <r>
      <rPr>
        <sz val="10"/>
        <rFont val="宋体"/>
        <family val="3"/>
        <charset val="134"/>
      </rPr>
      <t>1</t>
    </r>
    <r>
      <rPr>
        <sz val="10"/>
        <color indexed="8"/>
        <rFont val="宋体"/>
        <family val="3"/>
        <charset val="134"/>
      </rPr>
      <t>日至盘点日</t>
    </r>
  </si>
  <si>
    <r>
      <t>倒轧至12月31日存栏羽数</t>
    </r>
    <r>
      <rPr>
        <sz val="10"/>
        <color indexed="8"/>
        <rFont val="宋体"/>
        <family val="3"/>
        <charset val="134"/>
      </rPr>
      <t>⑩=⑤-⑦+⑧+⑨</t>
    </r>
    <phoneticPr fontId="3" type="noConversion"/>
  </si>
  <si>
    <r>
      <t>12</t>
    </r>
    <r>
      <rPr>
        <sz val="10"/>
        <color indexed="8"/>
        <rFont val="宋体"/>
        <family val="3"/>
        <charset val="134"/>
      </rPr>
      <t>月</t>
    </r>
    <r>
      <rPr>
        <sz val="10"/>
        <rFont val="宋体"/>
        <family val="3"/>
        <charset val="134"/>
      </rPr>
      <t>31</t>
    </r>
    <r>
      <rPr>
        <sz val="10"/>
        <color indexed="8"/>
        <rFont val="宋体"/>
        <family val="3"/>
        <charset val="134"/>
      </rPr>
      <t>日差异</t>
    </r>
    <r>
      <rPr>
        <sz val="10"/>
        <color indexed="8"/>
        <rFont val="宋体"/>
        <family val="3"/>
        <charset val="134"/>
      </rPr>
      <t>⑾=⑩-①</t>
    </r>
    <phoneticPr fontId="3" type="noConversion"/>
  </si>
  <si>
    <t>1月1日至现场盘点日出栏抽查情况</t>
  </si>
  <si>
    <t>备注</t>
  </si>
  <si>
    <t>规格（长×宽）</t>
  </si>
  <si>
    <t>鸡舍总面积（平方米）</t>
  </si>
  <si>
    <t>围栏面积（平方米）</t>
  </si>
  <si>
    <t>日龄（天）</t>
  </si>
  <si>
    <r>
      <t>存栏数（羽）</t>
    </r>
    <r>
      <rPr>
        <sz val="10"/>
        <color indexed="8"/>
        <rFont val="宋体"/>
        <family val="3"/>
        <charset val="134"/>
      </rPr>
      <t>①</t>
    </r>
    <phoneticPr fontId="3" type="noConversion"/>
  </si>
  <si>
    <r>
      <t>《生产日报表》存栏羽数</t>
    </r>
    <r>
      <rPr>
        <sz val="10"/>
        <color indexed="8"/>
        <rFont val="宋体"/>
        <family val="3"/>
        <charset val="134"/>
      </rPr>
      <t>②</t>
    </r>
    <phoneticPr fontId="3" type="noConversion"/>
  </si>
  <si>
    <r>
      <t>现场盘点日存栏密度</t>
    </r>
    <r>
      <rPr>
        <sz val="10"/>
        <color indexed="8"/>
        <rFont val="宋体"/>
        <family val="3"/>
        <charset val="134"/>
      </rPr>
      <t>③</t>
    </r>
    <phoneticPr fontId="3" type="noConversion"/>
  </si>
  <si>
    <r>
      <t>围栏面积（平方米）</t>
    </r>
    <r>
      <rPr>
        <sz val="10"/>
        <color indexed="8"/>
        <rFont val="宋体"/>
        <family val="3"/>
        <charset val="134"/>
      </rPr>
      <t>④</t>
    </r>
    <phoneticPr fontId="3" type="noConversion"/>
  </si>
  <si>
    <r>
      <t>测算存栏羽数（羽）</t>
    </r>
    <r>
      <rPr>
        <sz val="10"/>
        <color indexed="8"/>
        <rFont val="宋体"/>
        <family val="3"/>
        <charset val="134"/>
      </rPr>
      <t>⑤=③×④</t>
    </r>
    <phoneticPr fontId="3" type="noConversion"/>
  </si>
  <si>
    <r>
      <t>差异</t>
    </r>
    <r>
      <rPr>
        <sz val="10"/>
        <color indexed="8"/>
        <rFont val="宋体"/>
        <family val="3"/>
        <charset val="134"/>
      </rPr>
      <t>⑥=⑤-②</t>
    </r>
    <phoneticPr fontId="3" type="noConversion"/>
  </si>
  <si>
    <r>
      <t>进雏数</t>
    </r>
    <r>
      <rPr>
        <sz val="10"/>
        <color indexed="8"/>
        <rFont val="宋体"/>
        <family val="3"/>
        <charset val="134"/>
      </rPr>
      <t>⑦</t>
    </r>
    <phoneticPr fontId="3" type="noConversion"/>
  </si>
  <si>
    <r>
      <t>死淘数</t>
    </r>
    <r>
      <rPr>
        <sz val="10"/>
        <color indexed="8"/>
        <rFont val="宋体"/>
        <family val="3"/>
        <charset val="134"/>
      </rPr>
      <t>⑧</t>
    </r>
    <phoneticPr fontId="3" type="noConversion"/>
  </si>
  <si>
    <r>
      <t>出栏羽数</t>
    </r>
    <r>
      <rPr>
        <sz val="10"/>
        <color indexed="8"/>
        <rFont val="宋体"/>
        <family val="3"/>
        <charset val="134"/>
      </rPr>
      <t>⑨</t>
    </r>
    <phoneticPr fontId="3" type="noConversion"/>
  </si>
  <si>
    <r>
      <t>《生产日报表》出栏羽数</t>
    </r>
    <r>
      <rPr>
        <sz val="10"/>
        <color indexed="8"/>
        <rFont val="宋体"/>
        <family val="3"/>
        <charset val="134"/>
      </rPr>
      <t>⑿</t>
    </r>
    <phoneticPr fontId="3" type="noConversion"/>
  </si>
  <si>
    <r>
      <t>过磅划码单出栏羽数</t>
    </r>
    <r>
      <rPr>
        <sz val="10"/>
        <color indexed="8"/>
        <rFont val="宋体"/>
        <family val="3"/>
        <charset val="134"/>
      </rPr>
      <t>⒀=⑨</t>
    </r>
    <phoneticPr fontId="3" type="noConversion"/>
  </si>
  <si>
    <r>
      <t>差异</t>
    </r>
    <r>
      <rPr>
        <sz val="10"/>
        <color indexed="8"/>
        <rFont val="宋体"/>
        <family val="3"/>
        <charset val="134"/>
      </rPr>
      <t>⒁=⒀-⑿</t>
    </r>
    <phoneticPr fontId="3" type="noConversion"/>
  </si>
  <si>
    <t>检查时间：                             检查地点：                              检查人：                         盘点检查比例：</t>
    <phoneticPr fontId="3" type="noConversion"/>
  </si>
  <si>
    <t>14012500000000</t>
    <phoneticPr fontId="1" type="noConversion"/>
  </si>
  <si>
    <t>生产性生物资产增加检查情况表</t>
    <phoneticPr fontId="3" type="noConversion"/>
  </si>
  <si>
    <t>生产性生物资产名称</t>
  </si>
  <si>
    <t>取得日期</t>
    <phoneticPr fontId="3" type="noConversion"/>
  </si>
  <si>
    <t>取得方式</t>
    <phoneticPr fontId="3" type="noConversion"/>
  </si>
  <si>
    <t>生产性生物资产类别</t>
  </si>
  <si>
    <t>增加情况</t>
    <phoneticPr fontId="3" type="noConversion"/>
  </si>
  <si>
    <t>凭证字号</t>
    <phoneticPr fontId="3" type="noConversion"/>
  </si>
  <si>
    <t>核对内容（用√或×表示）</t>
    <phoneticPr fontId="3" type="noConversion"/>
  </si>
  <si>
    <t>附件</t>
    <phoneticPr fontId="3" type="noConversion"/>
  </si>
  <si>
    <t>原值</t>
    <phoneticPr fontId="3" type="noConversion"/>
  </si>
  <si>
    <t>合计</t>
    <phoneticPr fontId="3" type="noConversion"/>
  </si>
  <si>
    <t>----</t>
    <phoneticPr fontId="3" type="noConversion"/>
  </si>
  <si>
    <t>核对内容说明：</t>
    <phoneticPr fontId="3" type="noConversion"/>
  </si>
  <si>
    <t>1. 与发票是否一致；2. 与付款单据是否一致；3. 与购买/建造合同是否一致；4. 与验收评估报告等是否一致；5. 审批手续是否齐全；</t>
    <phoneticPr fontId="3" type="noConversion"/>
  </si>
  <si>
    <r>
      <t>6. 与在建工程转出数是否一致；7. 会计处理是否正确（入账日期和入账金额）；</t>
    </r>
    <r>
      <rPr>
        <sz val="9"/>
        <rFont val="Times New Roman"/>
        <family val="1"/>
      </rPr>
      <t/>
    </r>
    <phoneticPr fontId="3" type="noConversion"/>
  </si>
  <si>
    <t>生产性生物资产借款利息资本化核查表</t>
    <phoneticPr fontId="3" type="noConversion"/>
  </si>
  <si>
    <t>生产性生物资产名称</t>
    <phoneticPr fontId="3" type="noConversion"/>
  </si>
  <si>
    <t>生产性生物资产本期增加</t>
    <phoneticPr fontId="3" type="noConversion"/>
  </si>
  <si>
    <t>本期利息资本化金额</t>
    <phoneticPr fontId="3" type="noConversion"/>
  </si>
  <si>
    <t>资本化率</t>
    <phoneticPr fontId="3" type="noConversion"/>
  </si>
  <si>
    <t>核对内容</t>
    <phoneticPr fontId="3" type="noConversion"/>
  </si>
  <si>
    <t>合计</t>
    <phoneticPr fontId="3" type="noConversion"/>
  </si>
  <si>
    <t>----</t>
    <phoneticPr fontId="3" type="noConversion"/>
  </si>
  <si>
    <t>----</t>
    <phoneticPr fontId="3" type="noConversion"/>
  </si>
  <si>
    <t>填表说明：</t>
    <phoneticPr fontId="3" type="noConversion"/>
  </si>
  <si>
    <t>1. 利息资本化的开始和停止时间是否正确；2. 资本化率是否正确；3. 相关会计处理否正确；4. …</t>
    <phoneticPr fontId="3" type="noConversion"/>
  </si>
  <si>
    <t>生产性生物资产减少检查情况表</t>
  </si>
  <si>
    <t>取得日期</t>
    <phoneticPr fontId="3" type="noConversion"/>
  </si>
  <si>
    <t>处置方式</t>
    <phoneticPr fontId="3" type="noConversion"/>
  </si>
  <si>
    <t>处置日期</t>
    <phoneticPr fontId="3" type="noConversion"/>
  </si>
  <si>
    <t>生产性生物资产原价</t>
  </si>
  <si>
    <t>账面价值</t>
    <phoneticPr fontId="3" type="noConversion"/>
  </si>
  <si>
    <t>处置收入</t>
    <phoneticPr fontId="3" type="noConversion"/>
  </si>
  <si>
    <t>净损益</t>
    <phoneticPr fontId="3" type="noConversion"/>
  </si>
  <si>
    <t>附件</t>
    <phoneticPr fontId="3" type="noConversion"/>
  </si>
  <si>
    <t>合计</t>
    <phoneticPr fontId="3" type="noConversion"/>
  </si>
  <si>
    <t>----</t>
    <phoneticPr fontId="3" type="noConversion"/>
  </si>
  <si>
    <t>1. 与收款单据是否一致；2. 与合同是否一致；3. 审批手续是否完整；4. 会计处理是否恰当；</t>
    <phoneticPr fontId="3" type="noConversion"/>
  </si>
  <si>
    <t>生产性生物资产担保检查表</t>
    <phoneticPr fontId="3" type="noConversion"/>
  </si>
  <si>
    <r>
      <rPr>
        <sz val="10"/>
        <rFont val="宋体"/>
        <family val="3"/>
        <charset val="134"/>
      </rPr>
      <t>序号</t>
    </r>
  </si>
  <si>
    <r>
      <rPr>
        <sz val="10"/>
        <rFont val="宋体"/>
        <family val="3"/>
        <charset val="134"/>
      </rPr>
      <t>抵押担保资产名称</t>
    </r>
    <phoneticPr fontId="3" type="noConversion"/>
  </si>
  <si>
    <r>
      <rPr>
        <sz val="10"/>
        <rFont val="宋体"/>
        <family val="3"/>
        <charset val="134"/>
      </rPr>
      <t>资产类别</t>
    </r>
    <phoneticPr fontId="3" type="noConversion"/>
  </si>
  <si>
    <r>
      <rPr>
        <sz val="10"/>
        <rFont val="宋体"/>
        <family val="3"/>
        <charset val="134"/>
      </rPr>
      <t>原值</t>
    </r>
    <phoneticPr fontId="3" type="noConversion"/>
  </si>
  <si>
    <r>
      <rPr>
        <sz val="10"/>
        <rFont val="宋体"/>
        <family val="3"/>
        <charset val="134"/>
      </rPr>
      <t>账面价值</t>
    </r>
    <phoneticPr fontId="3" type="noConversion"/>
  </si>
  <si>
    <t>担保值</t>
    <phoneticPr fontId="3" type="noConversion"/>
  </si>
  <si>
    <t>担保合同</t>
    <phoneticPr fontId="3" type="noConversion"/>
  </si>
  <si>
    <t>担保方式</t>
    <phoneticPr fontId="3" type="noConversion"/>
  </si>
  <si>
    <r>
      <rPr>
        <sz val="10"/>
        <rFont val="宋体"/>
        <family val="3"/>
        <charset val="134"/>
      </rPr>
      <t>备注</t>
    </r>
    <phoneticPr fontId="3" type="noConversion"/>
  </si>
  <si>
    <r>
      <rPr>
        <sz val="10"/>
        <rFont val="宋体"/>
        <family val="3"/>
        <charset val="134"/>
      </rPr>
      <t>合计</t>
    </r>
    <phoneticPr fontId="3" type="noConversion"/>
  </si>
  <si>
    <t>生产性生物资产折旧计算表</t>
    <phoneticPr fontId="3" type="noConversion"/>
  </si>
  <si>
    <t>资产编码</t>
    <phoneticPr fontId="3" type="noConversion"/>
  </si>
  <si>
    <t>资产名称</t>
    <phoneticPr fontId="3" type="noConversion"/>
  </si>
  <si>
    <t>规格型号</t>
  </si>
  <si>
    <t>审计截止日</t>
  </si>
  <si>
    <t>购入年月</t>
  </si>
  <si>
    <t>原值(元)</t>
  </si>
  <si>
    <t>残值率(%)</t>
  </si>
  <si>
    <t>折旧年限(单位：月)</t>
  </si>
  <si>
    <t>期初累计折旧</t>
    <phoneticPr fontId="3" type="noConversion"/>
  </si>
  <si>
    <t>残值</t>
  </si>
  <si>
    <t>本期折旧期间(单位：月)</t>
  </si>
  <si>
    <t>本期应提折旧</t>
  </si>
  <si>
    <t>本期已提折旧</t>
  </si>
  <si>
    <t>差   额</t>
    <phoneticPr fontId="3" type="noConversion"/>
  </si>
  <si>
    <t>累计折旧</t>
  </si>
  <si>
    <t>----</t>
    <phoneticPr fontId="3" type="noConversion"/>
  </si>
  <si>
    <t>----</t>
    <phoneticPr fontId="3" type="noConversion"/>
  </si>
  <si>
    <t>----</t>
    <phoneticPr fontId="3" type="noConversion"/>
  </si>
  <si>
    <t>已计提减值准备的生产性生物资产累计折旧复核表</t>
    <phoneticPr fontId="3" type="noConversion"/>
  </si>
  <si>
    <t>类   别</t>
    <phoneticPr fontId="3" type="noConversion"/>
  </si>
  <si>
    <t>资产名称</t>
    <phoneticPr fontId="3" type="noConversion"/>
  </si>
  <si>
    <t>原   值</t>
    <phoneticPr fontId="3" type="noConversion"/>
  </si>
  <si>
    <t>减值准备计提日期</t>
    <phoneticPr fontId="3" type="noConversion"/>
  </si>
  <si>
    <t>减值准备计提前累计折旧</t>
    <phoneticPr fontId="3" type="noConversion"/>
  </si>
  <si>
    <t>减值准备</t>
    <phoneticPr fontId="3" type="noConversion"/>
  </si>
  <si>
    <t>账面余额</t>
    <phoneticPr fontId="3" type="noConversion"/>
  </si>
  <si>
    <t>残值率</t>
    <phoneticPr fontId="3" type="noConversion"/>
  </si>
  <si>
    <t>重新估计的使用年限</t>
    <phoneticPr fontId="3" type="noConversion"/>
  </si>
  <si>
    <t>预计使用月数</t>
    <phoneticPr fontId="3" type="noConversion"/>
  </si>
  <si>
    <t>残   值</t>
    <phoneticPr fontId="3" type="noConversion"/>
  </si>
  <si>
    <t>月折旧率</t>
    <phoneticPr fontId="3" type="noConversion"/>
  </si>
  <si>
    <t>月折旧额</t>
    <phoneticPr fontId="3" type="noConversion"/>
  </si>
  <si>
    <t>年折旧率</t>
    <phoneticPr fontId="3" type="noConversion"/>
  </si>
  <si>
    <t>本期应提折旧月份数</t>
    <phoneticPr fontId="3" type="noConversion"/>
  </si>
  <si>
    <r>
      <t>本期应提折旧</t>
    </r>
    <r>
      <rPr>
        <b/>
        <sz val="12"/>
        <rFont val="Arial"/>
        <family val="2"/>
      </rPr>
      <t/>
    </r>
    <phoneticPr fontId="3" type="noConversion"/>
  </si>
  <si>
    <t>账面折旧</t>
    <phoneticPr fontId="3" type="noConversion"/>
  </si>
  <si>
    <t>差异</t>
    <phoneticPr fontId="3" type="noConversion"/>
  </si>
  <si>
    <t>A</t>
    <phoneticPr fontId="3" type="noConversion"/>
  </si>
  <si>
    <t>----</t>
    <phoneticPr fontId="3" type="noConversion"/>
  </si>
  <si>
    <t>----</t>
    <phoneticPr fontId="3" type="noConversion"/>
  </si>
  <si>
    <t>本期减少生产性生物资产应提折旧计算</t>
    <phoneticPr fontId="3" type="noConversion"/>
  </si>
  <si>
    <t xml:space="preserve">原   值   </t>
    <phoneticPr fontId="3" type="noConversion"/>
  </si>
  <si>
    <t>减值准备计提日期</t>
    <phoneticPr fontId="3" type="noConversion"/>
  </si>
  <si>
    <t>减值准备计提前累计折旧</t>
    <phoneticPr fontId="3" type="noConversion"/>
  </si>
  <si>
    <t>减值准备</t>
    <phoneticPr fontId="3" type="noConversion"/>
  </si>
  <si>
    <t>清理日期</t>
    <phoneticPr fontId="3" type="noConversion"/>
  </si>
  <si>
    <t>预计使用月数</t>
    <phoneticPr fontId="3" type="noConversion"/>
  </si>
  <si>
    <t xml:space="preserve">残   值   </t>
    <phoneticPr fontId="3" type="noConversion"/>
  </si>
  <si>
    <t>月折旧率</t>
    <phoneticPr fontId="3" type="noConversion"/>
  </si>
  <si>
    <t>月折旧额</t>
    <phoneticPr fontId="3" type="noConversion"/>
  </si>
  <si>
    <t>年折旧率</t>
    <phoneticPr fontId="3" type="noConversion"/>
  </si>
  <si>
    <t>本期应提折旧月份数</t>
    <phoneticPr fontId="3" type="noConversion"/>
  </si>
  <si>
    <r>
      <t>本期应提折旧</t>
    </r>
    <r>
      <rPr>
        <b/>
        <sz val="12"/>
        <rFont val="Arial"/>
        <family val="2"/>
      </rPr>
      <t/>
    </r>
    <phoneticPr fontId="3" type="noConversion"/>
  </si>
  <si>
    <t>差异</t>
    <phoneticPr fontId="3" type="noConversion"/>
  </si>
  <si>
    <t>B</t>
    <phoneticPr fontId="3" type="noConversion"/>
  </si>
  <si>
    <t>----</t>
    <phoneticPr fontId="3" type="noConversion"/>
  </si>
  <si>
    <t>生产性生物资产折旧分配测算表</t>
    <phoneticPr fontId="3" type="noConversion"/>
  </si>
  <si>
    <t>月份</t>
    <phoneticPr fontId="3" type="noConversion"/>
  </si>
  <si>
    <t>本期折旧
计提金额</t>
    <phoneticPr fontId="3" type="noConversion"/>
  </si>
  <si>
    <t>本期折旧分配金额</t>
    <phoneticPr fontId="3" type="noConversion"/>
  </si>
  <si>
    <t>生产成本</t>
    <phoneticPr fontId="3" type="noConversion"/>
  </si>
  <si>
    <t>制造费用</t>
    <phoneticPr fontId="3" type="noConversion"/>
  </si>
  <si>
    <t>销售费用</t>
    <phoneticPr fontId="3" type="noConversion"/>
  </si>
  <si>
    <t>管理费用</t>
    <phoneticPr fontId="3" type="noConversion"/>
  </si>
  <si>
    <t>…</t>
    <phoneticPr fontId="3" type="noConversion"/>
  </si>
  <si>
    <t>上期折旧计提金额</t>
    <phoneticPr fontId="3" type="noConversion"/>
  </si>
  <si>
    <t>差额</t>
    <phoneticPr fontId="3" type="noConversion"/>
  </si>
  <si>
    <t>生产性生物资产减值准备测试表</t>
    <phoneticPr fontId="3" type="noConversion"/>
  </si>
  <si>
    <t>明细项目</t>
    <phoneticPr fontId="3" type="noConversion"/>
  </si>
  <si>
    <t>已计提减值准备</t>
    <phoneticPr fontId="3" type="noConversion"/>
  </si>
  <si>
    <t>账面价值</t>
    <phoneticPr fontId="3" type="noConversion"/>
  </si>
  <si>
    <t>预计可收回金额</t>
    <phoneticPr fontId="3" type="noConversion"/>
  </si>
  <si>
    <t>计提减值的原因</t>
    <phoneticPr fontId="3" type="noConversion"/>
  </si>
  <si>
    <t>本期应提金额(±)</t>
    <phoneticPr fontId="3" type="noConversion"/>
  </si>
  <si>
    <t>本期实提减值准备</t>
    <phoneticPr fontId="3" type="noConversion"/>
  </si>
  <si>
    <t>本期应补提减值准备</t>
    <phoneticPr fontId="3" type="noConversion"/>
  </si>
  <si>
    <t>生产性生物资产附注数据摘录</t>
    <phoneticPr fontId="3" type="noConversion"/>
  </si>
  <si>
    <t>提示：</t>
    <phoneticPr fontId="3" type="noConversion"/>
  </si>
  <si>
    <r>
      <t xml:space="preserve">1. </t>
    </r>
    <r>
      <rPr>
        <b/>
        <i/>
        <sz val="10"/>
        <color indexed="12"/>
        <rFont val="楷体_GB2312"/>
        <family val="3"/>
        <charset val="134"/>
      </rPr>
      <t>按照成本模式进行后续计量的生产性生物资产按下面的格式披露。</t>
    </r>
    <phoneticPr fontId="3" type="noConversion"/>
  </si>
  <si>
    <t>2.  表格可根据实际情况横向添加明细项目。</t>
    <phoneticPr fontId="3" type="noConversion"/>
  </si>
  <si>
    <r>
      <t>项</t>
    </r>
    <r>
      <rPr>
        <sz val="10"/>
        <color indexed="8"/>
        <rFont val="Times New Roman"/>
        <family val="1"/>
      </rPr>
      <t xml:space="preserve">  </t>
    </r>
    <r>
      <rPr>
        <sz val="10"/>
        <color indexed="8"/>
        <rFont val="宋体"/>
        <family val="3"/>
        <charset val="134"/>
      </rPr>
      <t>目</t>
    </r>
    <phoneticPr fontId="3" type="noConversion"/>
  </si>
  <si>
    <t>种植业</t>
  </si>
  <si>
    <t>畜牧养殖业</t>
  </si>
  <si>
    <r>
      <t>合</t>
    </r>
    <r>
      <rPr>
        <sz val="10"/>
        <color indexed="8"/>
        <rFont val="Times New Roman"/>
        <family val="1"/>
      </rPr>
      <t xml:space="preserve">  </t>
    </r>
    <r>
      <rPr>
        <sz val="10"/>
        <color indexed="8"/>
        <rFont val="宋体"/>
        <family val="3"/>
        <charset val="134"/>
      </rPr>
      <t>计</t>
    </r>
  </si>
  <si>
    <t>……</t>
  </si>
  <si>
    <t>账面原值</t>
  </si>
  <si>
    <t xml:space="preserve">    期初数</t>
    <phoneticPr fontId="3" type="noConversion"/>
  </si>
  <si>
    <t xml:space="preserve">   本期增加金额</t>
    <phoneticPr fontId="3" type="noConversion"/>
  </si>
  <si>
    <t xml:space="preserve">    1) 外购</t>
  </si>
  <si>
    <t xml:space="preserve">    2) 自行培育</t>
    <phoneticPr fontId="3" type="noConversion"/>
  </si>
  <si>
    <t xml:space="preserve">    ……</t>
  </si>
  <si>
    <t xml:space="preserve">   本期减少金额</t>
    <phoneticPr fontId="3" type="noConversion"/>
  </si>
  <si>
    <t xml:space="preserve">   1) 处置</t>
    <phoneticPr fontId="3" type="noConversion"/>
  </si>
  <si>
    <t xml:space="preserve">   2) 其他</t>
    <phoneticPr fontId="3" type="noConversion"/>
  </si>
  <si>
    <t xml:space="preserve">   ……</t>
    <phoneticPr fontId="3" type="noConversion"/>
  </si>
  <si>
    <t xml:space="preserve">   期末数</t>
    <phoneticPr fontId="3" type="noConversion"/>
  </si>
  <si>
    <t>累计折旧</t>
    <phoneticPr fontId="3" type="noConversion"/>
  </si>
  <si>
    <t xml:space="preserve">   期初数</t>
    <phoneticPr fontId="3" type="noConversion"/>
  </si>
  <si>
    <t xml:space="preserve">   本期增加金额</t>
    <phoneticPr fontId="3" type="noConversion"/>
  </si>
  <si>
    <t xml:space="preserve">   1) 计提</t>
    <phoneticPr fontId="3" type="noConversion"/>
  </si>
  <si>
    <t xml:space="preserve">   2) 其他</t>
    <phoneticPr fontId="3" type="noConversion"/>
  </si>
  <si>
    <t xml:space="preserve">   ……</t>
    <phoneticPr fontId="3" type="noConversion"/>
  </si>
  <si>
    <t>减值准备</t>
    <phoneticPr fontId="3" type="noConversion"/>
  </si>
  <si>
    <t xml:space="preserve">  本期增加金额</t>
    <phoneticPr fontId="3" type="noConversion"/>
  </si>
  <si>
    <t xml:space="preserve">  1) 计提</t>
    <phoneticPr fontId="3" type="noConversion"/>
  </si>
  <si>
    <t xml:space="preserve">  ……</t>
    <phoneticPr fontId="3" type="noConversion"/>
  </si>
  <si>
    <t xml:space="preserve">  本期减少金额</t>
    <phoneticPr fontId="3" type="noConversion"/>
  </si>
  <si>
    <t xml:space="preserve">  1) 处置</t>
    <phoneticPr fontId="3" type="noConversion"/>
  </si>
  <si>
    <t xml:space="preserve">  2) 其他</t>
    <phoneticPr fontId="3" type="noConversion"/>
  </si>
  <si>
    <t xml:space="preserve">  期末数</t>
    <phoneticPr fontId="3" type="noConversion"/>
  </si>
  <si>
    <t>账面价值</t>
  </si>
  <si>
    <t xml:space="preserve">   期末账面价值</t>
    <phoneticPr fontId="3" type="noConversion"/>
  </si>
  <si>
    <t xml:space="preserve">   期初账面价值</t>
    <phoneticPr fontId="3" type="noConversion"/>
  </si>
  <si>
    <t>提示：</t>
    <phoneticPr fontId="3" type="noConversion"/>
  </si>
  <si>
    <t>1. 按照公允价值模式进行后续计量的生产性生物资产按下面的格式披露。</t>
    <phoneticPr fontId="3" type="noConversion"/>
  </si>
  <si>
    <t>2. 表格可根据实际情况横向添加明细项目。</t>
    <phoneticPr fontId="3" type="noConversion"/>
  </si>
  <si>
    <r>
      <t>项</t>
    </r>
    <r>
      <rPr>
        <i/>
        <sz val="10"/>
        <color indexed="8"/>
        <rFont val="Times New Roman"/>
        <family val="1"/>
      </rPr>
      <t xml:space="preserve">  </t>
    </r>
    <r>
      <rPr>
        <i/>
        <sz val="10"/>
        <color indexed="8"/>
        <rFont val="宋体"/>
        <family val="3"/>
        <charset val="134"/>
      </rPr>
      <t>目</t>
    </r>
  </si>
  <si>
    <r>
      <t>合</t>
    </r>
    <r>
      <rPr>
        <i/>
        <sz val="10"/>
        <color indexed="8"/>
        <rFont val="Times New Roman"/>
        <family val="1"/>
      </rPr>
      <t xml:space="preserve">  </t>
    </r>
    <r>
      <rPr>
        <i/>
        <sz val="10"/>
        <color indexed="8"/>
        <rFont val="宋体"/>
        <family val="3"/>
        <charset val="134"/>
      </rPr>
      <t>计</t>
    </r>
  </si>
  <si>
    <t>期初数</t>
  </si>
  <si>
    <t>本期变动</t>
  </si>
  <si>
    <t xml:space="preserve">  加：外购</t>
  </si>
  <si>
    <t xml:space="preserve">     自行培育</t>
  </si>
  <si>
    <t xml:space="preserve"> 企业合并增加</t>
  </si>
  <si>
    <t xml:space="preserve">减：处置 </t>
  </si>
  <si>
    <t xml:space="preserve">  其他转出</t>
  </si>
  <si>
    <t xml:space="preserve">  公允价值变动</t>
  </si>
  <si>
    <t>期末数</t>
  </si>
  <si>
    <t>(2) 其他说明</t>
  </si>
  <si>
    <t>Xbase数据摘录</t>
    <phoneticPr fontId="3" type="noConversion"/>
  </si>
  <si>
    <t>科  目</t>
    <phoneticPr fontId="3" type="noConversion"/>
  </si>
  <si>
    <t>项  目</t>
    <phoneticPr fontId="3" type="noConversion"/>
  </si>
  <si>
    <t>金  额</t>
    <phoneticPr fontId="3" type="noConversion"/>
  </si>
  <si>
    <t>本期计提金额</t>
  </si>
  <si>
    <t>企业所得税纳税事项调整表</t>
    <phoneticPr fontId="3" type="noConversion"/>
  </si>
  <si>
    <t>本期发生数</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</si>
  <si>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</si>
  <si>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</si>
  <si>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</si>
  <si>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</si>
  <si>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</si>
  <si>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审定数</t>
    <phoneticPr fontId="3" type="noConversion"/>
  </si>
  <si>
    <t>暂时性差异</t>
    <phoneticPr fontId="3" type="noConversion"/>
  </si>
  <si>
    <t xml:space="preserve"> </t>
    <phoneticPr fontId="3" type="noConversion"/>
  </si>
  <si>
    <t>折旧费用</t>
    <phoneticPr fontId="3" type="noConversion"/>
  </si>
  <si>
    <t>暂时性差异</t>
    <phoneticPr fontId="3" type="noConversion"/>
  </si>
  <si>
    <t>[注]</t>
    <phoneticPr fontId="3" type="noConversion"/>
  </si>
  <si>
    <t>[注]:企业生产性生物资产会计折旧年限如果短于税法规定的最低折旧年限，其按会计折旧年限计提的折旧高于按税法规定的最低折旧年限计提的折旧部分，应调增当期应纳税所得额。</t>
    <phoneticPr fontId="3" type="noConversion"/>
  </si>
  <si>
    <t>类别</t>
    <phoneticPr fontId="3" type="noConversion"/>
  </si>
  <si>
    <t>税法规定的最低折旧年限（年）</t>
    <phoneticPr fontId="3" type="noConversion"/>
  </si>
  <si>
    <t>林木类生产性生物资产</t>
    <phoneticPr fontId="3" type="noConversion"/>
  </si>
  <si>
    <t>畜类生产性生物资产</t>
    <phoneticPr fontId="3" type="noConversion"/>
  </si>
  <si>
    <t>2021-12-31</t>
    <phoneticPr fontId="1" type="noConversion"/>
  </si>
  <si>
    <t>生产性生物资产</t>
    <phoneticPr fontId="1" type="noConversion"/>
  </si>
  <si>
    <t>912110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</si>
</sst>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 #,##0_ ;_ * \-#,##0_ ;_ * &quot;-&quot;_ ;_ @_ "/>
    <numFmt numFmtId="44" formatCode="_ &quot;¥&quot;* #,##0.00_ ;_ &quot;¥&quot;* \-#,##0.00_ ;_ &quot;¥&quot;* &quot;-&quot;??_ ;_ @_ "/>
    <numFmt numFmtId="43" formatCode="_ * #,##0.00_ ;_ * \-#,##0.00_ ;_ * &quot;-&quot;??_ ;_ @_ "/>
    <numFmt numFmtId="176" formatCode="&quot;￥&quot;#,##0.00;&quot;￥&quot;\-#,##0.00"/>
    <numFmt numFmtId="177" formatCode="#,##0.00_ "/>
    <numFmt numFmtId="178" formatCode="yyyy/mm/dd"/>
    <numFmt numFmtId="179" formatCode="yyyy&quot;年&quot;m&quot;月&quot;d&quot;日&quot;;@"/>
    <numFmt numFmtId="180" formatCode="0_);[Red]\(0\)"/>
  </numFmts>
  <fonts count="42">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sz val="12"/>
      <name val="Times New Roman"/>
      <family val="1"/>
    </font>
    <font>
      <b/>
      <sz val="14"/>
      <name val="黑体"/>
      <family val="3"/>
      <charset val="134"/>
    </font>
    <font>
      <sz val="10"/>
      <name val="Times New Roman"/>
      <family val="1"/>
    </font>
    <font>
      <i/>
      <sz val="10"/>
      <name val="宋体"/>
      <family val="3"/>
      <charset val="134"/>
    </font>
    <font>
      <b/>
      <sz val="14"/>
      <name val="Times New Roman"/>
      <family val="1"/>
    </font>
    <font>
      <sz val="14"/>
      <name val="宋体"/>
      <family val="3"/>
      <charset val="134"/>
    </font>
    <font>
      <sz val="10"/>
      <name val="Arial Narrow"/>
      <family val="2"/>
    </font>
    <font>
      <sz val="9"/>
      <name val="Arial Narrow"/>
      <family val="2"/>
    </font>
    <font>
      <b/>
      <sz val="14"/>
      <color indexed="8"/>
      <name val="黑体"/>
      <family val="3"/>
      <charset val="134"/>
    </font>
    <font>
      <sz val="10"/>
      <color indexed="8"/>
      <name val="宋体"/>
      <family val="3"/>
      <charset val="134"/>
    </font>
    <font>
      <sz val="10"/>
      <color indexed="12"/>
      <name val="宋体"/>
      <family val="3"/>
      <charset val="134"/>
    </font>
    <font>
      <sz val="9"/>
      <name val="Times New Roman"/>
      <family val="1"/>
    </font>
    <font>
      <sz val="9"/>
      <color indexed="8"/>
      <name val="宋体"/>
      <family val="3"/>
      <charset val="134"/>
    </font>
    <font>
      <sz val="10"/>
      <color indexed="8"/>
      <name val="Arial Narrow"/>
      <family val="2"/>
    </font>
    <font>
      <b/>
      <sz val="12"/>
      <name val="Arial"/>
      <family val="2"/>
    </font>
    <font>
      <b/>
      <sz val="10"/>
      <name val="Arial Narrow"/>
      <family val="2"/>
    </font>
    <font>
      <b/>
      <sz val="14"/>
      <color theme="1"/>
      <name val="黑体"/>
      <family val="3"/>
      <charset val="134"/>
    </font>
    <font>
      <sz val="10"/>
      <color theme="1"/>
      <name val="宋体"/>
      <family val="3"/>
      <charset val="134"/>
      <scheme val="minor"/>
    </font>
    <font>
      <b/>
      <i/>
      <sz val="10"/>
      <color rgb="FF0000FF"/>
      <name val="宋体"/>
      <family val="3"/>
      <charset val="134"/>
    </font>
    <font>
      <b/>
      <i/>
      <sz val="10"/>
      <color rgb="FF00B0F0"/>
      <name val="宋体"/>
      <family val="3"/>
      <charset val="134"/>
      <scheme val="minor"/>
    </font>
    <font>
      <i/>
      <sz val="10"/>
      <color rgb="FF00B0F0"/>
      <name val="宋体"/>
      <family val="3"/>
      <charset val="134"/>
      <scheme val="minor"/>
    </font>
    <font>
      <b/>
      <i/>
      <sz val="10"/>
      <color indexed="12"/>
      <name val="楷体_GB2312"/>
      <family val="3"/>
      <charset val="134"/>
    </font>
    <font>
      <sz val="10"/>
      <color theme="1"/>
      <name val="宋体"/>
      <family val="3"/>
      <charset val="134"/>
    </font>
    <font>
      <sz val="10"/>
      <color indexed="8"/>
      <name val="Times New Roman"/>
      <family val="1"/>
    </font>
    <font>
      <b/>
      <sz val="10"/>
      <color theme="1"/>
      <name val="宋体"/>
      <family val="3"/>
      <charset val="134"/>
      <scheme val="minor"/>
    </font>
    <font>
      <i/>
      <sz val="10"/>
      <color theme="1"/>
      <name val="宋体"/>
      <family val="3"/>
      <charset val="134"/>
    </font>
    <font>
      <i/>
      <sz val="10"/>
      <color indexed="8"/>
      <name val="Times New Roman"/>
      <family val="1"/>
    </font>
    <font>
      <i/>
      <sz val="10"/>
      <color indexed="8"/>
      <name val="宋体"/>
      <family val="3"/>
      <charset val="134"/>
    </font>
    <font>
      <sz val="10"/>
      <color rgb="FF00B0F0"/>
      <name val="宋体"/>
      <family val="3"/>
      <charset val="134"/>
      <scheme val="minor"/>
    </font>
  </fonts>
  <fills count="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s>
  <borders count="40">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4">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alignment vertical="center"/>
    </xf>
  </cellStyleXfs>
  <cellXfs count="318">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2" fillId="0" borderId="0" xfId="3" applyAlignment="1"/>
    <xf numFmtId="43" fontId="12" fillId="0" borderId="0" xfId="3" applyNumberFormat="1" applyAlignment="1"/>
    <xf numFmtId="43" fontId="13" fillId="0" borderId="0" xfId="3" applyNumberFormat="1" applyFont="1" applyAlignment="1"/>
    <xf numFmtId="43" fontId="12" fillId="0" borderId="0" xfId="3" applyNumberFormat="1" applyFont="1" applyBorder="1" applyAlignment="1"/>
    <xf numFmtId="0" fontId="14" fillId="0" borderId="0" xfId="3" applyFont="1" applyFill="1" applyBorder="1" applyAlignment="1">
      <alignment horizontal="center" vertical="center"/>
    </xf>
    <xf numFmtId="0" fontId="15" fillId="0" borderId="0" xfId="3" applyFont="1" applyFill="1" applyAlignment="1">
      <alignment vertical="center"/>
    </xf>
    <xf numFmtId="0" fontId="15" fillId="0" borderId="0" xfId="3" applyFont="1" applyFill="1" applyBorder="1" applyAlignment="1">
      <alignment vertical="center"/>
    </xf>
    <xf numFmtId="43" fontId="15" fillId="0" borderId="0" xfId="3" applyNumberFormat="1" applyFont="1" applyFill="1" applyBorder="1" applyAlignment="1">
      <alignment vertical="center"/>
    </xf>
    <xf numFmtId="43" fontId="15" fillId="0" borderId="0" xfId="3" applyNumberFormat="1" applyFont="1" applyFill="1" applyAlignment="1">
      <alignment vertical="center"/>
    </xf>
    <xf numFmtId="0" fontId="7" fillId="0" borderId="6" xfId="3" applyFont="1" applyFill="1" applyBorder="1" applyAlignment="1">
      <alignment horizontal="center" vertical="center"/>
    </xf>
    <xf numFmtId="43" fontId="7" fillId="0" borderId="6" xfId="3" applyNumberFormat="1" applyFont="1" applyFill="1" applyBorder="1" applyAlignment="1">
      <alignment horizontal="center" vertical="center" wrapText="1"/>
    </xf>
    <xf numFmtId="43" fontId="7" fillId="0" borderId="6" xfId="3" applyNumberFormat="1" applyFont="1" applyFill="1" applyBorder="1" applyAlignment="1">
      <alignment horizontal="center" vertical="center"/>
    </xf>
    <xf numFmtId="0" fontId="15" fillId="0" borderId="0" xfId="3" applyFont="1" applyFill="1" applyAlignment="1">
      <alignment horizontal="center" vertical="center"/>
    </xf>
    <xf numFmtId="43" fontId="7" fillId="0" borderId="6" xfId="3" applyNumberFormat="1" applyFont="1" applyFill="1" applyBorder="1" applyAlignment="1">
      <alignment horizontal="center" vertical="center"/>
    </xf>
    <xf numFmtId="43" fontId="15" fillId="0" borderId="6" xfId="3" applyNumberFormat="1" applyFont="1" applyFill="1" applyBorder="1" applyAlignment="1">
      <alignment horizontal="center" vertical="center"/>
    </xf>
    <xf numFmtId="0" fontId="7" fillId="0" borderId="6" xfId="3" applyFont="1" applyFill="1" applyBorder="1" applyAlignment="1">
      <alignment horizontal="left" vertical="center"/>
    </xf>
    <xf numFmtId="43" fontId="7" fillId="0" borderId="37" xfId="3" quotePrefix="1" applyNumberFormat="1" applyFont="1" applyFill="1" applyBorder="1" applyAlignment="1">
      <alignment horizontal="center" vertical="center"/>
    </xf>
    <xf numFmtId="0" fontId="7" fillId="0" borderId="6" xfId="3" applyFont="1" applyFill="1" applyBorder="1" applyAlignment="1">
      <alignment horizontal="left" vertical="center" wrapText="1"/>
    </xf>
    <xf numFmtId="43" fontId="7" fillId="0" borderId="6" xfId="3" applyNumberFormat="1" applyFont="1" applyFill="1" applyBorder="1" applyAlignment="1">
      <alignment horizontal="right" vertical="center" shrinkToFit="1"/>
    </xf>
    <xf numFmtId="43" fontId="7" fillId="3" borderId="6" xfId="3" applyNumberFormat="1" applyFont="1" applyFill="1" applyBorder="1" applyAlignment="1">
      <alignment vertical="center"/>
    </xf>
    <xf numFmtId="0" fontId="7" fillId="0" borderId="6" xfId="3" applyFont="1" applyFill="1" applyBorder="1" applyAlignment="1">
      <alignment horizontal="center" vertical="center" wrapText="1"/>
    </xf>
    <xf numFmtId="43" fontId="15" fillId="0" borderId="6" xfId="3" applyNumberFormat="1" applyFont="1" applyFill="1" applyBorder="1" applyAlignment="1">
      <alignment vertical="center"/>
    </xf>
    <xf numFmtId="43" fontId="7" fillId="0" borderId="6" xfId="3" applyNumberFormat="1" applyFont="1" applyFill="1" applyBorder="1" applyAlignment="1">
      <alignment vertical="center"/>
    </xf>
    <xf numFmtId="0" fontId="7" fillId="0" borderId="0" xfId="3" applyFont="1" applyBorder="1">
      <alignment vertical="center"/>
    </xf>
    <xf numFmtId="43" fontId="16" fillId="0" borderId="0" xfId="3" applyNumberFormat="1" applyFont="1" applyAlignment="1">
      <alignment horizontal="center" vertical="center"/>
    </xf>
    <xf numFmtId="43" fontId="16" fillId="0" borderId="0" xfId="3" applyNumberFormat="1" applyFont="1" applyAlignment="1">
      <alignment horizontal="center" vertical="center" wrapText="1"/>
    </xf>
    <xf numFmtId="0" fontId="15" fillId="0" borderId="0" xfId="3" applyFont="1" applyFill="1" applyBorder="1">
      <alignment vertical="center"/>
    </xf>
    <xf numFmtId="0" fontId="17" fillId="0" borderId="0" xfId="3" applyFont="1" applyFill="1" applyBorder="1" applyAlignment="1">
      <alignment horizontal="center" vertical="center"/>
    </xf>
    <xf numFmtId="0" fontId="7" fillId="0" borderId="6" xfId="3" applyFont="1" applyFill="1" applyBorder="1" applyAlignment="1">
      <alignment horizontal="center" vertical="center"/>
    </xf>
    <xf numFmtId="0" fontId="15" fillId="0" borderId="0" xfId="3" applyFont="1" applyFill="1" applyBorder="1" applyAlignment="1">
      <alignment horizontal="center" vertical="center"/>
    </xf>
    <xf numFmtId="0" fontId="7" fillId="0" borderId="37" xfId="3" quotePrefix="1" applyFont="1" applyFill="1" applyBorder="1" applyAlignment="1">
      <alignment horizontal="center" vertical="center"/>
    </xf>
    <xf numFmtId="43" fontId="7" fillId="3" borderId="6" xfId="3" applyNumberFormat="1" applyFont="1" applyFill="1" applyBorder="1" applyAlignment="1">
      <alignment horizontal="right" vertical="center" shrinkToFit="1"/>
    </xf>
    <xf numFmtId="43" fontId="15" fillId="0" borderId="6" xfId="3" applyNumberFormat="1" applyFont="1" applyFill="1" applyBorder="1" applyAlignment="1">
      <alignment horizontal="right" vertical="center" shrinkToFit="1"/>
    </xf>
    <xf numFmtId="4" fontId="15" fillId="0" borderId="0" xfId="3" applyNumberFormat="1" applyFont="1" applyFill="1" applyBorder="1">
      <alignment vertical="center"/>
    </xf>
    <xf numFmtId="0" fontId="15" fillId="0" borderId="6" xfId="3" applyFont="1" applyFill="1" applyBorder="1">
      <alignment vertical="center"/>
    </xf>
    <xf numFmtId="43" fontId="15" fillId="0" borderId="0" xfId="3" applyNumberFormat="1" applyFont="1" applyFill="1" applyBorder="1" applyAlignment="1">
      <alignment horizontal="right" vertical="center" shrinkToFit="1"/>
    </xf>
    <xf numFmtId="43" fontId="15" fillId="0" borderId="0" xfId="3" applyNumberFormat="1" applyFont="1" applyFill="1" applyBorder="1">
      <alignment vertical="center"/>
    </xf>
    <xf numFmtId="177" fontId="15" fillId="0" borderId="0" xfId="3" applyNumberFormat="1" applyFont="1" applyFill="1" applyBorder="1">
      <alignment vertical="center"/>
    </xf>
    <xf numFmtId="0" fontId="14" fillId="0" borderId="0" xfId="3" applyNumberFormat="1" applyFont="1" applyBorder="1" applyAlignment="1" applyProtection="1">
      <alignment horizontal="center" vertical="center" wrapText="1"/>
    </xf>
    <xf numFmtId="0" fontId="18" fillId="0" borderId="0" xfId="3" applyFont="1" applyBorder="1" applyAlignment="1" applyProtection="1">
      <alignment vertical="center"/>
      <protection locked="0"/>
    </xf>
    <xf numFmtId="0" fontId="3" fillId="0" borderId="25" xfId="3" applyNumberFormat="1" applyFont="1" applyBorder="1" applyAlignment="1" applyProtection="1">
      <alignment horizontal="left" vertical="center" wrapText="1"/>
    </xf>
    <xf numFmtId="0" fontId="3" fillId="0" borderId="0" xfId="3" applyFont="1" applyBorder="1" applyAlignment="1" applyProtection="1">
      <alignment vertical="center"/>
      <protection locked="0"/>
    </xf>
    <xf numFmtId="0" fontId="7" fillId="0" borderId="6" xfId="3" applyFont="1" applyFill="1" applyBorder="1" applyAlignment="1" applyProtection="1">
      <alignment horizontal="center" vertical="center" wrapText="1"/>
      <protection locked="0"/>
    </xf>
    <xf numFmtId="0" fontId="7" fillId="0" borderId="7" xfId="3" applyFont="1" applyFill="1" applyBorder="1" applyAlignment="1" applyProtection="1">
      <alignment horizontal="center" vertical="center" wrapText="1"/>
      <protection locked="0"/>
    </xf>
    <xf numFmtId="0" fontId="7" fillId="0" borderId="26" xfId="3" applyFont="1" applyFill="1" applyBorder="1" applyAlignment="1" applyProtection="1">
      <alignment horizontal="center" vertical="center" wrapText="1"/>
      <protection locked="0"/>
    </xf>
    <xf numFmtId="0" fontId="7" fillId="0" borderId="6" xfId="3" applyFont="1" applyFill="1" applyBorder="1" applyAlignment="1" applyProtection="1">
      <alignment horizontal="center" vertical="center"/>
      <protection locked="0"/>
    </xf>
    <xf numFmtId="0" fontId="3" fillId="0" borderId="0" xfId="3" applyFont="1" applyFill="1" applyBorder="1" applyAlignment="1" applyProtection="1">
      <alignment horizontal="center" vertical="center"/>
      <protection locked="0"/>
    </xf>
    <xf numFmtId="0" fontId="7" fillId="0" borderId="38" xfId="3" applyFont="1" applyFill="1" applyBorder="1" applyAlignment="1" applyProtection="1">
      <alignment horizontal="center" vertical="center" wrapText="1"/>
      <protection locked="0"/>
    </xf>
    <xf numFmtId="0" fontId="7" fillId="0" borderId="6" xfId="3" applyFont="1" applyFill="1" applyBorder="1" applyAlignment="1" applyProtection="1">
      <alignment horizontal="center" vertical="center" wrapText="1"/>
      <protection locked="0"/>
    </xf>
    <xf numFmtId="10" fontId="7" fillId="0" borderId="6" xfId="3" applyNumberFormat="1" applyFont="1" applyFill="1" applyBorder="1" applyAlignment="1" applyProtection="1">
      <alignment horizontal="center" vertical="center" wrapText="1"/>
      <protection locked="0"/>
    </xf>
    <xf numFmtId="0" fontId="7" fillId="0" borderId="6" xfId="3" applyFont="1" applyFill="1" applyBorder="1" applyAlignment="1" applyProtection="1">
      <alignment vertical="center"/>
      <protection locked="0"/>
    </xf>
    <xf numFmtId="43" fontId="7" fillId="0" borderId="6" xfId="3" applyNumberFormat="1" applyFont="1" applyFill="1" applyBorder="1" applyAlignment="1" applyProtection="1">
      <alignment horizontal="right" vertical="center" shrinkToFit="1"/>
      <protection locked="0"/>
    </xf>
    <xf numFmtId="10" fontId="7" fillId="0" borderId="6" xfId="3" applyNumberFormat="1" applyFont="1" applyFill="1" applyBorder="1" applyAlignment="1" applyProtection="1">
      <alignment horizontal="right" vertical="center" shrinkToFit="1"/>
      <protection locked="0"/>
    </xf>
    <xf numFmtId="43" fontId="19" fillId="0" borderId="6" xfId="3" applyNumberFormat="1" applyFont="1" applyFill="1" applyBorder="1" applyAlignment="1" applyProtection="1">
      <alignment horizontal="right" vertical="center" shrinkToFit="1"/>
      <protection locked="0"/>
    </xf>
    <xf numFmtId="0" fontId="7" fillId="3" borderId="6" xfId="3" applyNumberFormat="1" applyFont="1" applyFill="1" applyBorder="1" applyAlignment="1" applyProtection="1">
      <alignment horizontal="right" vertical="center" shrinkToFit="1"/>
    </xf>
    <xf numFmtId="0" fontId="3" fillId="0" borderId="0" xfId="3" applyFont="1" applyFill="1" applyBorder="1" applyAlignment="1" applyProtection="1">
      <alignment vertical="center"/>
      <protection locked="0"/>
    </xf>
    <xf numFmtId="0" fontId="7" fillId="0" borderId="6" xfId="3" applyFont="1" applyFill="1" applyBorder="1" applyAlignment="1" applyProtection="1">
      <alignment horizontal="center" vertical="center"/>
      <protection locked="0"/>
    </xf>
    <xf numFmtId="0" fontId="7" fillId="0" borderId="6" xfId="3" applyFont="1" applyBorder="1" applyAlignment="1" applyProtection="1">
      <alignment vertical="center"/>
      <protection locked="0"/>
    </xf>
    <xf numFmtId="43" fontId="7" fillId="0" borderId="6" xfId="3" applyNumberFormat="1" applyFont="1" applyBorder="1" applyAlignment="1" applyProtection="1">
      <alignment horizontal="right" vertical="center" shrinkToFit="1"/>
      <protection locked="0"/>
    </xf>
    <xf numFmtId="43" fontId="19" fillId="0" borderId="6" xfId="3" applyNumberFormat="1" applyFont="1" applyBorder="1" applyAlignment="1" applyProtection="1">
      <alignment horizontal="right" vertical="center" shrinkToFit="1"/>
      <protection locked="0"/>
    </xf>
    <xf numFmtId="43" fontId="7" fillId="0" borderId="6" xfId="3" applyNumberFormat="1" applyFont="1" applyFill="1" applyBorder="1" applyAlignment="1" applyProtection="1">
      <alignment horizontal="right" vertical="center" shrinkToFit="1"/>
    </xf>
    <xf numFmtId="10" fontId="7" fillId="0" borderId="6" xfId="3" applyNumberFormat="1" applyFont="1" applyFill="1" applyBorder="1" applyAlignment="1" applyProtection="1">
      <alignment horizontal="right" vertical="center" shrinkToFit="1"/>
    </xf>
    <xf numFmtId="43" fontId="7" fillId="3" borderId="6" xfId="3" applyNumberFormat="1" applyFont="1" applyFill="1" applyBorder="1" applyAlignment="1" applyProtection="1">
      <alignment horizontal="right" vertical="center" shrinkToFit="1"/>
    </xf>
    <xf numFmtId="10" fontId="3" fillId="0" borderId="0" xfId="3" applyNumberFormat="1" applyFont="1" applyFill="1" applyBorder="1" applyAlignment="1" applyProtection="1">
      <alignment vertical="center"/>
      <protection locked="0"/>
    </xf>
    <xf numFmtId="43" fontId="20" fillId="0" borderId="0" xfId="3" applyNumberFormat="1" applyFont="1" applyFill="1" applyBorder="1" applyAlignment="1" applyProtection="1">
      <alignment horizontal="right" vertical="top"/>
      <protection locked="0"/>
    </xf>
    <xf numFmtId="10" fontId="20" fillId="0" borderId="0" xfId="3" applyNumberFormat="1" applyFont="1" applyFill="1" applyBorder="1" applyAlignment="1" applyProtection="1">
      <alignment horizontal="right" vertical="top"/>
      <protection locked="0"/>
    </xf>
    <xf numFmtId="10" fontId="3" fillId="0" borderId="0" xfId="3" applyNumberFormat="1" applyFont="1" applyBorder="1" applyAlignment="1" applyProtection="1">
      <alignment vertical="center"/>
      <protection locked="0"/>
    </xf>
    <xf numFmtId="0" fontId="12" fillId="0" borderId="0" xfId="3" applyFill="1" applyAlignment="1"/>
    <xf numFmtId="0" fontId="12" fillId="0" borderId="0" xfId="3" applyFont="1" applyFill="1" applyAlignment="1"/>
    <xf numFmtId="10" fontId="13" fillId="0" borderId="0" xfId="3" applyNumberFormat="1" applyFont="1" applyFill="1" applyAlignment="1"/>
    <xf numFmtId="10" fontId="12" fillId="0" borderId="0" xfId="3" applyNumberFormat="1" applyFill="1" applyAlignment="1"/>
    <xf numFmtId="0" fontId="21" fillId="0" borderId="0" xfId="3" applyNumberFormat="1" applyFont="1" applyFill="1" applyBorder="1" applyAlignment="1" applyProtection="1">
      <alignment horizontal="center" vertical="center" wrapText="1"/>
      <protection locked="0"/>
    </xf>
    <xf numFmtId="0" fontId="12" fillId="0" borderId="0" xfId="3" applyAlignment="1" applyProtection="1">
      <protection locked="0"/>
    </xf>
    <xf numFmtId="0" fontId="22" fillId="0" borderId="25" xfId="3" applyNumberFormat="1" applyFont="1" applyFill="1" applyBorder="1" applyAlignment="1" applyProtection="1">
      <alignment horizontal="left" vertical="center" wrapText="1"/>
    </xf>
    <xf numFmtId="0" fontId="7" fillId="0" borderId="25" xfId="3" applyNumberFormat="1" applyFont="1" applyFill="1" applyBorder="1" applyAlignment="1" applyProtection="1">
      <alignment wrapText="1"/>
    </xf>
    <xf numFmtId="0" fontId="3" fillId="0" borderId="0" xfId="3" applyNumberFormat="1" applyFont="1" applyAlignment="1" applyProtection="1">
      <alignment wrapText="1"/>
      <protection locked="0"/>
    </xf>
    <xf numFmtId="0" fontId="22" fillId="0" borderId="6" xfId="3" applyFont="1" applyBorder="1" applyAlignment="1">
      <alignment horizontal="center" vertical="center" wrapText="1"/>
    </xf>
    <xf numFmtId="58" fontId="22" fillId="0" borderId="6" xfId="3" applyNumberFormat="1" applyFont="1" applyBorder="1" applyAlignment="1">
      <alignment horizontal="center" vertical="center"/>
    </xf>
    <xf numFmtId="0" fontId="22" fillId="0" borderId="6" xfId="3" applyFont="1" applyBorder="1" applyAlignment="1">
      <alignment horizontal="center" vertical="center"/>
    </xf>
    <xf numFmtId="0" fontId="7" fillId="0" borderId="6" xfId="3" applyFont="1" applyBorder="1" applyAlignment="1">
      <alignment horizontal="center" vertical="center"/>
    </xf>
    <xf numFmtId="0" fontId="7" fillId="0" borderId="6" xfId="3" applyFont="1" applyBorder="1" applyAlignment="1">
      <alignment horizontal="center" vertical="center" wrapText="1"/>
    </xf>
    <xf numFmtId="0" fontId="22" fillId="0" borderId="7" xfId="3" applyFont="1" applyBorder="1" applyAlignment="1">
      <alignment horizontal="center" vertical="center"/>
    </xf>
    <xf numFmtId="0" fontId="22" fillId="0" borderId="26" xfId="3" applyFont="1" applyBorder="1" applyAlignment="1">
      <alignment horizontal="center" vertical="center"/>
    </xf>
    <xf numFmtId="0" fontId="22" fillId="0" borderId="38" xfId="3" applyFont="1" applyBorder="1" applyAlignment="1">
      <alignment horizontal="center" vertical="center"/>
    </xf>
    <xf numFmtId="0" fontId="15" fillId="0" borderId="0" xfId="3" applyFont="1" applyAlignment="1">
      <alignment vertical="center"/>
    </xf>
    <xf numFmtId="0" fontId="22" fillId="0" borderId="6" xfId="3" applyFont="1" applyBorder="1" applyAlignment="1">
      <alignment horizontal="center" vertical="center" wrapText="1"/>
    </xf>
    <xf numFmtId="0" fontId="12" fillId="0" borderId="0" xfId="3" applyAlignment="1">
      <alignment vertical="center"/>
    </xf>
    <xf numFmtId="0" fontId="7" fillId="0" borderId="6" xfId="3" applyNumberFormat="1" applyFont="1" applyFill="1" applyBorder="1" applyAlignment="1">
      <alignment horizontal="center" vertical="center"/>
    </xf>
    <xf numFmtId="0" fontId="22" fillId="0" borderId="6" xfId="3" applyNumberFormat="1" applyFont="1" applyFill="1" applyBorder="1" applyAlignment="1">
      <alignment vertical="center" wrapText="1"/>
    </xf>
    <xf numFmtId="0" fontId="7" fillId="0" borderId="6" xfId="3" applyNumberFormat="1" applyFont="1" applyFill="1" applyBorder="1" applyAlignment="1">
      <alignment vertical="center"/>
    </xf>
    <xf numFmtId="0" fontId="8" fillId="0" borderId="6" xfId="3" applyNumberFormat="1" applyFont="1" applyBorder="1" applyAlignment="1">
      <alignment horizontal="center" vertical="center"/>
    </xf>
    <xf numFmtId="0" fontId="22" fillId="0" borderId="39" xfId="3" applyNumberFormat="1" applyFont="1" applyFill="1" applyBorder="1" applyAlignment="1" applyProtection="1">
      <alignment horizontal="left" vertical="center" wrapText="1"/>
      <protection locked="0"/>
    </xf>
    <xf numFmtId="0" fontId="3" fillId="0" borderId="0" xfId="3" applyFont="1" applyAlignment="1" applyProtection="1">
      <protection locked="0"/>
    </xf>
    <xf numFmtId="0" fontId="7" fillId="0" borderId="10" xfId="3" applyFont="1" applyFill="1" applyBorder="1" applyAlignment="1">
      <alignment horizontal="center" vertical="center" wrapText="1"/>
    </xf>
    <xf numFmtId="0" fontId="7" fillId="0" borderId="6" xfId="3" applyFont="1" applyFill="1" applyBorder="1" applyAlignment="1">
      <alignment horizontal="center" vertical="center" wrapText="1"/>
    </xf>
    <xf numFmtId="0" fontId="7" fillId="0" borderId="37" xfId="3" applyFont="1" applyFill="1" applyBorder="1" applyAlignment="1">
      <alignment horizontal="center" vertical="center" wrapText="1"/>
    </xf>
    <xf numFmtId="0" fontId="7" fillId="0" borderId="6" xfId="3" applyFont="1" applyFill="1" applyBorder="1">
      <alignment vertical="center"/>
    </xf>
    <xf numFmtId="14" fontId="7" fillId="0" borderId="6" xfId="3" applyNumberFormat="1" applyFont="1" applyFill="1" applyBorder="1" applyAlignment="1">
      <alignment vertical="center" wrapText="1"/>
    </xf>
    <xf numFmtId="0" fontId="7" fillId="0" borderId="6" xfId="3" applyFont="1" applyFill="1" applyBorder="1" applyAlignment="1">
      <alignment vertical="center" wrapText="1"/>
    </xf>
    <xf numFmtId="0" fontId="7" fillId="0" borderId="0" xfId="3" applyFont="1" applyFill="1" applyBorder="1" applyAlignment="1">
      <alignment horizontal="center" vertical="center" wrapText="1"/>
    </xf>
    <xf numFmtId="0" fontId="7" fillId="0" borderId="0" xfId="3" applyFont="1" applyFill="1" applyBorder="1">
      <alignment vertical="center"/>
    </xf>
    <xf numFmtId="0" fontId="7" fillId="0" borderId="0" xfId="3" applyFont="1" applyFill="1" applyBorder="1" applyAlignment="1">
      <alignment horizontal="left" vertical="center" wrapText="1"/>
    </xf>
    <xf numFmtId="43" fontId="7" fillId="0" borderId="0" xfId="3" applyNumberFormat="1" applyFont="1" applyFill="1" applyBorder="1" applyAlignment="1">
      <alignment horizontal="right" vertical="center" shrinkToFit="1"/>
    </xf>
    <xf numFmtId="0" fontId="23" fillId="0" borderId="0" xfId="3" applyFont="1" applyFill="1" applyBorder="1" applyAlignment="1">
      <alignment horizontal="left" vertical="center"/>
    </xf>
    <xf numFmtId="0" fontId="23" fillId="0" borderId="0" xfId="3" applyFont="1" applyFill="1" applyBorder="1">
      <alignment vertical="center"/>
    </xf>
    <xf numFmtId="0" fontId="21" fillId="0" borderId="0" xfId="3" applyNumberFormat="1" applyFont="1" applyFill="1" applyBorder="1" applyAlignment="1" applyProtection="1">
      <alignment horizontal="center" vertical="center" wrapText="1"/>
    </xf>
    <xf numFmtId="0" fontId="14" fillId="0" borderId="0" xfId="3" applyNumberFormat="1" applyFont="1" applyFill="1" applyBorder="1" applyAlignment="1" applyProtection="1">
      <alignment horizontal="center" vertical="center" wrapText="1"/>
    </xf>
    <xf numFmtId="0" fontId="7" fillId="0" borderId="0" xfId="3" applyFont="1" applyBorder="1" applyAlignment="1" applyProtection="1">
      <alignment vertical="center"/>
      <protection locked="0"/>
    </xf>
    <xf numFmtId="0" fontId="25" fillId="0" borderId="25" xfId="3" applyNumberFormat="1" applyFont="1" applyFill="1" applyBorder="1" applyAlignment="1" applyProtection="1">
      <alignment horizontal="left" vertical="center" wrapText="1"/>
    </xf>
    <xf numFmtId="0" fontId="3" fillId="0" borderId="0" xfId="3" applyNumberFormat="1" applyFont="1" applyBorder="1" applyAlignment="1" applyProtection="1">
      <alignment vertical="center" wrapText="1"/>
      <protection locked="0"/>
    </xf>
    <xf numFmtId="0" fontId="3" fillId="0" borderId="6" xfId="3" applyFont="1" applyFill="1" applyBorder="1" applyAlignment="1" applyProtection="1">
      <alignment horizontal="center" vertical="center"/>
      <protection locked="0"/>
    </xf>
    <xf numFmtId="43" fontId="3" fillId="0" borderId="6" xfId="3" applyNumberFormat="1" applyFont="1" applyFill="1" applyBorder="1" applyAlignment="1" applyProtection="1">
      <alignment horizontal="center" vertical="center"/>
      <protection locked="0"/>
    </xf>
    <xf numFmtId="0" fontId="3" fillId="0" borderId="6" xfId="3" applyFont="1" applyFill="1" applyBorder="1" applyAlignment="1" applyProtection="1">
      <alignment horizontal="centerContinuous" vertical="center"/>
      <protection locked="0"/>
    </xf>
    <xf numFmtId="0" fontId="3" fillId="0" borderId="6" xfId="3" applyFont="1" applyFill="1" applyBorder="1" applyAlignment="1" applyProtection="1">
      <alignment horizontal="centerContinuous"/>
      <protection locked="0"/>
    </xf>
    <xf numFmtId="43" fontId="3" fillId="0" borderId="6" xfId="3" applyNumberFormat="1" applyFont="1" applyFill="1" applyBorder="1" applyProtection="1">
      <alignment vertical="center"/>
      <protection locked="0"/>
    </xf>
    <xf numFmtId="0" fontId="3" fillId="0" borderId="6" xfId="3" applyFont="1" applyFill="1" applyBorder="1" applyAlignment="1" applyProtection="1">
      <alignment horizontal="center" vertical="center"/>
      <protection locked="0"/>
    </xf>
    <xf numFmtId="0" fontId="3" fillId="0" borderId="6" xfId="3" applyFont="1" applyFill="1" applyBorder="1" applyAlignment="1" applyProtection="1">
      <alignment horizontal="left" vertical="center"/>
      <protection locked="0"/>
    </xf>
    <xf numFmtId="43" fontId="20" fillId="0" borderId="6" xfId="3" applyNumberFormat="1" applyFont="1" applyFill="1" applyBorder="1" applyAlignment="1" applyProtection="1">
      <alignment horizontal="right" vertical="center" shrinkToFit="1"/>
      <protection locked="0"/>
    </xf>
    <xf numFmtId="10" fontId="20" fillId="0" borderId="6" xfId="3" applyNumberFormat="1" applyFont="1" applyFill="1" applyBorder="1" applyAlignment="1" applyProtection="1">
      <alignment horizontal="center" vertical="center" shrinkToFit="1"/>
      <protection locked="0"/>
    </xf>
    <xf numFmtId="0" fontId="7" fillId="0" borderId="6" xfId="3" applyFont="1" applyFill="1" applyBorder="1" applyAlignment="1">
      <alignment horizontal="center" vertical="center" shrinkToFit="1"/>
    </xf>
    <xf numFmtId="0" fontId="3" fillId="0" borderId="0" xfId="3" applyFont="1" applyFill="1" applyBorder="1" applyAlignment="1" applyProtection="1">
      <alignment horizontal="left" vertical="center"/>
      <protection locked="0"/>
    </xf>
    <xf numFmtId="43" fontId="20" fillId="0" borderId="0" xfId="3" applyNumberFormat="1" applyFont="1" applyFill="1" applyBorder="1" applyAlignment="1" applyProtection="1">
      <alignment horizontal="right" vertical="center" shrinkToFit="1"/>
      <protection locked="0"/>
    </xf>
    <xf numFmtId="10" fontId="20" fillId="0" borderId="0" xfId="3" applyNumberFormat="1" applyFont="1" applyFill="1" applyBorder="1" applyAlignment="1" applyProtection="1">
      <alignment horizontal="center" vertical="center" shrinkToFit="1"/>
      <protection locked="0"/>
    </xf>
    <xf numFmtId="0" fontId="23" fillId="0" borderId="0" xfId="3" applyFont="1" applyBorder="1" applyAlignment="1" applyProtection="1">
      <alignment vertical="center"/>
      <protection locked="0"/>
    </xf>
    <xf numFmtId="43" fontId="7" fillId="0" borderId="0" xfId="3" applyNumberFormat="1" applyFont="1" applyBorder="1" applyAlignment="1" applyProtection="1">
      <alignment vertical="center"/>
      <protection locked="0"/>
    </xf>
    <xf numFmtId="0" fontId="2" fillId="0" borderId="0" xfId="3" applyFont="1" applyFill="1" applyBorder="1" applyAlignment="1">
      <alignment horizontal="center" vertical="center"/>
    </xf>
    <xf numFmtId="0" fontId="7" fillId="0" borderId="0" xfId="3" applyFont="1" applyFill="1" applyBorder="1" applyAlignment="1">
      <alignment vertical="center" wrapText="1"/>
    </xf>
    <xf numFmtId="0" fontId="7" fillId="0" borderId="0" xfId="3" applyFont="1" applyFill="1" applyBorder="1" applyAlignment="1">
      <alignment horizontal="left" vertical="center"/>
    </xf>
    <xf numFmtId="0" fontId="7" fillId="0" borderId="0" xfId="3" applyFont="1" applyFill="1" applyBorder="1" applyAlignment="1"/>
    <xf numFmtId="0" fontId="2" fillId="0" borderId="0" xfId="3" applyFont="1" applyFill="1" applyBorder="1" applyAlignment="1">
      <alignment horizontal="center" vertical="center"/>
    </xf>
    <xf numFmtId="0" fontId="17" fillId="0" borderId="0" xfId="3" applyFont="1" applyFill="1" applyBorder="1" applyAlignment="1">
      <alignment horizontal="center" vertical="center"/>
    </xf>
    <xf numFmtId="177" fontId="15" fillId="0" borderId="6" xfId="3" applyNumberFormat="1" applyFont="1" applyFill="1" applyBorder="1" applyAlignment="1">
      <alignment horizontal="center" vertical="center" wrapText="1"/>
    </xf>
    <xf numFmtId="177" fontId="7" fillId="0" borderId="6" xfId="3" applyNumberFormat="1" applyFont="1" applyFill="1" applyBorder="1" applyAlignment="1">
      <alignment horizontal="center" vertical="center" wrapText="1"/>
    </xf>
    <xf numFmtId="0" fontId="15" fillId="0" borderId="6" xfId="3" applyNumberFormat="1" applyFont="1" applyFill="1" applyBorder="1" applyAlignment="1">
      <alignment horizontal="center" vertical="center" wrapText="1"/>
    </xf>
    <xf numFmtId="0" fontId="7" fillId="0" borderId="6" xfId="3" applyNumberFormat="1" applyFont="1" applyFill="1" applyBorder="1" applyAlignment="1">
      <alignment horizontal="center" vertical="center" shrinkToFit="1"/>
    </xf>
    <xf numFmtId="0" fontId="15" fillId="0" borderId="6" xfId="3" applyNumberFormat="1" applyFont="1" applyFill="1" applyBorder="1" applyAlignment="1">
      <alignment horizontal="left" vertical="center" wrapText="1"/>
    </xf>
    <xf numFmtId="0" fontId="15" fillId="0" borderId="6" xfId="3" applyFont="1" applyFill="1" applyBorder="1" applyAlignment="1">
      <alignment horizontal="right" vertical="center" shrinkToFit="1"/>
    </xf>
    <xf numFmtId="177" fontId="15" fillId="0" borderId="0" xfId="3" applyNumberFormat="1" applyFont="1" applyFill="1" applyBorder="1" applyAlignment="1">
      <alignment shrinkToFit="1"/>
    </xf>
    <xf numFmtId="0" fontId="15" fillId="0" borderId="6" xfId="3" applyNumberFormat="1" applyFont="1" applyFill="1" applyBorder="1" applyAlignment="1">
      <alignment vertical="center" shrinkToFit="1"/>
    </xf>
    <xf numFmtId="43" fontId="13" fillId="0" borderId="0" xfId="3" applyNumberFormat="1" applyFont="1" applyFill="1" applyAlignment="1"/>
    <xf numFmtId="43" fontId="12" fillId="0" borderId="0" xfId="3" applyNumberFormat="1" applyFill="1" applyAlignment="1"/>
    <xf numFmtId="0" fontId="3" fillId="0" borderId="25" xfId="3" applyNumberFormat="1" applyFont="1" applyFill="1" applyBorder="1" applyAlignment="1" applyProtection="1">
      <alignment horizontal="left" vertical="center" wrapText="1"/>
    </xf>
    <xf numFmtId="0" fontId="22" fillId="0" borderId="6" xfId="3" applyNumberFormat="1" applyFont="1" applyFill="1" applyBorder="1" applyAlignment="1" applyProtection="1">
      <alignment horizontal="center" vertical="center" wrapText="1"/>
      <protection locked="0"/>
    </xf>
    <xf numFmtId="43" fontId="22" fillId="0" borderId="6" xfId="3" applyNumberFormat="1" applyFont="1" applyFill="1" applyBorder="1" applyAlignment="1" applyProtection="1">
      <alignment horizontal="center" vertical="center" wrapText="1"/>
      <protection locked="0"/>
    </xf>
    <xf numFmtId="0" fontId="12" fillId="0" borderId="6" xfId="3" applyFill="1" applyBorder="1" applyAlignment="1" applyProtection="1">
      <protection locked="0"/>
    </xf>
    <xf numFmtId="0" fontId="12" fillId="0" borderId="0" xfId="3" applyFill="1" applyAlignment="1" applyProtection="1">
      <protection locked="0"/>
    </xf>
    <xf numFmtId="0" fontId="22" fillId="0" borderId="6" xfId="3" applyNumberFormat="1" applyFont="1" applyFill="1" applyBorder="1" applyAlignment="1" applyProtection="1">
      <alignment vertical="center" wrapText="1"/>
      <protection locked="0"/>
    </xf>
    <xf numFmtId="14" fontId="22" fillId="0" borderId="6" xfId="3" applyNumberFormat="1" applyFont="1" applyFill="1" applyBorder="1" applyAlignment="1" applyProtection="1">
      <alignment vertical="center" wrapText="1"/>
      <protection locked="0"/>
    </xf>
    <xf numFmtId="178" fontId="22" fillId="0" borderId="6" xfId="3" applyNumberFormat="1" applyFont="1" applyFill="1" applyBorder="1" applyAlignment="1" applyProtection="1">
      <alignment horizontal="right" vertical="center"/>
      <protection locked="0"/>
    </xf>
    <xf numFmtId="43" fontId="26" fillId="0" borderId="6" xfId="3" applyNumberFormat="1" applyFont="1" applyFill="1" applyBorder="1" applyAlignment="1" applyProtection="1">
      <alignment horizontal="right" vertical="center" shrinkToFit="1"/>
      <protection locked="0"/>
    </xf>
    <xf numFmtId="10" fontId="22" fillId="0" borderId="6" xfId="3" applyNumberFormat="1" applyFont="1" applyFill="1" applyBorder="1" applyAlignment="1" applyProtection="1">
      <alignment horizontal="center" vertical="center"/>
      <protection locked="0"/>
    </xf>
    <xf numFmtId="43" fontId="22" fillId="0" borderId="6" xfId="3" applyNumberFormat="1" applyFont="1" applyFill="1" applyBorder="1" applyAlignment="1" applyProtection="1">
      <alignment horizontal="center" vertical="center"/>
      <protection locked="0"/>
    </xf>
    <xf numFmtId="43" fontId="3" fillId="0" borderId="0" xfId="3" applyNumberFormat="1" applyFont="1" applyAlignment="1" applyProtection="1">
      <protection locked="0"/>
    </xf>
    <xf numFmtId="0" fontId="15" fillId="0" borderId="0" xfId="3" applyFont="1" applyBorder="1">
      <alignment vertical="center"/>
    </xf>
    <xf numFmtId="43" fontId="15" fillId="0" borderId="0" xfId="3" applyNumberFormat="1" applyFont="1" applyBorder="1">
      <alignment vertical="center"/>
    </xf>
    <xf numFmtId="179" fontId="15" fillId="0" borderId="0" xfId="3" applyNumberFormat="1" applyFont="1" applyBorder="1">
      <alignment vertical="center"/>
    </xf>
    <xf numFmtId="0" fontId="14" fillId="0" borderId="0" xfId="3" applyNumberFormat="1" applyFont="1" applyFill="1" applyBorder="1" applyAlignment="1" applyProtection="1">
      <alignment horizontal="center" vertical="center" wrapText="1"/>
      <protection locked="0"/>
    </xf>
    <xf numFmtId="0" fontId="18" fillId="0" borderId="0" xfId="3" applyFont="1" applyFill="1" applyProtection="1">
      <alignment vertical="center"/>
      <protection locked="0"/>
    </xf>
    <xf numFmtId="0" fontId="14" fillId="0" borderId="0" xfId="3" applyNumberFormat="1" applyFont="1" applyFill="1" applyBorder="1" applyAlignment="1" applyProtection="1">
      <alignment horizontal="center" vertical="center" wrapText="1"/>
      <protection locked="0"/>
    </xf>
    <xf numFmtId="43" fontId="14" fillId="0" borderId="0" xfId="3" applyNumberFormat="1" applyFont="1" applyFill="1" applyBorder="1" applyAlignment="1" applyProtection="1">
      <alignment horizontal="center" vertical="center" wrapText="1"/>
      <protection locked="0"/>
    </xf>
    <xf numFmtId="43" fontId="7" fillId="0" borderId="6" xfId="3" applyNumberFormat="1" applyFont="1" applyFill="1" applyBorder="1" applyAlignment="1" applyProtection="1">
      <alignment horizontal="center" vertical="center"/>
      <protection locked="0"/>
    </xf>
    <xf numFmtId="43" fontId="7" fillId="0" borderId="6" xfId="3" applyNumberFormat="1" applyFont="1" applyFill="1" applyBorder="1" applyAlignment="1" applyProtection="1">
      <alignment horizontal="center" vertical="center" wrapText="1"/>
      <protection locked="0"/>
    </xf>
    <xf numFmtId="10" fontId="7" fillId="0" borderId="6" xfId="3" applyNumberFormat="1" applyFont="1" applyFill="1" applyBorder="1" applyAlignment="1" applyProtection="1">
      <alignment horizontal="center" vertical="center" wrapText="1"/>
      <protection locked="0"/>
    </xf>
    <xf numFmtId="43" fontId="7" fillId="0" borderId="6" xfId="3" applyNumberFormat="1" applyFont="1" applyFill="1" applyBorder="1" applyAlignment="1" applyProtection="1">
      <alignment horizontal="center" vertical="center" wrapText="1"/>
      <protection locked="0"/>
    </xf>
    <xf numFmtId="0" fontId="3" fillId="0" borderId="0" xfId="3" applyFont="1" applyFill="1" applyProtection="1">
      <alignment vertical="center"/>
      <protection locked="0"/>
    </xf>
    <xf numFmtId="0" fontId="7" fillId="0" borderId="6" xfId="3" applyFont="1" applyFill="1" applyBorder="1" applyAlignment="1" applyProtection="1">
      <alignment horizontal="left" vertical="center"/>
      <protection locked="0"/>
    </xf>
    <xf numFmtId="14" fontId="19" fillId="0" borderId="6" xfId="3" applyNumberFormat="1" applyFont="1" applyFill="1" applyBorder="1" applyAlignment="1" applyProtection="1">
      <alignment horizontal="center" vertical="center" shrinkToFit="1"/>
      <protection locked="0"/>
    </xf>
    <xf numFmtId="10" fontId="26" fillId="0" borderId="6" xfId="3" applyNumberFormat="1" applyFont="1" applyFill="1" applyBorder="1" applyAlignment="1" applyProtection="1">
      <alignment horizontal="right" vertical="center" shrinkToFit="1"/>
      <protection locked="0"/>
    </xf>
    <xf numFmtId="41" fontId="19" fillId="0" borderId="6" xfId="3" applyNumberFormat="1" applyFont="1" applyFill="1" applyBorder="1" applyAlignment="1" applyProtection="1">
      <alignment horizontal="center" vertical="center" shrinkToFit="1"/>
      <protection locked="0"/>
    </xf>
    <xf numFmtId="0" fontId="7" fillId="3" borderId="6" xfId="3" applyFont="1" applyFill="1" applyBorder="1" applyAlignment="1" applyProtection="1">
      <alignment horizontal="right" vertical="center" shrinkToFit="1"/>
    </xf>
    <xf numFmtId="41" fontId="19" fillId="0" borderId="6" xfId="3" applyNumberFormat="1" applyFont="1" applyFill="1" applyBorder="1" applyAlignment="1" applyProtection="1">
      <alignment horizontal="right" vertical="center" shrinkToFit="1"/>
      <protection locked="0"/>
    </xf>
    <xf numFmtId="49" fontId="7" fillId="0" borderId="6" xfId="3" applyNumberFormat="1" applyFont="1" applyFill="1" applyBorder="1" applyAlignment="1" applyProtection="1">
      <alignment horizontal="center" vertical="center"/>
      <protection locked="0"/>
    </xf>
    <xf numFmtId="1" fontId="7" fillId="0" borderId="6" xfId="3" applyNumberFormat="1" applyFont="1" applyFill="1" applyBorder="1" applyAlignment="1" applyProtection="1">
      <alignment horizontal="left" vertical="center"/>
      <protection locked="0"/>
    </xf>
    <xf numFmtId="10" fontId="19" fillId="0" borderId="6" xfId="3" applyNumberFormat="1" applyFont="1" applyFill="1" applyBorder="1" applyAlignment="1" applyProtection="1">
      <alignment horizontal="right" vertical="center" shrinkToFit="1"/>
      <protection locked="0"/>
    </xf>
    <xf numFmtId="0" fontId="7" fillId="0" borderId="0" xfId="3" applyFont="1" applyFill="1" applyAlignment="1" applyProtection="1">
      <alignment vertical="center"/>
      <protection locked="0"/>
    </xf>
    <xf numFmtId="0" fontId="7" fillId="0" borderId="0" xfId="3" applyFont="1" applyFill="1" applyBorder="1" applyAlignment="1" applyProtection="1">
      <alignment vertical="center"/>
      <protection locked="0"/>
    </xf>
    <xf numFmtId="43" fontId="7" fillId="0" borderId="0" xfId="3" applyNumberFormat="1" applyFont="1" applyFill="1" applyBorder="1" applyAlignment="1" applyProtection="1">
      <alignment vertical="center"/>
      <protection locked="0"/>
    </xf>
    <xf numFmtId="43" fontId="28" fillId="0" borderId="0" xfId="3" applyNumberFormat="1" applyFont="1" applyFill="1" applyBorder="1" applyAlignment="1" applyProtection="1">
      <alignment horizontal="right" vertical="center" shrinkToFit="1"/>
      <protection locked="0"/>
    </xf>
    <xf numFmtId="43" fontId="19" fillId="0" borderId="0" xfId="3" applyNumberFormat="1" applyFont="1" applyFill="1" applyBorder="1" applyAlignment="1" applyProtection="1">
      <alignment horizontal="right" vertical="center" shrinkToFit="1"/>
      <protection locked="0"/>
    </xf>
    <xf numFmtId="43" fontId="7" fillId="0" borderId="6" xfId="3" applyNumberFormat="1" applyFont="1" applyFill="1" applyBorder="1" applyAlignment="1" applyProtection="1">
      <alignment horizontal="center" vertical="center" wrapText="1" shrinkToFit="1"/>
      <protection locked="0"/>
    </xf>
    <xf numFmtId="43" fontId="7" fillId="0" borderId="6" xfId="3" applyNumberFormat="1" applyFont="1" applyFill="1" applyBorder="1" applyAlignment="1" applyProtection="1">
      <alignment horizontal="center" vertical="center" wrapText="1" shrinkToFit="1"/>
      <protection locked="0"/>
    </xf>
    <xf numFmtId="0" fontId="3" fillId="0" borderId="0" xfId="3" applyFont="1" applyFill="1" applyAlignment="1" applyProtection="1">
      <alignment horizontal="center" wrapText="1"/>
      <protection locked="0"/>
    </xf>
    <xf numFmtId="43" fontId="19" fillId="0" borderId="6" xfId="3" applyNumberFormat="1" applyFont="1" applyFill="1" applyBorder="1" applyAlignment="1" applyProtection="1">
      <alignment horizontal="center" vertical="center" wrapText="1" shrinkToFit="1"/>
      <protection locked="0"/>
    </xf>
    <xf numFmtId="43" fontId="19" fillId="0" borderId="6" xfId="3" applyNumberFormat="1" applyFont="1" applyFill="1" applyBorder="1" applyAlignment="1" applyProtection="1">
      <alignment horizontal="center" vertical="center" wrapText="1" shrinkToFit="1"/>
      <protection locked="0"/>
    </xf>
    <xf numFmtId="0" fontId="7" fillId="0" borderId="6" xfId="3" applyNumberFormat="1" applyFont="1" applyFill="1" applyBorder="1" applyAlignment="1" applyProtection="1">
      <alignment horizontal="left" vertical="center"/>
      <protection locked="0"/>
    </xf>
    <xf numFmtId="14" fontId="26" fillId="0" borderId="6" xfId="3" applyNumberFormat="1" applyFont="1" applyFill="1" applyBorder="1" applyAlignment="1" applyProtection="1">
      <alignment horizontal="right" vertical="center" shrinkToFit="1"/>
      <protection locked="0"/>
    </xf>
    <xf numFmtId="43" fontId="3" fillId="0" borderId="0" xfId="3" applyNumberFormat="1" applyFont="1" applyFill="1" applyProtection="1">
      <alignment vertical="center"/>
      <protection locked="0"/>
    </xf>
    <xf numFmtId="43" fontId="3" fillId="0" borderId="0" xfId="3" applyNumberFormat="1" applyFont="1" applyBorder="1" applyAlignment="1" applyProtection="1">
      <alignment vertical="center"/>
      <protection locked="0"/>
    </xf>
    <xf numFmtId="0" fontId="14" fillId="0" borderId="0" xfId="3" applyNumberFormat="1" applyFont="1" applyBorder="1" applyAlignment="1" applyProtection="1">
      <alignment horizontal="center" vertical="center" wrapText="1"/>
      <protection locked="0"/>
    </xf>
    <xf numFmtId="0" fontId="2" fillId="0" borderId="0" xfId="3" applyNumberFormat="1" applyFont="1" applyBorder="1" applyAlignment="1" applyProtection="1">
      <alignment horizontal="center" vertical="center" wrapText="1"/>
      <protection locked="0"/>
    </xf>
    <xf numFmtId="43" fontId="2" fillId="0" borderId="0" xfId="3" applyNumberFormat="1" applyFont="1" applyBorder="1" applyAlignment="1" applyProtection="1">
      <alignment horizontal="center" vertical="center" wrapText="1"/>
      <protection locked="0"/>
    </xf>
    <xf numFmtId="177" fontId="7" fillId="0" borderId="6" xfId="3" applyNumberFormat="1" applyFont="1" applyFill="1" applyBorder="1" applyAlignment="1" applyProtection="1">
      <alignment horizontal="center" vertical="center" wrapText="1"/>
      <protection locked="0"/>
    </xf>
    <xf numFmtId="180" fontId="7" fillId="0" borderId="6" xfId="3" applyNumberFormat="1" applyFont="1" applyFill="1" applyBorder="1" applyAlignment="1" applyProtection="1">
      <alignment horizontal="center" vertical="center" shrinkToFit="1"/>
      <protection locked="0"/>
    </xf>
    <xf numFmtId="43" fontId="26" fillId="0" borderId="6" xfId="3" applyNumberFormat="1" applyFont="1" applyFill="1" applyBorder="1" applyAlignment="1" applyProtection="1">
      <alignment horizontal="right" vertical="center" shrinkToFit="1"/>
    </xf>
    <xf numFmtId="177" fontId="15" fillId="0" borderId="6" xfId="3" applyNumberFormat="1" applyFont="1" applyFill="1" applyBorder="1" applyAlignment="1" applyProtection="1">
      <alignment horizontal="center" vertical="center" shrinkToFit="1"/>
      <protection locked="0"/>
    </xf>
    <xf numFmtId="177" fontId="7" fillId="0" borderId="6" xfId="3" applyNumberFormat="1" applyFont="1" applyFill="1" applyBorder="1" applyAlignment="1" applyProtection="1">
      <alignment horizontal="center" vertical="center"/>
      <protection locked="0"/>
    </xf>
    <xf numFmtId="177" fontId="7" fillId="0" borderId="6" xfId="3" applyNumberFormat="1" applyFont="1" applyFill="1" applyBorder="1" applyAlignment="1" applyProtection="1">
      <alignment horizontal="center" vertical="center" wrapText="1"/>
      <protection locked="0"/>
    </xf>
    <xf numFmtId="43" fontId="15" fillId="0" borderId="6" xfId="3" applyNumberFormat="1" applyFont="1" applyFill="1" applyBorder="1" applyAlignment="1" applyProtection="1">
      <alignment horizontal="center" vertical="center" shrinkToFit="1"/>
      <protection locked="0"/>
    </xf>
    <xf numFmtId="0" fontId="14" fillId="0" borderId="0" xfId="3" applyNumberFormat="1" applyFont="1" applyAlignment="1" applyProtection="1">
      <alignment horizontal="center" vertical="center" wrapText="1"/>
    </xf>
    <xf numFmtId="0" fontId="18" fillId="0" borderId="0" xfId="3" applyFont="1" applyAlignment="1" applyProtection="1">
      <alignment vertical="center"/>
      <protection locked="0"/>
    </xf>
    <xf numFmtId="0" fontId="3" fillId="0" borderId="0" xfId="3" applyNumberFormat="1" applyFont="1" applyFill="1" applyBorder="1" applyAlignment="1" applyProtection="1">
      <alignment horizontal="left" vertical="center" wrapText="1"/>
    </xf>
    <xf numFmtId="0" fontId="3" fillId="0" borderId="0" xfId="3" applyFont="1" applyFill="1" applyAlignment="1" applyProtection="1">
      <alignment vertical="center"/>
      <protection locked="0"/>
    </xf>
    <xf numFmtId="0" fontId="3" fillId="0" borderId="0" xfId="3" applyFont="1" applyAlignment="1" applyProtection="1">
      <alignment vertical="center"/>
      <protection locked="0"/>
    </xf>
    <xf numFmtId="43" fontId="7" fillId="0" borderId="6" xfId="3" applyNumberFormat="1" applyFont="1" applyFill="1" applyBorder="1" applyAlignment="1" applyProtection="1">
      <alignment vertical="center"/>
      <protection locked="0"/>
    </xf>
    <xf numFmtId="43" fontId="7" fillId="3" borderId="6" xfId="3" applyNumberFormat="1" applyFont="1" applyFill="1" applyBorder="1" applyAlignment="1" applyProtection="1">
      <alignment vertical="center"/>
      <protection locked="0"/>
    </xf>
    <xf numFmtId="43" fontId="3" fillId="3" borderId="6" xfId="3" applyNumberFormat="1" applyFont="1" applyFill="1" applyBorder="1" applyAlignment="1" applyProtection="1">
      <alignment vertical="center"/>
      <protection locked="0"/>
    </xf>
    <xf numFmtId="0" fontId="7" fillId="0" borderId="7" xfId="3" applyFont="1" applyFill="1" applyBorder="1" applyAlignment="1" applyProtection="1">
      <alignment horizontal="center" vertical="center"/>
      <protection locked="0"/>
    </xf>
    <xf numFmtId="43" fontId="3" fillId="0" borderId="0" xfId="3" applyNumberFormat="1" applyFont="1" applyAlignment="1" applyProtection="1">
      <alignment vertical="center"/>
      <protection locked="0"/>
    </xf>
    <xf numFmtId="43" fontId="29" fillId="0" borderId="0" xfId="3" applyNumberFormat="1" applyFont="1">
      <alignment vertical="center"/>
    </xf>
    <xf numFmtId="43" fontId="30" fillId="0" borderId="0" xfId="3" applyNumberFormat="1" applyFont="1">
      <alignment vertical="center"/>
    </xf>
    <xf numFmtId="43" fontId="31" fillId="0" borderId="0" xfId="3" applyNumberFormat="1" applyFont="1" applyFill="1" applyBorder="1" applyAlignment="1" applyProtection="1">
      <alignment vertical="center"/>
    </xf>
    <xf numFmtId="43" fontId="32" fillId="0" borderId="0" xfId="3" applyNumberFormat="1" applyFont="1">
      <alignment vertical="center"/>
    </xf>
    <xf numFmtId="43" fontId="33" fillId="0" borderId="0" xfId="3" applyNumberFormat="1" applyFont="1">
      <alignment vertical="center"/>
    </xf>
    <xf numFmtId="43" fontId="35" fillId="0" borderId="6" xfId="3" applyNumberFormat="1" applyFont="1" applyBorder="1" applyAlignment="1">
      <alignment horizontal="center" vertical="center" wrapText="1"/>
    </xf>
    <xf numFmtId="43" fontId="35" fillId="0" borderId="6" xfId="3" applyNumberFormat="1" applyFont="1" applyBorder="1" applyAlignment="1">
      <alignment horizontal="center" vertical="center" wrapText="1"/>
    </xf>
    <xf numFmtId="43" fontId="35" fillId="0" borderId="6" xfId="3" applyNumberFormat="1" applyFont="1" applyBorder="1" applyAlignment="1">
      <alignment horizontal="justify" vertical="center" wrapText="1"/>
    </xf>
    <xf numFmtId="43" fontId="35" fillId="5" borderId="6" xfId="3" applyNumberFormat="1" applyFont="1" applyFill="1" applyBorder="1" applyAlignment="1">
      <alignment horizontal="center" vertical="center" wrapText="1"/>
    </xf>
    <xf numFmtId="43" fontId="37" fillId="0" borderId="0" xfId="3" applyNumberFormat="1" applyFont="1">
      <alignment vertical="center"/>
    </xf>
    <xf numFmtId="43" fontId="38" fillId="0" borderId="6" xfId="3" applyNumberFormat="1" applyFont="1" applyBorder="1" applyAlignment="1">
      <alignment horizontal="justify" vertical="center" wrapText="1"/>
    </xf>
    <xf numFmtId="43" fontId="38" fillId="0" borderId="6" xfId="3" applyNumberFormat="1" applyFont="1" applyBorder="1" applyAlignment="1">
      <alignment horizontal="center" vertical="center" wrapText="1"/>
    </xf>
    <xf numFmtId="43" fontId="38" fillId="0" borderId="6" xfId="3" applyNumberFormat="1" applyFont="1" applyBorder="1" applyAlignment="1">
      <alignment horizontal="center" vertical="center" wrapText="1"/>
    </xf>
    <xf numFmtId="43" fontId="38" fillId="0" borderId="6" xfId="3" applyNumberFormat="1" applyFont="1" applyBorder="1" applyAlignment="1">
      <alignment horizontal="justify" vertical="center" wrapText="1"/>
    </xf>
    <xf numFmtId="43" fontId="38" fillId="0" borderId="6" xfId="3" applyNumberFormat="1" applyFont="1" applyBorder="1" applyAlignment="1">
      <alignment horizontal="right" vertical="center" wrapText="1"/>
    </xf>
    <xf numFmtId="43" fontId="35" fillId="0" borderId="0" xfId="3" applyNumberFormat="1" applyFont="1" applyAlignment="1">
      <alignment horizontal="justify" vertical="center"/>
    </xf>
    <xf numFmtId="0" fontId="29" fillId="0" borderId="0" xfId="3" applyFont="1" applyAlignment="1">
      <alignment horizontal="center" vertical="center"/>
    </xf>
    <xf numFmtId="0" fontId="12" fillId="0" borderId="0" xfId="3">
      <alignment vertical="center"/>
    </xf>
    <xf numFmtId="0" fontId="30" fillId="0" borderId="6" xfId="3" applyFont="1" applyBorder="1" applyAlignment="1">
      <alignment horizontal="center" vertical="center" wrapText="1"/>
    </xf>
    <xf numFmtId="0" fontId="30" fillId="0" borderId="6" xfId="3" applyFont="1" applyBorder="1" applyAlignment="1">
      <alignment horizontal="center" vertical="center" wrapText="1"/>
    </xf>
    <xf numFmtId="0" fontId="30" fillId="0" borderId="0" xfId="3" applyFont="1">
      <alignment vertical="center"/>
    </xf>
    <xf numFmtId="49" fontId="25" fillId="0" borderId="6" xfId="3" applyNumberFormat="1" applyFont="1" applyFill="1" applyBorder="1" applyAlignment="1" applyProtection="1">
      <alignment horizontal="left" vertical="center" wrapText="1"/>
    </xf>
    <xf numFmtId="0" fontId="30" fillId="0" borderId="6" xfId="3" applyFont="1" applyFill="1" applyBorder="1">
      <alignment vertical="center"/>
    </xf>
    <xf numFmtId="0" fontId="29" fillId="0" borderId="0" xfId="3" applyFont="1" applyBorder="1" applyAlignment="1">
      <alignment horizontal="center" vertical="center"/>
    </xf>
    <xf numFmtId="44" fontId="30" fillId="0" borderId="6" xfId="3" applyNumberFormat="1" applyFont="1" applyBorder="1" applyAlignment="1">
      <alignment horizontal="center" vertical="center" wrapText="1"/>
    </xf>
    <xf numFmtId="0" fontId="30" fillId="0" borderId="6" xfId="3" applyFont="1" applyBorder="1" applyAlignment="1">
      <alignment horizontal="center" vertical="center"/>
    </xf>
    <xf numFmtId="0" fontId="30" fillId="0" borderId="0" xfId="3" applyFont="1" applyAlignment="1">
      <alignment horizontal="center" vertical="center"/>
    </xf>
    <xf numFmtId="0" fontId="30" fillId="0" borderId="6" xfId="3" applyFont="1" applyBorder="1" applyAlignment="1">
      <alignment horizontal="center" vertical="center"/>
    </xf>
    <xf numFmtId="0" fontId="30" fillId="0" borderId="10" xfId="3" applyFont="1" applyBorder="1" applyAlignment="1">
      <alignment vertical="center" wrapText="1"/>
    </xf>
    <xf numFmtId="44" fontId="30" fillId="0" borderId="6" xfId="3" applyNumberFormat="1" applyFont="1" applyBorder="1" applyAlignment="1">
      <alignment horizontal="left" vertical="center" wrapText="1"/>
    </xf>
    <xf numFmtId="0" fontId="30" fillId="0" borderId="6" xfId="3" applyFont="1" applyBorder="1">
      <alignment vertical="center"/>
    </xf>
    <xf numFmtId="0" fontId="30" fillId="0" borderId="6" xfId="3" applyFont="1" applyFill="1" applyBorder="1" applyAlignment="1">
      <alignment vertical="center" wrapText="1"/>
    </xf>
    <xf numFmtId="0" fontId="30" fillId="0" borderId="37" xfId="3" applyFont="1" applyBorder="1" applyAlignment="1">
      <alignment vertical="center" wrapText="1"/>
    </xf>
    <xf numFmtId="0" fontId="30" fillId="0" borderId="7" xfId="3" applyFont="1" applyBorder="1" applyAlignment="1">
      <alignment horizontal="left" vertical="center" wrapText="1"/>
    </xf>
    <xf numFmtId="0" fontId="30" fillId="0" borderId="26" xfId="3" applyFont="1" applyBorder="1" applyAlignment="1">
      <alignment horizontal="left" vertical="center" wrapText="1"/>
    </xf>
    <xf numFmtId="0" fontId="30" fillId="0" borderId="38" xfId="3" applyFont="1" applyBorder="1" applyAlignment="1">
      <alignment horizontal="left" vertical="center" wrapText="1"/>
    </xf>
    <xf numFmtId="0" fontId="41" fillId="0" borderId="0" xfId="3" applyFont="1">
      <alignment vertical="center"/>
    </xf>
    <xf numFmtId="0" fontId="30" fillId="0" borderId="6" xfId="3" applyFont="1" applyBorder="1" applyAlignment="1">
      <alignment vertical="center" wrapText="1"/>
    </xf>
  </cellXfs>
  <cellStyles count="4">
    <cellStyle name="常规" xfId="0" builtinId="0"/>
    <cellStyle name="常规 2" xfId="1"/>
    <cellStyle name="常规 3" xfId="3"/>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346077</xdr:colOff>
      <xdr:row>0</xdr:row>
      <xdr:rowOff>19050</xdr:rowOff>
    </xdr:to>
    <xdr:sp macro="" textlink="">
      <xdr:nvSpPr>
        <xdr:cNvPr id="2" name="Text Box 2"/>
        <xdr:cNvSpPr txBox="1">
          <a:spLocks noChangeArrowheads="1"/>
        </xdr:cNvSpPr>
      </xdr:nvSpPr>
      <xdr:spPr bwMode="auto">
        <a:xfrm>
          <a:off x="0" y="0"/>
          <a:ext cx="7489827" cy="190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lnSpc>
              <a:spcPts val="1300"/>
            </a:lnSpc>
            <a:defRPr sz="1000"/>
          </a:pPr>
          <a:r>
            <a:rPr lang="zh-CN" altLang="en-US" sz="1100" b="0" i="0" u="none" strike="noStrike" baseline="0">
              <a:solidFill>
                <a:srgbClr val="000000"/>
              </a:solidFill>
              <a:latin typeface="宋体"/>
              <a:ea typeface="宋体"/>
            </a:rPr>
            <a:t>                                      　　　　　　　　　　　　　　　             </a:t>
          </a:r>
        </a:p>
        <a:p>
          <a:pPr algn="l" rtl="0">
            <a:lnSpc>
              <a:spcPts val="1300"/>
            </a:lnSpc>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en-US" altLang="zh-CN" sz="1100" b="0" i="0" u="sng" strike="noStrike" baseline="0">
            <a:solidFill>
              <a:srgbClr val="000000"/>
            </a:solidFill>
            <a:latin typeface="宋体"/>
            <a:ea typeface="宋体"/>
          </a:endParaRPr>
        </a:p>
        <a:p>
          <a:pPr algn="l" rtl="0">
            <a:lnSpc>
              <a:spcPts val="1300"/>
            </a:lnSpc>
            <a:defRPr sz="1000"/>
          </a:pPr>
          <a:endParaRPr lang="zh-CN" altLang="en-US" sz="1100" b="0" i="0" u="none" strike="noStrike" baseline="0">
            <a:solidFill>
              <a:srgbClr val="000000"/>
            </a:solidFill>
            <a:latin typeface="宋体"/>
            <a:ea typeface="宋体"/>
          </a:endParaRPr>
        </a:p>
        <a:p>
          <a:pPr algn="l" rtl="0">
            <a:lnSpc>
              <a:spcPts val="1300"/>
            </a:lnSpc>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mn-ea"/>
            </a:rPr>
            <a:t> 生产性生物资产折旧计算表 </a:t>
          </a:r>
          <a:r>
            <a:rPr lang="zh-CN" altLang="en-US" sz="1100" b="0" i="0" u="sng" strike="noStrike" baseline="0">
              <a:solidFill>
                <a:srgbClr val="FFFFFF"/>
              </a:solidFill>
              <a:latin typeface="宋体"/>
              <a:ea typeface="宋体"/>
            </a:rPr>
            <a:t>.</a:t>
          </a:r>
          <a:endParaRPr lang="en-US" altLang="zh-CN" sz="1100" b="0" i="0" u="sng" strike="noStrike" baseline="0">
            <a:solidFill>
              <a:srgbClr val="FFFFFF"/>
            </a:solidFill>
            <a:latin typeface="宋体"/>
            <a:ea typeface="宋体"/>
          </a:endParaRPr>
        </a:p>
        <a:p>
          <a:pPr algn="l" rtl="0">
            <a:lnSpc>
              <a:spcPts val="1300"/>
            </a:lnSpc>
            <a:defRPr sz="1000"/>
          </a:pP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________________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_________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______________</a:t>
          </a:r>
          <a:r>
            <a:rPr lang="zh-CN" altLang="en-US" sz="1100" b="0" i="0" u="none" strike="noStrike" baseline="0">
              <a:solidFill>
                <a:srgbClr val="000000"/>
              </a:solidFill>
              <a:latin typeface="宋体"/>
              <a:ea typeface="宋体"/>
            </a:rPr>
            <a:t> 　　　　　　　　　　　　　　　　           </a:t>
          </a:r>
        </a:p>
        <a:p>
          <a:pPr algn="l" rtl="0">
            <a:lnSpc>
              <a:spcPts val="1200"/>
            </a:lnSpc>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0</xdr:rowOff>
    </xdr:from>
    <xdr:to>
      <xdr:col>9</xdr:col>
      <xdr:colOff>69862</xdr:colOff>
      <xdr:row>0</xdr:row>
      <xdr:rowOff>19050</xdr:rowOff>
    </xdr:to>
    <xdr:sp macro="" textlink="">
      <xdr:nvSpPr>
        <xdr:cNvPr id="2" name="Text Box 2"/>
        <xdr:cNvSpPr txBox="1">
          <a:spLocks noChangeArrowheads="1"/>
        </xdr:cNvSpPr>
      </xdr:nvSpPr>
      <xdr:spPr bwMode="auto">
        <a:xfrm>
          <a:off x="1" y="0"/>
          <a:ext cx="7353311" cy="190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lnSpc>
              <a:spcPts val="1300"/>
            </a:lnSpc>
            <a:defRPr sz="1000"/>
          </a:pPr>
          <a:r>
            <a:rPr lang="zh-CN" altLang="en-US" sz="1100" b="0" i="0" u="none" strike="noStrike" baseline="0">
              <a:solidFill>
                <a:srgbClr val="000000"/>
              </a:solidFill>
              <a:latin typeface="宋体"/>
              <a:ea typeface="宋体"/>
            </a:rPr>
            <a:t>                                      　　　　　　　　　　　　　　　             </a:t>
          </a:r>
        </a:p>
        <a:p>
          <a:pPr algn="l" rtl="0">
            <a:lnSpc>
              <a:spcPts val="1300"/>
            </a:lnSpc>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en-US" altLang="zh-CN" sz="1100" b="0" i="0" u="sng" strike="noStrike" baseline="0">
            <a:solidFill>
              <a:srgbClr val="000000"/>
            </a:solidFill>
            <a:latin typeface="宋体"/>
            <a:ea typeface="宋体"/>
          </a:endParaRPr>
        </a:p>
        <a:p>
          <a:pPr algn="l" rtl="0">
            <a:lnSpc>
              <a:spcPts val="1300"/>
            </a:lnSpc>
            <a:defRPr sz="1000"/>
          </a:pPr>
          <a:endParaRPr lang="zh-CN" altLang="en-US" sz="1100" b="0" i="0" u="none" strike="noStrike" baseline="0">
            <a:solidFill>
              <a:srgbClr val="000000"/>
            </a:solidFill>
            <a:latin typeface="宋体"/>
            <a:ea typeface="宋体"/>
          </a:endParaRPr>
        </a:p>
        <a:p>
          <a:pPr algn="l" rtl="0">
            <a:lnSpc>
              <a:spcPts val="1300"/>
            </a:lnSpc>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mn-ea"/>
            </a:rPr>
            <a:t> 生产性生物资产减值准备测试表</a:t>
          </a:r>
          <a:r>
            <a:rPr lang="zh-CN" altLang="en-US" sz="1100" b="0" i="0" u="sng" strike="noStrike" baseline="0">
              <a:solidFill>
                <a:srgbClr val="FFFFFF"/>
              </a:solidFill>
              <a:latin typeface="宋体"/>
              <a:ea typeface="宋体"/>
            </a:rPr>
            <a:t>.</a:t>
          </a:r>
          <a:endParaRPr lang="en-US" altLang="zh-CN" sz="1100" b="0" i="0" u="sng" strike="noStrike" baseline="0">
            <a:solidFill>
              <a:srgbClr val="FFFFFF"/>
            </a:solidFill>
            <a:latin typeface="宋体"/>
            <a:ea typeface="宋体"/>
          </a:endParaRPr>
        </a:p>
        <a:p>
          <a:pPr algn="l" rtl="0">
            <a:lnSpc>
              <a:spcPts val="1300"/>
            </a:lnSpc>
            <a:defRPr sz="1000"/>
          </a:pP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________________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_________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______________</a:t>
          </a:r>
          <a:r>
            <a:rPr lang="zh-CN" altLang="en-US" sz="1100" b="0" i="0" u="none" strike="noStrike" baseline="0">
              <a:solidFill>
                <a:srgbClr val="000000"/>
              </a:solidFill>
              <a:latin typeface="宋体"/>
              <a:ea typeface="宋体"/>
            </a:rPr>
            <a:t> 　　　　　　　　　　　　　　　　           </a:t>
          </a:r>
        </a:p>
        <a:p>
          <a:pPr algn="l" rtl="0">
            <a:lnSpc>
              <a:spcPts val="1200"/>
            </a:lnSpc>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96</v>
      </c>
      <c r="C3" s="48"/>
      <c r="D3" s="33" t="s">
        <v>15</v>
      </c>
      <c r="E3" s="34" t="s">
        <v>30</v>
      </c>
      <c r="F3" s="35"/>
      <c r="G3" s="36">
        <v>44409</v>
      </c>
      <c r="H3" s="33" t="s">
        <v>16</v>
      </c>
      <c r="I3" s="48"/>
      <c r="J3" s="48"/>
    </row>
    <row r="4" spans="1:10" ht="22.5" customHeight="1">
      <c r="A4" s="32" t="s">
        <v>17</v>
      </c>
      <c r="B4" s="49" t="s">
        <v>117</v>
      </c>
      <c r="C4" s="49"/>
      <c r="D4" s="33"/>
      <c r="E4" s="29"/>
      <c r="F4" s="29"/>
      <c r="G4" s="29"/>
      <c r="H4" s="33"/>
      <c r="I4" s="29"/>
      <c r="J4" s="29"/>
    </row>
    <row r="5" spans="1:10" ht="22.5" customHeight="1">
      <c r="A5" s="32" t="s">
        <v>18</v>
      </c>
      <c r="B5" s="49" t="s">
        <v>346</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347</v>
      </c>
      <c r="C9" s="57"/>
      <c r="D9" s="38"/>
      <c r="E9" s="39"/>
      <c r="F9" s="38"/>
      <c r="G9" s="40" t="s">
        <v>9</v>
      </c>
      <c r="H9" s="57" t="s">
        <v>348</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97</v>
      </c>
      <c r="C11" s="61"/>
      <c r="D11" s="61"/>
      <c r="E11" s="61"/>
      <c r="F11" s="61"/>
      <c r="G11" s="61"/>
      <c r="H11" s="61"/>
      <c r="I11" s="61"/>
      <c r="J11" s="62"/>
    </row>
    <row r="12" spans="1:10" ht="18.75" customHeight="1">
      <c r="A12" s="37" t="s">
        <v>27</v>
      </c>
      <c r="B12" s="50" t="s">
        <v>144</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6"/>
  <sheetViews>
    <sheetView zoomScaleNormal="100" zoomScaleSheetLayoutView="100" workbookViewId="0">
      <selection activeCell="E4" sqref="E4:E5"/>
    </sheetView>
  </sheetViews>
  <sheetFormatPr defaultColWidth="9" defaultRowHeight="18" customHeight="1"/>
  <cols>
    <col min="1" max="1" width="11.26953125" style="98" customWidth="1"/>
    <col min="2" max="2" width="10.36328125" style="98" customWidth="1"/>
    <col min="3" max="3" width="8.36328125" style="98" customWidth="1"/>
    <col min="4" max="4" width="10.26953125" style="98" customWidth="1"/>
    <col min="5" max="10" width="13.453125" style="98" customWidth="1"/>
    <col min="11" max="14" width="3.6328125" style="98" customWidth="1"/>
    <col min="15" max="15" width="9.7265625" style="98" customWidth="1"/>
    <col min="16" max="256" width="9" style="98"/>
    <col min="257" max="257" width="11.26953125" style="98" customWidth="1"/>
    <col min="258" max="258" width="10.36328125" style="98" customWidth="1"/>
    <col min="259" max="259" width="8.36328125" style="98" customWidth="1"/>
    <col min="260" max="260" width="10.26953125" style="98" customWidth="1"/>
    <col min="261" max="266" width="13.453125" style="98" customWidth="1"/>
    <col min="267" max="270" width="3.6328125" style="98" customWidth="1"/>
    <col min="271" max="271" width="9.7265625" style="98" customWidth="1"/>
    <col min="272" max="512" width="9" style="98"/>
    <col min="513" max="513" width="11.26953125" style="98" customWidth="1"/>
    <col min="514" max="514" width="10.36328125" style="98" customWidth="1"/>
    <col min="515" max="515" width="8.36328125" style="98" customWidth="1"/>
    <col min="516" max="516" width="10.26953125" style="98" customWidth="1"/>
    <col min="517" max="522" width="13.453125" style="98" customWidth="1"/>
    <col min="523" max="526" width="3.6328125" style="98" customWidth="1"/>
    <col min="527" max="527" width="9.7265625" style="98" customWidth="1"/>
    <col min="528" max="768" width="9" style="98"/>
    <col min="769" max="769" width="11.26953125" style="98" customWidth="1"/>
    <col min="770" max="770" width="10.36328125" style="98" customWidth="1"/>
    <col min="771" max="771" width="8.36328125" style="98" customWidth="1"/>
    <col min="772" max="772" width="10.26953125" style="98" customWidth="1"/>
    <col min="773" max="778" width="13.453125" style="98" customWidth="1"/>
    <col min="779" max="782" width="3.6328125" style="98" customWidth="1"/>
    <col min="783" max="783" width="9.7265625" style="98" customWidth="1"/>
    <col min="784" max="1024" width="9" style="98"/>
    <col min="1025" max="1025" width="11.26953125" style="98" customWidth="1"/>
    <col min="1026" max="1026" width="10.36328125" style="98" customWidth="1"/>
    <col min="1027" max="1027" width="8.36328125" style="98" customWidth="1"/>
    <col min="1028" max="1028" width="10.26953125" style="98" customWidth="1"/>
    <col min="1029" max="1034" width="13.453125" style="98" customWidth="1"/>
    <col min="1035" max="1038" width="3.6328125" style="98" customWidth="1"/>
    <col min="1039" max="1039" width="9.7265625" style="98" customWidth="1"/>
    <col min="1040" max="1280" width="9" style="98"/>
    <col min="1281" max="1281" width="11.26953125" style="98" customWidth="1"/>
    <col min="1282" max="1282" width="10.36328125" style="98" customWidth="1"/>
    <col min="1283" max="1283" width="8.36328125" style="98" customWidth="1"/>
    <col min="1284" max="1284" width="10.26953125" style="98" customWidth="1"/>
    <col min="1285" max="1290" width="13.453125" style="98" customWidth="1"/>
    <col min="1291" max="1294" width="3.6328125" style="98" customWidth="1"/>
    <col min="1295" max="1295" width="9.7265625" style="98" customWidth="1"/>
    <col min="1296" max="1536" width="9" style="98"/>
    <col min="1537" max="1537" width="11.26953125" style="98" customWidth="1"/>
    <col min="1538" max="1538" width="10.36328125" style="98" customWidth="1"/>
    <col min="1539" max="1539" width="8.36328125" style="98" customWidth="1"/>
    <col min="1540" max="1540" width="10.26953125" style="98" customWidth="1"/>
    <col min="1541" max="1546" width="13.453125" style="98" customWidth="1"/>
    <col min="1547" max="1550" width="3.6328125" style="98" customWidth="1"/>
    <col min="1551" max="1551" width="9.7265625" style="98" customWidth="1"/>
    <col min="1552" max="1792" width="9" style="98"/>
    <col min="1793" max="1793" width="11.26953125" style="98" customWidth="1"/>
    <col min="1794" max="1794" width="10.36328125" style="98" customWidth="1"/>
    <col min="1795" max="1795" width="8.36328125" style="98" customWidth="1"/>
    <col min="1796" max="1796" width="10.26953125" style="98" customWidth="1"/>
    <col min="1797" max="1802" width="13.453125" style="98" customWidth="1"/>
    <col min="1803" max="1806" width="3.6328125" style="98" customWidth="1"/>
    <col min="1807" max="1807" width="9.7265625" style="98" customWidth="1"/>
    <col min="1808" max="2048" width="9" style="98"/>
    <col min="2049" max="2049" width="11.26953125" style="98" customWidth="1"/>
    <col min="2050" max="2050" width="10.36328125" style="98" customWidth="1"/>
    <col min="2051" max="2051" width="8.36328125" style="98" customWidth="1"/>
    <col min="2052" max="2052" width="10.26953125" style="98" customWidth="1"/>
    <col min="2053" max="2058" width="13.453125" style="98" customWidth="1"/>
    <col min="2059" max="2062" width="3.6328125" style="98" customWidth="1"/>
    <col min="2063" max="2063" width="9.7265625" style="98" customWidth="1"/>
    <col min="2064" max="2304" width="9" style="98"/>
    <col min="2305" max="2305" width="11.26953125" style="98" customWidth="1"/>
    <col min="2306" max="2306" width="10.36328125" style="98" customWidth="1"/>
    <col min="2307" max="2307" width="8.36328125" style="98" customWidth="1"/>
    <col min="2308" max="2308" width="10.26953125" style="98" customWidth="1"/>
    <col min="2309" max="2314" width="13.453125" style="98" customWidth="1"/>
    <col min="2315" max="2318" width="3.6328125" style="98" customWidth="1"/>
    <col min="2319" max="2319" width="9.7265625" style="98" customWidth="1"/>
    <col min="2320" max="2560" width="9" style="98"/>
    <col min="2561" max="2561" width="11.26953125" style="98" customWidth="1"/>
    <col min="2562" max="2562" width="10.36328125" style="98" customWidth="1"/>
    <col min="2563" max="2563" width="8.36328125" style="98" customWidth="1"/>
    <col min="2564" max="2564" width="10.26953125" style="98" customWidth="1"/>
    <col min="2565" max="2570" width="13.453125" style="98" customWidth="1"/>
    <col min="2571" max="2574" width="3.6328125" style="98" customWidth="1"/>
    <col min="2575" max="2575" width="9.7265625" style="98" customWidth="1"/>
    <col min="2576" max="2816" width="9" style="98"/>
    <col min="2817" max="2817" width="11.26953125" style="98" customWidth="1"/>
    <col min="2818" max="2818" width="10.36328125" style="98" customWidth="1"/>
    <col min="2819" max="2819" width="8.36328125" style="98" customWidth="1"/>
    <col min="2820" max="2820" width="10.26953125" style="98" customWidth="1"/>
    <col min="2821" max="2826" width="13.453125" style="98" customWidth="1"/>
    <col min="2827" max="2830" width="3.6328125" style="98" customWidth="1"/>
    <col min="2831" max="2831" width="9.7265625" style="98" customWidth="1"/>
    <col min="2832" max="3072" width="9" style="98"/>
    <col min="3073" max="3073" width="11.26953125" style="98" customWidth="1"/>
    <col min="3074" max="3074" width="10.36328125" style="98" customWidth="1"/>
    <col min="3075" max="3075" width="8.36328125" style="98" customWidth="1"/>
    <col min="3076" max="3076" width="10.26953125" style="98" customWidth="1"/>
    <col min="3077" max="3082" width="13.453125" style="98" customWidth="1"/>
    <col min="3083" max="3086" width="3.6328125" style="98" customWidth="1"/>
    <col min="3087" max="3087" width="9.7265625" style="98" customWidth="1"/>
    <col min="3088" max="3328" width="9" style="98"/>
    <col min="3329" max="3329" width="11.26953125" style="98" customWidth="1"/>
    <col min="3330" max="3330" width="10.36328125" style="98" customWidth="1"/>
    <col min="3331" max="3331" width="8.36328125" style="98" customWidth="1"/>
    <col min="3332" max="3332" width="10.26953125" style="98" customWidth="1"/>
    <col min="3333" max="3338" width="13.453125" style="98" customWidth="1"/>
    <col min="3339" max="3342" width="3.6328125" style="98" customWidth="1"/>
    <col min="3343" max="3343" width="9.7265625" style="98" customWidth="1"/>
    <col min="3344" max="3584" width="9" style="98"/>
    <col min="3585" max="3585" width="11.26953125" style="98" customWidth="1"/>
    <col min="3586" max="3586" width="10.36328125" style="98" customWidth="1"/>
    <col min="3587" max="3587" width="8.36328125" style="98" customWidth="1"/>
    <col min="3588" max="3588" width="10.26953125" style="98" customWidth="1"/>
    <col min="3589" max="3594" width="13.453125" style="98" customWidth="1"/>
    <col min="3595" max="3598" width="3.6328125" style="98" customWidth="1"/>
    <col min="3599" max="3599" width="9.7265625" style="98" customWidth="1"/>
    <col min="3600" max="3840" width="9" style="98"/>
    <col min="3841" max="3841" width="11.26953125" style="98" customWidth="1"/>
    <col min="3842" max="3842" width="10.36328125" style="98" customWidth="1"/>
    <col min="3843" max="3843" width="8.36328125" style="98" customWidth="1"/>
    <col min="3844" max="3844" width="10.26953125" style="98" customWidth="1"/>
    <col min="3845" max="3850" width="13.453125" style="98" customWidth="1"/>
    <col min="3851" max="3854" width="3.6328125" style="98" customWidth="1"/>
    <col min="3855" max="3855" width="9.7265625" style="98" customWidth="1"/>
    <col min="3856" max="4096" width="9" style="98"/>
    <col min="4097" max="4097" width="11.26953125" style="98" customWidth="1"/>
    <col min="4098" max="4098" width="10.36328125" style="98" customWidth="1"/>
    <col min="4099" max="4099" width="8.36328125" style="98" customWidth="1"/>
    <col min="4100" max="4100" width="10.26953125" style="98" customWidth="1"/>
    <col min="4101" max="4106" width="13.453125" style="98" customWidth="1"/>
    <col min="4107" max="4110" width="3.6328125" style="98" customWidth="1"/>
    <col min="4111" max="4111" width="9.7265625" style="98" customWidth="1"/>
    <col min="4112" max="4352" width="9" style="98"/>
    <col min="4353" max="4353" width="11.26953125" style="98" customWidth="1"/>
    <col min="4354" max="4354" width="10.36328125" style="98" customWidth="1"/>
    <col min="4355" max="4355" width="8.36328125" style="98" customWidth="1"/>
    <col min="4356" max="4356" width="10.26953125" style="98" customWidth="1"/>
    <col min="4357" max="4362" width="13.453125" style="98" customWidth="1"/>
    <col min="4363" max="4366" width="3.6328125" style="98" customWidth="1"/>
    <col min="4367" max="4367" width="9.7265625" style="98" customWidth="1"/>
    <col min="4368" max="4608" width="9" style="98"/>
    <col min="4609" max="4609" width="11.26953125" style="98" customWidth="1"/>
    <col min="4610" max="4610" width="10.36328125" style="98" customWidth="1"/>
    <col min="4611" max="4611" width="8.36328125" style="98" customWidth="1"/>
    <col min="4612" max="4612" width="10.26953125" style="98" customWidth="1"/>
    <col min="4613" max="4618" width="13.453125" style="98" customWidth="1"/>
    <col min="4619" max="4622" width="3.6328125" style="98" customWidth="1"/>
    <col min="4623" max="4623" width="9.7265625" style="98" customWidth="1"/>
    <col min="4624" max="4864" width="9" style="98"/>
    <col min="4865" max="4865" width="11.26953125" style="98" customWidth="1"/>
    <col min="4866" max="4866" width="10.36328125" style="98" customWidth="1"/>
    <col min="4867" max="4867" width="8.36328125" style="98" customWidth="1"/>
    <col min="4868" max="4868" width="10.26953125" style="98" customWidth="1"/>
    <col min="4869" max="4874" width="13.453125" style="98" customWidth="1"/>
    <col min="4875" max="4878" width="3.6328125" style="98" customWidth="1"/>
    <col min="4879" max="4879" width="9.7265625" style="98" customWidth="1"/>
    <col min="4880" max="5120" width="9" style="98"/>
    <col min="5121" max="5121" width="11.26953125" style="98" customWidth="1"/>
    <col min="5122" max="5122" width="10.36328125" style="98" customWidth="1"/>
    <col min="5123" max="5123" width="8.36328125" style="98" customWidth="1"/>
    <col min="5124" max="5124" width="10.26953125" style="98" customWidth="1"/>
    <col min="5125" max="5130" width="13.453125" style="98" customWidth="1"/>
    <col min="5131" max="5134" width="3.6328125" style="98" customWidth="1"/>
    <col min="5135" max="5135" width="9.7265625" style="98" customWidth="1"/>
    <col min="5136" max="5376" width="9" style="98"/>
    <col min="5377" max="5377" width="11.26953125" style="98" customWidth="1"/>
    <col min="5378" max="5378" width="10.36328125" style="98" customWidth="1"/>
    <col min="5379" max="5379" width="8.36328125" style="98" customWidth="1"/>
    <col min="5380" max="5380" width="10.26953125" style="98" customWidth="1"/>
    <col min="5381" max="5386" width="13.453125" style="98" customWidth="1"/>
    <col min="5387" max="5390" width="3.6328125" style="98" customWidth="1"/>
    <col min="5391" max="5391" width="9.7265625" style="98" customWidth="1"/>
    <col min="5392" max="5632" width="9" style="98"/>
    <col min="5633" max="5633" width="11.26953125" style="98" customWidth="1"/>
    <col min="5634" max="5634" width="10.36328125" style="98" customWidth="1"/>
    <col min="5635" max="5635" width="8.36328125" style="98" customWidth="1"/>
    <col min="5636" max="5636" width="10.26953125" style="98" customWidth="1"/>
    <col min="5637" max="5642" width="13.453125" style="98" customWidth="1"/>
    <col min="5643" max="5646" width="3.6328125" style="98" customWidth="1"/>
    <col min="5647" max="5647" width="9.7265625" style="98" customWidth="1"/>
    <col min="5648" max="5888" width="9" style="98"/>
    <col min="5889" max="5889" width="11.26953125" style="98" customWidth="1"/>
    <col min="5890" max="5890" width="10.36328125" style="98" customWidth="1"/>
    <col min="5891" max="5891" width="8.36328125" style="98" customWidth="1"/>
    <col min="5892" max="5892" width="10.26953125" style="98" customWidth="1"/>
    <col min="5893" max="5898" width="13.453125" style="98" customWidth="1"/>
    <col min="5899" max="5902" width="3.6328125" style="98" customWidth="1"/>
    <col min="5903" max="5903" width="9.7265625" style="98" customWidth="1"/>
    <col min="5904" max="6144" width="9" style="98"/>
    <col min="6145" max="6145" width="11.26953125" style="98" customWidth="1"/>
    <col min="6146" max="6146" width="10.36328125" style="98" customWidth="1"/>
    <col min="6147" max="6147" width="8.36328125" style="98" customWidth="1"/>
    <col min="6148" max="6148" width="10.26953125" style="98" customWidth="1"/>
    <col min="6149" max="6154" width="13.453125" style="98" customWidth="1"/>
    <col min="6155" max="6158" width="3.6328125" style="98" customWidth="1"/>
    <col min="6159" max="6159" width="9.7265625" style="98" customWidth="1"/>
    <col min="6160" max="6400" width="9" style="98"/>
    <col min="6401" max="6401" width="11.26953125" style="98" customWidth="1"/>
    <col min="6402" max="6402" width="10.36328125" style="98" customWidth="1"/>
    <col min="6403" max="6403" width="8.36328125" style="98" customWidth="1"/>
    <col min="6404" max="6404" width="10.26953125" style="98" customWidth="1"/>
    <col min="6405" max="6410" width="13.453125" style="98" customWidth="1"/>
    <col min="6411" max="6414" width="3.6328125" style="98" customWidth="1"/>
    <col min="6415" max="6415" width="9.7265625" style="98" customWidth="1"/>
    <col min="6416" max="6656" width="9" style="98"/>
    <col min="6657" max="6657" width="11.26953125" style="98" customWidth="1"/>
    <col min="6658" max="6658" width="10.36328125" style="98" customWidth="1"/>
    <col min="6659" max="6659" width="8.36328125" style="98" customWidth="1"/>
    <col min="6660" max="6660" width="10.26953125" style="98" customWidth="1"/>
    <col min="6661" max="6666" width="13.453125" style="98" customWidth="1"/>
    <col min="6667" max="6670" width="3.6328125" style="98" customWidth="1"/>
    <col min="6671" max="6671" width="9.7265625" style="98" customWidth="1"/>
    <col min="6672" max="6912" width="9" style="98"/>
    <col min="6913" max="6913" width="11.26953125" style="98" customWidth="1"/>
    <col min="6914" max="6914" width="10.36328125" style="98" customWidth="1"/>
    <col min="6915" max="6915" width="8.36328125" style="98" customWidth="1"/>
    <col min="6916" max="6916" width="10.26953125" style="98" customWidth="1"/>
    <col min="6917" max="6922" width="13.453125" style="98" customWidth="1"/>
    <col min="6923" max="6926" width="3.6328125" style="98" customWidth="1"/>
    <col min="6927" max="6927" width="9.7265625" style="98" customWidth="1"/>
    <col min="6928" max="7168" width="9" style="98"/>
    <col min="7169" max="7169" width="11.26953125" style="98" customWidth="1"/>
    <col min="7170" max="7170" width="10.36328125" style="98" customWidth="1"/>
    <col min="7171" max="7171" width="8.36328125" style="98" customWidth="1"/>
    <col min="7172" max="7172" width="10.26953125" style="98" customWidth="1"/>
    <col min="7173" max="7178" width="13.453125" style="98" customWidth="1"/>
    <col min="7179" max="7182" width="3.6328125" style="98" customWidth="1"/>
    <col min="7183" max="7183" width="9.7265625" style="98" customWidth="1"/>
    <col min="7184" max="7424" width="9" style="98"/>
    <col min="7425" max="7425" width="11.26953125" style="98" customWidth="1"/>
    <col min="7426" max="7426" width="10.36328125" style="98" customWidth="1"/>
    <col min="7427" max="7427" width="8.36328125" style="98" customWidth="1"/>
    <col min="7428" max="7428" width="10.26953125" style="98" customWidth="1"/>
    <col min="7429" max="7434" width="13.453125" style="98" customWidth="1"/>
    <col min="7435" max="7438" width="3.6328125" style="98" customWidth="1"/>
    <col min="7439" max="7439" width="9.7265625" style="98" customWidth="1"/>
    <col min="7440" max="7680" width="9" style="98"/>
    <col min="7681" max="7681" width="11.26953125" style="98" customWidth="1"/>
    <col min="7682" max="7682" width="10.36328125" style="98" customWidth="1"/>
    <col min="7683" max="7683" width="8.36328125" style="98" customWidth="1"/>
    <col min="7684" max="7684" width="10.26953125" style="98" customWidth="1"/>
    <col min="7685" max="7690" width="13.453125" style="98" customWidth="1"/>
    <col min="7691" max="7694" width="3.6328125" style="98" customWidth="1"/>
    <col min="7695" max="7695" width="9.7265625" style="98" customWidth="1"/>
    <col min="7696" max="7936" width="9" style="98"/>
    <col min="7937" max="7937" width="11.26953125" style="98" customWidth="1"/>
    <col min="7938" max="7938" width="10.36328125" style="98" customWidth="1"/>
    <col min="7939" max="7939" width="8.36328125" style="98" customWidth="1"/>
    <col min="7940" max="7940" width="10.26953125" style="98" customWidth="1"/>
    <col min="7941" max="7946" width="13.453125" style="98" customWidth="1"/>
    <col min="7947" max="7950" width="3.6328125" style="98" customWidth="1"/>
    <col min="7951" max="7951" width="9.7265625" style="98" customWidth="1"/>
    <col min="7952" max="8192" width="9" style="98"/>
    <col min="8193" max="8193" width="11.26953125" style="98" customWidth="1"/>
    <col min="8194" max="8194" width="10.36328125" style="98" customWidth="1"/>
    <col min="8195" max="8195" width="8.36328125" style="98" customWidth="1"/>
    <col min="8196" max="8196" width="10.26953125" style="98" customWidth="1"/>
    <col min="8197" max="8202" width="13.453125" style="98" customWidth="1"/>
    <col min="8203" max="8206" width="3.6328125" style="98" customWidth="1"/>
    <col min="8207" max="8207" width="9.7265625" style="98" customWidth="1"/>
    <col min="8208" max="8448" width="9" style="98"/>
    <col min="8449" max="8449" width="11.26953125" style="98" customWidth="1"/>
    <col min="8450" max="8450" width="10.36328125" style="98" customWidth="1"/>
    <col min="8451" max="8451" width="8.36328125" style="98" customWidth="1"/>
    <col min="8452" max="8452" width="10.26953125" style="98" customWidth="1"/>
    <col min="8453" max="8458" width="13.453125" style="98" customWidth="1"/>
    <col min="8459" max="8462" width="3.6328125" style="98" customWidth="1"/>
    <col min="8463" max="8463" width="9.7265625" style="98" customWidth="1"/>
    <col min="8464" max="8704" width="9" style="98"/>
    <col min="8705" max="8705" width="11.26953125" style="98" customWidth="1"/>
    <col min="8706" max="8706" width="10.36328125" style="98" customWidth="1"/>
    <col min="8707" max="8707" width="8.36328125" style="98" customWidth="1"/>
    <col min="8708" max="8708" width="10.26953125" style="98" customWidth="1"/>
    <col min="8709" max="8714" width="13.453125" style="98" customWidth="1"/>
    <col min="8715" max="8718" width="3.6328125" style="98" customWidth="1"/>
    <col min="8719" max="8719" width="9.7265625" style="98" customWidth="1"/>
    <col min="8720" max="8960" width="9" style="98"/>
    <col min="8961" max="8961" width="11.26953125" style="98" customWidth="1"/>
    <col min="8962" max="8962" width="10.36328125" style="98" customWidth="1"/>
    <col min="8963" max="8963" width="8.36328125" style="98" customWidth="1"/>
    <col min="8964" max="8964" width="10.26953125" style="98" customWidth="1"/>
    <col min="8965" max="8970" width="13.453125" style="98" customWidth="1"/>
    <col min="8971" max="8974" width="3.6328125" style="98" customWidth="1"/>
    <col min="8975" max="8975" width="9.7265625" style="98" customWidth="1"/>
    <col min="8976" max="9216" width="9" style="98"/>
    <col min="9217" max="9217" width="11.26953125" style="98" customWidth="1"/>
    <col min="9218" max="9218" width="10.36328125" style="98" customWidth="1"/>
    <col min="9219" max="9219" width="8.36328125" style="98" customWidth="1"/>
    <col min="9220" max="9220" width="10.26953125" style="98" customWidth="1"/>
    <col min="9221" max="9226" width="13.453125" style="98" customWidth="1"/>
    <col min="9227" max="9230" width="3.6328125" style="98" customWidth="1"/>
    <col min="9231" max="9231" width="9.7265625" style="98" customWidth="1"/>
    <col min="9232" max="9472" width="9" style="98"/>
    <col min="9473" max="9473" width="11.26953125" style="98" customWidth="1"/>
    <col min="9474" max="9474" width="10.36328125" style="98" customWidth="1"/>
    <col min="9475" max="9475" width="8.36328125" style="98" customWidth="1"/>
    <col min="9476" max="9476" width="10.26953125" style="98" customWidth="1"/>
    <col min="9477" max="9482" width="13.453125" style="98" customWidth="1"/>
    <col min="9483" max="9486" width="3.6328125" style="98" customWidth="1"/>
    <col min="9487" max="9487" width="9.7265625" style="98" customWidth="1"/>
    <col min="9488" max="9728" width="9" style="98"/>
    <col min="9729" max="9729" width="11.26953125" style="98" customWidth="1"/>
    <col min="9730" max="9730" width="10.36328125" style="98" customWidth="1"/>
    <col min="9731" max="9731" width="8.36328125" style="98" customWidth="1"/>
    <col min="9732" max="9732" width="10.26953125" style="98" customWidth="1"/>
    <col min="9733" max="9738" width="13.453125" style="98" customWidth="1"/>
    <col min="9739" max="9742" width="3.6328125" style="98" customWidth="1"/>
    <col min="9743" max="9743" width="9.7265625" style="98" customWidth="1"/>
    <col min="9744" max="9984" width="9" style="98"/>
    <col min="9985" max="9985" width="11.26953125" style="98" customWidth="1"/>
    <col min="9986" max="9986" width="10.36328125" style="98" customWidth="1"/>
    <col min="9987" max="9987" width="8.36328125" style="98" customWidth="1"/>
    <col min="9988" max="9988" width="10.26953125" style="98" customWidth="1"/>
    <col min="9989" max="9994" width="13.453125" style="98" customWidth="1"/>
    <col min="9995" max="9998" width="3.6328125" style="98" customWidth="1"/>
    <col min="9999" max="9999" width="9.7265625" style="98" customWidth="1"/>
    <col min="10000" max="10240" width="9" style="98"/>
    <col min="10241" max="10241" width="11.26953125" style="98" customWidth="1"/>
    <col min="10242" max="10242" width="10.36328125" style="98" customWidth="1"/>
    <col min="10243" max="10243" width="8.36328125" style="98" customWidth="1"/>
    <col min="10244" max="10244" width="10.26953125" style="98" customWidth="1"/>
    <col min="10245" max="10250" width="13.453125" style="98" customWidth="1"/>
    <col min="10251" max="10254" width="3.6328125" style="98" customWidth="1"/>
    <col min="10255" max="10255" width="9.7265625" style="98" customWidth="1"/>
    <col min="10256" max="10496" width="9" style="98"/>
    <col min="10497" max="10497" width="11.26953125" style="98" customWidth="1"/>
    <col min="10498" max="10498" width="10.36328125" style="98" customWidth="1"/>
    <col min="10499" max="10499" width="8.36328125" style="98" customWidth="1"/>
    <col min="10500" max="10500" width="10.26953125" style="98" customWidth="1"/>
    <col min="10501" max="10506" width="13.453125" style="98" customWidth="1"/>
    <col min="10507" max="10510" width="3.6328125" style="98" customWidth="1"/>
    <col min="10511" max="10511" width="9.7265625" style="98" customWidth="1"/>
    <col min="10512" max="10752" width="9" style="98"/>
    <col min="10753" max="10753" width="11.26953125" style="98" customWidth="1"/>
    <col min="10754" max="10754" width="10.36328125" style="98" customWidth="1"/>
    <col min="10755" max="10755" width="8.36328125" style="98" customWidth="1"/>
    <col min="10756" max="10756" width="10.26953125" style="98" customWidth="1"/>
    <col min="10757" max="10762" width="13.453125" style="98" customWidth="1"/>
    <col min="10763" max="10766" width="3.6328125" style="98" customWidth="1"/>
    <col min="10767" max="10767" width="9.7265625" style="98" customWidth="1"/>
    <col min="10768" max="11008" width="9" style="98"/>
    <col min="11009" max="11009" width="11.26953125" style="98" customWidth="1"/>
    <col min="11010" max="11010" width="10.36328125" style="98" customWidth="1"/>
    <col min="11011" max="11011" width="8.36328125" style="98" customWidth="1"/>
    <col min="11012" max="11012" width="10.26953125" style="98" customWidth="1"/>
    <col min="11013" max="11018" width="13.453125" style="98" customWidth="1"/>
    <col min="11019" max="11022" width="3.6328125" style="98" customWidth="1"/>
    <col min="11023" max="11023" width="9.7265625" style="98" customWidth="1"/>
    <col min="11024" max="11264" width="9" style="98"/>
    <col min="11265" max="11265" width="11.26953125" style="98" customWidth="1"/>
    <col min="11266" max="11266" width="10.36328125" style="98" customWidth="1"/>
    <col min="11267" max="11267" width="8.36328125" style="98" customWidth="1"/>
    <col min="11268" max="11268" width="10.26953125" style="98" customWidth="1"/>
    <col min="11269" max="11274" width="13.453125" style="98" customWidth="1"/>
    <col min="11275" max="11278" width="3.6328125" style="98" customWidth="1"/>
    <col min="11279" max="11279" width="9.7265625" style="98" customWidth="1"/>
    <col min="11280" max="11520" width="9" style="98"/>
    <col min="11521" max="11521" width="11.26953125" style="98" customWidth="1"/>
    <col min="11522" max="11522" width="10.36328125" style="98" customWidth="1"/>
    <col min="11523" max="11523" width="8.36328125" style="98" customWidth="1"/>
    <col min="11524" max="11524" width="10.26953125" style="98" customWidth="1"/>
    <col min="11525" max="11530" width="13.453125" style="98" customWidth="1"/>
    <col min="11531" max="11534" width="3.6328125" style="98" customWidth="1"/>
    <col min="11535" max="11535" width="9.7265625" style="98" customWidth="1"/>
    <col min="11536" max="11776" width="9" style="98"/>
    <col min="11777" max="11777" width="11.26953125" style="98" customWidth="1"/>
    <col min="11778" max="11778" width="10.36328125" style="98" customWidth="1"/>
    <col min="11779" max="11779" width="8.36328125" style="98" customWidth="1"/>
    <col min="11780" max="11780" width="10.26953125" style="98" customWidth="1"/>
    <col min="11781" max="11786" width="13.453125" style="98" customWidth="1"/>
    <col min="11787" max="11790" width="3.6328125" style="98" customWidth="1"/>
    <col min="11791" max="11791" width="9.7265625" style="98" customWidth="1"/>
    <col min="11792" max="12032" width="9" style="98"/>
    <col min="12033" max="12033" width="11.26953125" style="98" customWidth="1"/>
    <col min="12034" max="12034" width="10.36328125" style="98" customWidth="1"/>
    <col min="12035" max="12035" width="8.36328125" style="98" customWidth="1"/>
    <col min="12036" max="12036" width="10.26953125" style="98" customWidth="1"/>
    <col min="12037" max="12042" width="13.453125" style="98" customWidth="1"/>
    <col min="12043" max="12046" width="3.6328125" style="98" customWidth="1"/>
    <col min="12047" max="12047" width="9.7265625" style="98" customWidth="1"/>
    <col min="12048" max="12288" width="9" style="98"/>
    <col min="12289" max="12289" width="11.26953125" style="98" customWidth="1"/>
    <col min="12290" max="12290" width="10.36328125" style="98" customWidth="1"/>
    <col min="12291" max="12291" width="8.36328125" style="98" customWidth="1"/>
    <col min="12292" max="12292" width="10.26953125" style="98" customWidth="1"/>
    <col min="12293" max="12298" width="13.453125" style="98" customWidth="1"/>
    <col min="12299" max="12302" width="3.6328125" style="98" customWidth="1"/>
    <col min="12303" max="12303" width="9.7265625" style="98" customWidth="1"/>
    <col min="12304" max="12544" width="9" style="98"/>
    <col min="12545" max="12545" width="11.26953125" style="98" customWidth="1"/>
    <col min="12546" max="12546" width="10.36328125" style="98" customWidth="1"/>
    <col min="12547" max="12547" width="8.36328125" style="98" customWidth="1"/>
    <col min="12548" max="12548" width="10.26953125" style="98" customWidth="1"/>
    <col min="12549" max="12554" width="13.453125" style="98" customWidth="1"/>
    <col min="12555" max="12558" width="3.6328125" style="98" customWidth="1"/>
    <col min="12559" max="12559" width="9.7265625" style="98" customWidth="1"/>
    <col min="12560" max="12800" width="9" style="98"/>
    <col min="12801" max="12801" width="11.26953125" style="98" customWidth="1"/>
    <col min="12802" max="12802" width="10.36328125" style="98" customWidth="1"/>
    <col min="12803" max="12803" width="8.36328125" style="98" customWidth="1"/>
    <col min="12804" max="12804" width="10.26953125" style="98" customWidth="1"/>
    <col min="12805" max="12810" width="13.453125" style="98" customWidth="1"/>
    <col min="12811" max="12814" width="3.6328125" style="98" customWidth="1"/>
    <col min="12815" max="12815" width="9.7265625" style="98" customWidth="1"/>
    <col min="12816" max="13056" width="9" style="98"/>
    <col min="13057" max="13057" width="11.26953125" style="98" customWidth="1"/>
    <col min="13058" max="13058" width="10.36328125" style="98" customWidth="1"/>
    <col min="13059" max="13059" width="8.36328125" style="98" customWidth="1"/>
    <col min="13060" max="13060" width="10.26953125" style="98" customWidth="1"/>
    <col min="13061" max="13066" width="13.453125" style="98" customWidth="1"/>
    <col min="13067" max="13070" width="3.6328125" style="98" customWidth="1"/>
    <col min="13071" max="13071" width="9.7265625" style="98" customWidth="1"/>
    <col min="13072" max="13312" width="9" style="98"/>
    <col min="13313" max="13313" width="11.26953125" style="98" customWidth="1"/>
    <col min="13314" max="13314" width="10.36328125" style="98" customWidth="1"/>
    <col min="13315" max="13315" width="8.36328125" style="98" customWidth="1"/>
    <col min="13316" max="13316" width="10.26953125" style="98" customWidth="1"/>
    <col min="13317" max="13322" width="13.453125" style="98" customWidth="1"/>
    <col min="13323" max="13326" width="3.6328125" style="98" customWidth="1"/>
    <col min="13327" max="13327" width="9.7265625" style="98" customWidth="1"/>
    <col min="13328" max="13568" width="9" style="98"/>
    <col min="13569" max="13569" width="11.26953125" style="98" customWidth="1"/>
    <col min="13570" max="13570" width="10.36328125" style="98" customWidth="1"/>
    <col min="13571" max="13571" width="8.36328125" style="98" customWidth="1"/>
    <col min="13572" max="13572" width="10.26953125" style="98" customWidth="1"/>
    <col min="13573" max="13578" width="13.453125" style="98" customWidth="1"/>
    <col min="13579" max="13582" width="3.6328125" style="98" customWidth="1"/>
    <col min="13583" max="13583" width="9.7265625" style="98" customWidth="1"/>
    <col min="13584" max="13824" width="9" style="98"/>
    <col min="13825" max="13825" width="11.26953125" style="98" customWidth="1"/>
    <col min="13826" max="13826" width="10.36328125" style="98" customWidth="1"/>
    <col min="13827" max="13827" width="8.36328125" style="98" customWidth="1"/>
    <col min="13828" max="13828" width="10.26953125" style="98" customWidth="1"/>
    <col min="13829" max="13834" width="13.453125" style="98" customWidth="1"/>
    <col min="13835" max="13838" width="3.6328125" style="98" customWidth="1"/>
    <col min="13839" max="13839" width="9.7265625" style="98" customWidth="1"/>
    <col min="13840" max="14080" width="9" style="98"/>
    <col min="14081" max="14081" width="11.26953125" style="98" customWidth="1"/>
    <col min="14082" max="14082" width="10.36328125" style="98" customWidth="1"/>
    <col min="14083" max="14083" width="8.36328125" style="98" customWidth="1"/>
    <col min="14084" max="14084" width="10.26953125" style="98" customWidth="1"/>
    <col min="14085" max="14090" width="13.453125" style="98" customWidth="1"/>
    <col min="14091" max="14094" width="3.6328125" style="98" customWidth="1"/>
    <col min="14095" max="14095" width="9.7265625" style="98" customWidth="1"/>
    <col min="14096" max="14336" width="9" style="98"/>
    <col min="14337" max="14337" width="11.26953125" style="98" customWidth="1"/>
    <col min="14338" max="14338" width="10.36328125" style="98" customWidth="1"/>
    <col min="14339" max="14339" width="8.36328125" style="98" customWidth="1"/>
    <col min="14340" max="14340" width="10.26953125" style="98" customWidth="1"/>
    <col min="14341" max="14346" width="13.453125" style="98" customWidth="1"/>
    <col min="14347" max="14350" width="3.6328125" style="98" customWidth="1"/>
    <col min="14351" max="14351" width="9.7265625" style="98" customWidth="1"/>
    <col min="14352" max="14592" width="9" style="98"/>
    <col min="14593" max="14593" width="11.26953125" style="98" customWidth="1"/>
    <col min="14594" max="14594" width="10.36328125" style="98" customWidth="1"/>
    <col min="14595" max="14595" width="8.36328125" style="98" customWidth="1"/>
    <col min="14596" max="14596" width="10.26953125" style="98" customWidth="1"/>
    <col min="14597" max="14602" width="13.453125" style="98" customWidth="1"/>
    <col min="14603" max="14606" width="3.6328125" style="98" customWidth="1"/>
    <col min="14607" max="14607" width="9.7265625" style="98" customWidth="1"/>
    <col min="14608" max="14848" width="9" style="98"/>
    <col min="14849" max="14849" width="11.26953125" style="98" customWidth="1"/>
    <col min="14850" max="14850" width="10.36328125" style="98" customWidth="1"/>
    <col min="14851" max="14851" width="8.36328125" style="98" customWidth="1"/>
    <col min="14852" max="14852" width="10.26953125" style="98" customWidth="1"/>
    <col min="14853" max="14858" width="13.453125" style="98" customWidth="1"/>
    <col min="14859" max="14862" width="3.6328125" style="98" customWidth="1"/>
    <col min="14863" max="14863" width="9.7265625" style="98" customWidth="1"/>
    <col min="14864" max="15104" width="9" style="98"/>
    <col min="15105" max="15105" width="11.26953125" style="98" customWidth="1"/>
    <col min="15106" max="15106" width="10.36328125" style="98" customWidth="1"/>
    <col min="15107" max="15107" width="8.36328125" style="98" customWidth="1"/>
    <col min="15108" max="15108" width="10.26953125" style="98" customWidth="1"/>
    <col min="15109" max="15114" width="13.453125" style="98" customWidth="1"/>
    <col min="15115" max="15118" width="3.6328125" style="98" customWidth="1"/>
    <col min="15119" max="15119" width="9.7265625" style="98" customWidth="1"/>
    <col min="15120" max="15360" width="9" style="98"/>
    <col min="15361" max="15361" width="11.26953125" style="98" customWidth="1"/>
    <col min="15362" max="15362" width="10.36328125" style="98" customWidth="1"/>
    <col min="15363" max="15363" width="8.36328125" style="98" customWidth="1"/>
    <col min="15364" max="15364" width="10.26953125" style="98" customWidth="1"/>
    <col min="15365" max="15370" width="13.453125" style="98" customWidth="1"/>
    <col min="15371" max="15374" width="3.6328125" style="98" customWidth="1"/>
    <col min="15375" max="15375" width="9.7265625" style="98" customWidth="1"/>
    <col min="15376" max="15616" width="9" style="98"/>
    <col min="15617" max="15617" width="11.26953125" style="98" customWidth="1"/>
    <col min="15618" max="15618" width="10.36328125" style="98" customWidth="1"/>
    <col min="15619" max="15619" width="8.36328125" style="98" customWidth="1"/>
    <col min="15620" max="15620" width="10.26953125" style="98" customWidth="1"/>
    <col min="15621" max="15626" width="13.453125" style="98" customWidth="1"/>
    <col min="15627" max="15630" width="3.6328125" style="98" customWidth="1"/>
    <col min="15631" max="15631" width="9.7265625" style="98" customWidth="1"/>
    <col min="15632" max="15872" width="9" style="98"/>
    <col min="15873" max="15873" width="11.26953125" style="98" customWidth="1"/>
    <col min="15874" max="15874" width="10.36328125" style="98" customWidth="1"/>
    <col min="15875" max="15875" width="8.36328125" style="98" customWidth="1"/>
    <col min="15876" max="15876" width="10.26953125" style="98" customWidth="1"/>
    <col min="15877" max="15882" width="13.453125" style="98" customWidth="1"/>
    <col min="15883" max="15886" width="3.6328125" style="98" customWidth="1"/>
    <col min="15887" max="15887" width="9.7265625" style="98" customWidth="1"/>
    <col min="15888" max="16128" width="9" style="98"/>
    <col min="16129" max="16129" width="11.26953125" style="98" customWidth="1"/>
    <col min="16130" max="16130" width="10.36328125" style="98" customWidth="1"/>
    <col min="16131" max="16131" width="8.36328125" style="98" customWidth="1"/>
    <col min="16132" max="16132" width="10.26953125" style="98" customWidth="1"/>
    <col min="16133" max="16138" width="13.453125" style="98" customWidth="1"/>
    <col min="16139" max="16142" width="3.6328125" style="98" customWidth="1"/>
    <col min="16143" max="16143" width="9.7265625" style="98" customWidth="1"/>
    <col min="16144" max="16384" width="9" style="98"/>
  </cols>
  <sheetData>
    <row r="2" spans="1:15" ht="24" customHeight="1">
      <c r="A2" s="76" t="s">
        <v>171</v>
      </c>
      <c r="B2" s="76"/>
      <c r="C2" s="76"/>
      <c r="D2" s="76"/>
      <c r="E2" s="76"/>
      <c r="F2" s="76"/>
      <c r="G2" s="76"/>
      <c r="H2" s="76"/>
      <c r="I2" s="76"/>
      <c r="J2" s="76"/>
      <c r="K2" s="76"/>
      <c r="L2" s="76"/>
      <c r="M2" s="76"/>
      <c r="N2" s="76"/>
      <c r="O2" s="76"/>
    </row>
    <row r="3" spans="1:15" ht="18" customHeight="1">
      <c r="A3" s="197"/>
      <c r="B3" s="99"/>
      <c r="C3" s="99"/>
      <c r="D3" s="99"/>
      <c r="E3" s="99"/>
      <c r="F3" s="99"/>
      <c r="G3" s="99"/>
      <c r="H3" s="99"/>
      <c r="I3" s="99"/>
      <c r="J3" s="99"/>
      <c r="K3" s="99"/>
      <c r="L3" s="99"/>
      <c r="M3" s="99"/>
      <c r="N3" s="99"/>
      <c r="O3" s="99"/>
    </row>
    <row r="4" spans="1:15" s="101" customFormat="1" ht="27.75" customHeight="1">
      <c r="A4" s="165" t="s">
        <v>146</v>
      </c>
      <c r="B4" s="81" t="s">
        <v>172</v>
      </c>
      <c r="C4" s="81" t="s">
        <v>173</v>
      </c>
      <c r="D4" s="81" t="s">
        <v>174</v>
      </c>
      <c r="E4" s="165" t="s">
        <v>175</v>
      </c>
      <c r="F4" s="81" t="s">
        <v>89</v>
      </c>
      <c r="G4" s="81" t="s">
        <v>91</v>
      </c>
      <c r="H4" s="81" t="s">
        <v>176</v>
      </c>
      <c r="I4" s="81" t="s">
        <v>177</v>
      </c>
      <c r="J4" s="81" t="s">
        <v>178</v>
      </c>
      <c r="K4" s="166" t="s">
        <v>152</v>
      </c>
      <c r="L4" s="166"/>
      <c r="M4" s="166"/>
      <c r="N4" s="166"/>
      <c r="O4" s="166" t="s">
        <v>179</v>
      </c>
    </row>
    <row r="5" spans="1:15" s="101" customFormat="1" ht="18" customHeight="1">
      <c r="A5" s="167"/>
      <c r="B5" s="81"/>
      <c r="C5" s="81"/>
      <c r="D5" s="81"/>
      <c r="E5" s="167"/>
      <c r="F5" s="81"/>
      <c r="G5" s="81"/>
      <c r="H5" s="81"/>
      <c r="I5" s="81"/>
      <c r="J5" s="81"/>
      <c r="K5" s="100">
        <v>1</v>
      </c>
      <c r="L5" s="100">
        <v>2</v>
      </c>
      <c r="M5" s="100">
        <v>3</v>
      </c>
      <c r="N5" s="100">
        <v>4</v>
      </c>
      <c r="O5" s="166"/>
    </row>
    <row r="6" spans="1:15" ht="18" customHeight="1">
      <c r="A6" s="89"/>
      <c r="B6" s="89"/>
      <c r="C6" s="89"/>
      <c r="D6" s="89"/>
      <c r="E6" s="89"/>
      <c r="F6" s="89"/>
      <c r="G6" s="89"/>
      <c r="H6" s="103">
        <f t="shared" ref="H6:H11" si="0">E6-F6-G6</f>
        <v>0</v>
      </c>
      <c r="I6" s="168"/>
      <c r="J6" s="103">
        <f t="shared" ref="J6:J11" si="1">I6-H6</f>
        <v>0</v>
      </c>
      <c r="K6" s="168"/>
      <c r="L6" s="168"/>
      <c r="M6" s="168"/>
      <c r="N6" s="168"/>
      <c r="O6" s="168"/>
    </row>
    <row r="7" spans="1:15" ht="18" customHeight="1">
      <c r="A7" s="89"/>
      <c r="B7" s="169"/>
      <c r="C7" s="89"/>
      <c r="D7" s="170"/>
      <c r="E7" s="90"/>
      <c r="F7" s="90"/>
      <c r="G7" s="90"/>
      <c r="H7" s="103">
        <f t="shared" si="0"/>
        <v>0</v>
      </c>
      <c r="I7" s="90"/>
      <c r="J7" s="103">
        <f t="shared" si="1"/>
        <v>0</v>
      </c>
      <c r="K7" s="168"/>
      <c r="L7" s="168"/>
      <c r="M7" s="168"/>
      <c r="N7" s="168"/>
      <c r="O7" s="170"/>
    </row>
    <row r="8" spans="1:15" ht="18" customHeight="1">
      <c r="A8" s="89"/>
      <c r="B8" s="169"/>
      <c r="C8" s="89"/>
      <c r="D8" s="170"/>
      <c r="E8" s="90"/>
      <c r="F8" s="90"/>
      <c r="G8" s="90"/>
      <c r="H8" s="103">
        <f t="shared" si="0"/>
        <v>0</v>
      </c>
      <c r="I8" s="90"/>
      <c r="J8" s="103">
        <f t="shared" si="1"/>
        <v>0</v>
      </c>
      <c r="K8" s="168"/>
      <c r="L8" s="168"/>
      <c r="M8" s="168"/>
      <c r="N8" s="168"/>
      <c r="O8" s="170"/>
    </row>
    <row r="9" spans="1:15" ht="18" customHeight="1">
      <c r="A9" s="89"/>
      <c r="B9" s="169"/>
      <c r="C9" s="89"/>
      <c r="D9" s="170"/>
      <c r="E9" s="90"/>
      <c r="F9" s="90"/>
      <c r="G9" s="90"/>
      <c r="H9" s="103">
        <f t="shared" si="0"/>
        <v>0</v>
      </c>
      <c r="I9" s="90"/>
      <c r="J9" s="103">
        <f t="shared" si="1"/>
        <v>0</v>
      </c>
      <c r="K9" s="168"/>
      <c r="L9" s="168"/>
      <c r="M9" s="168"/>
      <c r="N9" s="168"/>
      <c r="O9" s="170"/>
    </row>
    <row r="10" spans="1:15" ht="18" customHeight="1">
      <c r="A10" s="89"/>
      <c r="B10" s="169"/>
      <c r="C10" s="89"/>
      <c r="D10" s="170"/>
      <c r="E10" s="90"/>
      <c r="F10" s="90"/>
      <c r="G10" s="90"/>
      <c r="H10" s="103">
        <f t="shared" si="0"/>
        <v>0</v>
      </c>
      <c r="I10" s="90"/>
      <c r="J10" s="103">
        <f t="shared" si="1"/>
        <v>0</v>
      </c>
      <c r="K10" s="168"/>
      <c r="L10" s="168"/>
      <c r="M10" s="168"/>
      <c r="N10" s="168"/>
      <c r="O10" s="170"/>
    </row>
    <row r="11" spans="1:15" ht="18" customHeight="1">
      <c r="A11" s="89"/>
      <c r="B11" s="170"/>
      <c r="C11" s="89"/>
      <c r="D11" s="170"/>
      <c r="E11" s="90"/>
      <c r="F11" s="90"/>
      <c r="G11" s="90"/>
      <c r="H11" s="103">
        <f t="shared" si="0"/>
        <v>0</v>
      </c>
      <c r="I11" s="90"/>
      <c r="J11" s="103">
        <f t="shared" si="1"/>
        <v>0</v>
      </c>
      <c r="K11" s="168"/>
      <c r="L11" s="168"/>
      <c r="M11" s="168"/>
      <c r="N11" s="168"/>
      <c r="O11" s="170"/>
    </row>
    <row r="12" spans="1:15" ht="18" customHeight="1">
      <c r="A12" s="92" t="s">
        <v>180</v>
      </c>
      <c r="B12" s="102" t="s">
        <v>72</v>
      </c>
      <c r="C12" s="102" t="s">
        <v>72</v>
      </c>
      <c r="D12" s="102" t="s">
        <v>72</v>
      </c>
      <c r="E12" s="103">
        <f t="shared" ref="E12:J12" si="2">SUM(E6:E11)</f>
        <v>0</v>
      </c>
      <c r="F12" s="103">
        <f t="shared" si="2"/>
        <v>0</v>
      </c>
      <c r="G12" s="103">
        <f t="shared" si="2"/>
        <v>0</v>
      </c>
      <c r="H12" s="103">
        <f t="shared" si="2"/>
        <v>0</v>
      </c>
      <c r="I12" s="103">
        <f t="shared" si="2"/>
        <v>0</v>
      </c>
      <c r="J12" s="103">
        <f t="shared" si="2"/>
        <v>0</v>
      </c>
      <c r="K12" s="102" t="s">
        <v>72</v>
      </c>
      <c r="L12" s="102" t="s">
        <v>181</v>
      </c>
      <c r="M12" s="102" t="s">
        <v>72</v>
      </c>
      <c r="N12" s="102" t="s">
        <v>72</v>
      </c>
      <c r="O12" s="102" t="s">
        <v>72</v>
      </c>
    </row>
    <row r="13" spans="1:15" ht="18" customHeight="1">
      <c r="A13" s="173"/>
      <c r="B13" s="171"/>
      <c r="C13" s="173"/>
      <c r="D13" s="171"/>
      <c r="E13" s="174"/>
      <c r="F13" s="174"/>
      <c r="G13" s="174"/>
      <c r="H13" s="174"/>
      <c r="I13" s="174"/>
      <c r="J13" s="174"/>
      <c r="K13" s="172"/>
      <c r="L13" s="172"/>
      <c r="M13" s="172"/>
      <c r="N13" s="172"/>
      <c r="O13" s="198"/>
    </row>
    <row r="14" spans="1:15" ht="18" customHeight="1">
      <c r="A14" s="175" t="s">
        <v>157</v>
      </c>
      <c r="B14" s="172"/>
      <c r="C14" s="172"/>
      <c r="D14" s="172"/>
      <c r="E14" s="199"/>
      <c r="F14" s="172"/>
      <c r="G14" s="172"/>
      <c r="H14" s="172"/>
      <c r="I14" s="172"/>
      <c r="J14" s="172"/>
      <c r="K14" s="172"/>
      <c r="L14" s="172"/>
      <c r="M14" s="172"/>
      <c r="N14" s="172"/>
      <c r="O14" s="172"/>
    </row>
    <row r="15" spans="1:15" ht="18" customHeight="1">
      <c r="A15" s="176" t="s">
        <v>182</v>
      </c>
      <c r="B15" s="172"/>
      <c r="C15" s="172"/>
      <c r="D15" s="172"/>
      <c r="E15" s="172"/>
      <c r="F15" s="172"/>
      <c r="G15" s="172"/>
      <c r="H15" s="172"/>
      <c r="I15" s="172"/>
      <c r="J15" s="172"/>
      <c r="K15" s="172"/>
      <c r="L15" s="172"/>
      <c r="M15" s="172"/>
      <c r="N15" s="172"/>
      <c r="O15" s="172"/>
    </row>
    <row r="16" spans="1:15" ht="18" customHeight="1">
      <c r="A16" s="200"/>
      <c r="B16" s="172"/>
      <c r="C16" s="172"/>
      <c r="D16" s="172"/>
      <c r="E16" s="172"/>
      <c r="F16" s="172"/>
      <c r="G16" s="172"/>
      <c r="H16" s="172"/>
      <c r="I16" s="172"/>
      <c r="J16" s="172"/>
      <c r="K16" s="172"/>
      <c r="L16" s="172"/>
      <c r="M16" s="172"/>
      <c r="N16" s="172"/>
      <c r="O16" s="172"/>
    </row>
  </sheetData>
  <mergeCells count="13">
    <mergeCell ref="J4:J5"/>
    <mergeCell ref="K4:N4"/>
    <mergeCell ref="O4:O5"/>
    <mergeCell ref="A2:O2"/>
    <mergeCell ref="A4:A5"/>
    <mergeCell ref="B4:B5"/>
    <mergeCell ref="C4:C5"/>
    <mergeCell ref="D4:D5"/>
    <mergeCell ref="E4:E5"/>
    <mergeCell ref="F4:F5"/>
    <mergeCell ref="G4:G5"/>
    <mergeCell ref="H4:H5"/>
    <mergeCell ref="I4:I5"/>
  </mergeCells>
  <phoneticPr fontId="1" type="noConversion"/>
  <dataValidations count="1">
    <dataValidation type="list" allowBlank="1" showInputMessage="1" showErrorMessage="1" sqref="K7:N11 JG7:JJ11 TC7:TF11 ACY7:ADB11 AMU7:AMX11 AWQ7:AWT11 BGM7:BGP11 BQI7:BQL11 CAE7:CAH11 CKA7:CKD11 CTW7:CTZ11 DDS7:DDV11 DNO7:DNR11 DXK7:DXN11 EHG7:EHJ11 ERC7:ERF11 FAY7:FBB11 FKU7:FKX11 FUQ7:FUT11 GEM7:GEP11 GOI7:GOL11 GYE7:GYH11 HIA7:HID11 HRW7:HRZ11 IBS7:IBV11 ILO7:ILR11 IVK7:IVN11 JFG7:JFJ11 JPC7:JPF11 JYY7:JZB11 KIU7:KIX11 KSQ7:KST11 LCM7:LCP11 LMI7:LML11 LWE7:LWH11 MGA7:MGD11 MPW7:MPZ11 MZS7:MZV11 NJO7:NJR11 NTK7:NTN11 ODG7:ODJ11 ONC7:ONF11 OWY7:OXB11 PGU7:PGX11 PQQ7:PQT11 QAM7:QAP11 QKI7:QKL11 QUE7:QUH11 REA7:RED11 RNW7:RNZ11 RXS7:RXV11 SHO7:SHR11 SRK7:SRN11 TBG7:TBJ11 TLC7:TLF11 TUY7:TVB11 UEU7:UEX11 UOQ7:UOT11 UYM7:UYP11 VII7:VIL11 VSE7:VSH11 WCA7:WCD11 WLW7:WLZ11 WVS7:WVV11 K65543:N65547 JG65543:JJ65547 TC65543:TF65547 ACY65543:ADB65547 AMU65543:AMX65547 AWQ65543:AWT65547 BGM65543:BGP65547 BQI65543:BQL65547 CAE65543:CAH65547 CKA65543:CKD65547 CTW65543:CTZ65547 DDS65543:DDV65547 DNO65543:DNR65547 DXK65543:DXN65547 EHG65543:EHJ65547 ERC65543:ERF65547 FAY65543:FBB65547 FKU65543:FKX65547 FUQ65543:FUT65547 GEM65543:GEP65547 GOI65543:GOL65547 GYE65543:GYH65547 HIA65543:HID65547 HRW65543:HRZ65547 IBS65543:IBV65547 ILO65543:ILR65547 IVK65543:IVN65547 JFG65543:JFJ65547 JPC65543:JPF65547 JYY65543:JZB65547 KIU65543:KIX65547 KSQ65543:KST65547 LCM65543:LCP65547 LMI65543:LML65547 LWE65543:LWH65547 MGA65543:MGD65547 MPW65543:MPZ65547 MZS65543:MZV65547 NJO65543:NJR65547 NTK65543:NTN65547 ODG65543:ODJ65547 ONC65543:ONF65547 OWY65543:OXB65547 PGU65543:PGX65547 PQQ65543:PQT65547 QAM65543:QAP65547 QKI65543:QKL65547 QUE65543:QUH65547 REA65543:RED65547 RNW65543:RNZ65547 RXS65543:RXV65547 SHO65543:SHR65547 SRK65543:SRN65547 TBG65543:TBJ65547 TLC65543:TLF65547 TUY65543:TVB65547 UEU65543:UEX65547 UOQ65543:UOT65547 UYM65543:UYP65547 VII65543:VIL65547 VSE65543:VSH65547 WCA65543:WCD65547 WLW65543:WLZ65547 WVS65543:WVV65547 K131079:N131083 JG131079:JJ131083 TC131079:TF131083 ACY131079:ADB131083 AMU131079:AMX131083 AWQ131079:AWT131083 BGM131079:BGP131083 BQI131079:BQL131083 CAE131079:CAH131083 CKA131079:CKD131083 CTW131079:CTZ131083 DDS131079:DDV131083 DNO131079:DNR131083 DXK131079:DXN131083 EHG131079:EHJ131083 ERC131079:ERF131083 FAY131079:FBB131083 FKU131079:FKX131083 FUQ131079:FUT131083 GEM131079:GEP131083 GOI131079:GOL131083 GYE131079:GYH131083 HIA131079:HID131083 HRW131079:HRZ131083 IBS131079:IBV131083 ILO131079:ILR131083 IVK131079:IVN131083 JFG131079:JFJ131083 JPC131079:JPF131083 JYY131079:JZB131083 KIU131079:KIX131083 KSQ131079:KST131083 LCM131079:LCP131083 LMI131079:LML131083 LWE131079:LWH131083 MGA131079:MGD131083 MPW131079:MPZ131083 MZS131079:MZV131083 NJO131079:NJR131083 NTK131079:NTN131083 ODG131079:ODJ131083 ONC131079:ONF131083 OWY131079:OXB131083 PGU131079:PGX131083 PQQ131079:PQT131083 QAM131079:QAP131083 QKI131079:QKL131083 QUE131079:QUH131083 REA131079:RED131083 RNW131079:RNZ131083 RXS131079:RXV131083 SHO131079:SHR131083 SRK131079:SRN131083 TBG131079:TBJ131083 TLC131079:TLF131083 TUY131079:TVB131083 UEU131079:UEX131083 UOQ131079:UOT131083 UYM131079:UYP131083 VII131079:VIL131083 VSE131079:VSH131083 WCA131079:WCD131083 WLW131079:WLZ131083 WVS131079:WVV131083 K196615:N196619 JG196615:JJ196619 TC196615:TF196619 ACY196615:ADB196619 AMU196615:AMX196619 AWQ196615:AWT196619 BGM196615:BGP196619 BQI196615:BQL196619 CAE196615:CAH196619 CKA196615:CKD196619 CTW196615:CTZ196619 DDS196615:DDV196619 DNO196615:DNR196619 DXK196615:DXN196619 EHG196615:EHJ196619 ERC196615:ERF196619 FAY196615:FBB196619 FKU196615:FKX196619 FUQ196615:FUT196619 GEM196615:GEP196619 GOI196615:GOL196619 GYE196615:GYH196619 HIA196615:HID196619 HRW196615:HRZ196619 IBS196615:IBV196619 ILO196615:ILR196619 IVK196615:IVN196619 JFG196615:JFJ196619 JPC196615:JPF196619 JYY196615:JZB196619 KIU196615:KIX196619 KSQ196615:KST196619 LCM196615:LCP196619 LMI196615:LML196619 LWE196615:LWH196619 MGA196615:MGD196619 MPW196615:MPZ196619 MZS196615:MZV196619 NJO196615:NJR196619 NTK196615:NTN196619 ODG196615:ODJ196619 ONC196615:ONF196619 OWY196615:OXB196619 PGU196615:PGX196619 PQQ196615:PQT196619 QAM196615:QAP196619 QKI196615:QKL196619 QUE196615:QUH196619 REA196615:RED196619 RNW196615:RNZ196619 RXS196615:RXV196619 SHO196615:SHR196619 SRK196615:SRN196619 TBG196615:TBJ196619 TLC196615:TLF196619 TUY196615:TVB196619 UEU196615:UEX196619 UOQ196615:UOT196619 UYM196615:UYP196619 VII196615:VIL196619 VSE196615:VSH196619 WCA196615:WCD196619 WLW196615:WLZ196619 WVS196615:WVV196619 K262151:N262155 JG262151:JJ262155 TC262151:TF262155 ACY262151:ADB262155 AMU262151:AMX262155 AWQ262151:AWT262155 BGM262151:BGP262155 BQI262151:BQL262155 CAE262151:CAH262155 CKA262151:CKD262155 CTW262151:CTZ262155 DDS262151:DDV262155 DNO262151:DNR262155 DXK262151:DXN262155 EHG262151:EHJ262155 ERC262151:ERF262155 FAY262151:FBB262155 FKU262151:FKX262155 FUQ262151:FUT262155 GEM262151:GEP262155 GOI262151:GOL262155 GYE262151:GYH262155 HIA262151:HID262155 HRW262151:HRZ262155 IBS262151:IBV262155 ILO262151:ILR262155 IVK262151:IVN262155 JFG262151:JFJ262155 JPC262151:JPF262155 JYY262151:JZB262155 KIU262151:KIX262155 KSQ262151:KST262155 LCM262151:LCP262155 LMI262151:LML262155 LWE262151:LWH262155 MGA262151:MGD262155 MPW262151:MPZ262155 MZS262151:MZV262155 NJO262151:NJR262155 NTK262151:NTN262155 ODG262151:ODJ262155 ONC262151:ONF262155 OWY262151:OXB262155 PGU262151:PGX262155 PQQ262151:PQT262155 QAM262151:QAP262155 QKI262151:QKL262155 QUE262151:QUH262155 REA262151:RED262155 RNW262151:RNZ262155 RXS262151:RXV262155 SHO262151:SHR262155 SRK262151:SRN262155 TBG262151:TBJ262155 TLC262151:TLF262155 TUY262151:TVB262155 UEU262151:UEX262155 UOQ262151:UOT262155 UYM262151:UYP262155 VII262151:VIL262155 VSE262151:VSH262155 WCA262151:WCD262155 WLW262151:WLZ262155 WVS262151:WVV262155 K327687:N327691 JG327687:JJ327691 TC327687:TF327691 ACY327687:ADB327691 AMU327687:AMX327691 AWQ327687:AWT327691 BGM327687:BGP327691 BQI327687:BQL327691 CAE327687:CAH327691 CKA327687:CKD327691 CTW327687:CTZ327691 DDS327687:DDV327691 DNO327687:DNR327691 DXK327687:DXN327691 EHG327687:EHJ327691 ERC327687:ERF327691 FAY327687:FBB327691 FKU327687:FKX327691 FUQ327687:FUT327691 GEM327687:GEP327691 GOI327687:GOL327691 GYE327687:GYH327691 HIA327687:HID327691 HRW327687:HRZ327691 IBS327687:IBV327691 ILO327687:ILR327691 IVK327687:IVN327691 JFG327687:JFJ327691 JPC327687:JPF327691 JYY327687:JZB327691 KIU327687:KIX327691 KSQ327687:KST327691 LCM327687:LCP327691 LMI327687:LML327691 LWE327687:LWH327691 MGA327687:MGD327691 MPW327687:MPZ327691 MZS327687:MZV327691 NJO327687:NJR327691 NTK327687:NTN327691 ODG327687:ODJ327691 ONC327687:ONF327691 OWY327687:OXB327691 PGU327687:PGX327691 PQQ327687:PQT327691 QAM327687:QAP327691 QKI327687:QKL327691 QUE327687:QUH327691 REA327687:RED327691 RNW327687:RNZ327691 RXS327687:RXV327691 SHO327687:SHR327691 SRK327687:SRN327691 TBG327687:TBJ327691 TLC327687:TLF327691 TUY327687:TVB327691 UEU327687:UEX327691 UOQ327687:UOT327691 UYM327687:UYP327691 VII327687:VIL327691 VSE327687:VSH327691 WCA327687:WCD327691 WLW327687:WLZ327691 WVS327687:WVV327691 K393223:N393227 JG393223:JJ393227 TC393223:TF393227 ACY393223:ADB393227 AMU393223:AMX393227 AWQ393223:AWT393227 BGM393223:BGP393227 BQI393223:BQL393227 CAE393223:CAH393227 CKA393223:CKD393227 CTW393223:CTZ393227 DDS393223:DDV393227 DNO393223:DNR393227 DXK393223:DXN393227 EHG393223:EHJ393227 ERC393223:ERF393227 FAY393223:FBB393227 FKU393223:FKX393227 FUQ393223:FUT393227 GEM393223:GEP393227 GOI393223:GOL393227 GYE393223:GYH393227 HIA393223:HID393227 HRW393223:HRZ393227 IBS393223:IBV393227 ILO393223:ILR393227 IVK393223:IVN393227 JFG393223:JFJ393227 JPC393223:JPF393227 JYY393223:JZB393227 KIU393223:KIX393227 KSQ393223:KST393227 LCM393223:LCP393227 LMI393223:LML393227 LWE393223:LWH393227 MGA393223:MGD393227 MPW393223:MPZ393227 MZS393223:MZV393227 NJO393223:NJR393227 NTK393223:NTN393227 ODG393223:ODJ393227 ONC393223:ONF393227 OWY393223:OXB393227 PGU393223:PGX393227 PQQ393223:PQT393227 QAM393223:QAP393227 QKI393223:QKL393227 QUE393223:QUH393227 REA393223:RED393227 RNW393223:RNZ393227 RXS393223:RXV393227 SHO393223:SHR393227 SRK393223:SRN393227 TBG393223:TBJ393227 TLC393223:TLF393227 TUY393223:TVB393227 UEU393223:UEX393227 UOQ393223:UOT393227 UYM393223:UYP393227 VII393223:VIL393227 VSE393223:VSH393227 WCA393223:WCD393227 WLW393223:WLZ393227 WVS393223:WVV393227 K458759:N458763 JG458759:JJ458763 TC458759:TF458763 ACY458759:ADB458763 AMU458759:AMX458763 AWQ458759:AWT458763 BGM458759:BGP458763 BQI458759:BQL458763 CAE458759:CAH458763 CKA458759:CKD458763 CTW458759:CTZ458763 DDS458759:DDV458763 DNO458759:DNR458763 DXK458759:DXN458763 EHG458759:EHJ458763 ERC458759:ERF458763 FAY458759:FBB458763 FKU458759:FKX458763 FUQ458759:FUT458763 GEM458759:GEP458763 GOI458759:GOL458763 GYE458759:GYH458763 HIA458759:HID458763 HRW458759:HRZ458763 IBS458759:IBV458763 ILO458759:ILR458763 IVK458759:IVN458763 JFG458759:JFJ458763 JPC458759:JPF458763 JYY458759:JZB458763 KIU458759:KIX458763 KSQ458759:KST458763 LCM458759:LCP458763 LMI458759:LML458763 LWE458759:LWH458763 MGA458759:MGD458763 MPW458759:MPZ458763 MZS458759:MZV458763 NJO458759:NJR458763 NTK458759:NTN458763 ODG458759:ODJ458763 ONC458759:ONF458763 OWY458759:OXB458763 PGU458759:PGX458763 PQQ458759:PQT458763 QAM458759:QAP458763 QKI458759:QKL458763 QUE458759:QUH458763 REA458759:RED458763 RNW458759:RNZ458763 RXS458759:RXV458763 SHO458759:SHR458763 SRK458759:SRN458763 TBG458759:TBJ458763 TLC458759:TLF458763 TUY458759:TVB458763 UEU458759:UEX458763 UOQ458759:UOT458763 UYM458759:UYP458763 VII458759:VIL458763 VSE458759:VSH458763 WCA458759:WCD458763 WLW458759:WLZ458763 WVS458759:WVV458763 K524295:N524299 JG524295:JJ524299 TC524295:TF524299 ACY524295:ADB524299 AMU524295:AMX524299 AWQ524295:AWT524299 BGM524295:BGP524299 BQI524295:BQL524299 CAE524295:CAH524299 CKA524295:CKD524299 CTW524295:CTZ524299 DDS524295:DDV524299 DNO524295:DNR524299 DXK524295:DXN524299 EHG524295:EHJ524299 ERC524295:ERF524299 FAY524295:FBB524299 FKU524295:FKX524299 FUQ524295:FUT524299 GEM524295:GEP524299 GOI524295:GOL524299 GYE524295:GYH524299 HIA524295:HID524299 HRW524295:HRZ524299 IBS524295:IBV524299 ILO524295:ILR524299 IVK524295:IVN524299 JFG524295:JFJ524299 JPC524295:JPF524299 JYY524295:JZB524299 KIU524295:KIX524299 KSQ524295:KST524299 LCM524295:LCP524299 LMI524295:LML524299 LWE524295:LWH524299 MGA524295:MGD524299 MPW524295:MPZ524299 MZS524295:MZV524299 NJO524295:NJR524299 NTK524295:NTN524299 ODG524295:ODJ524299 ONC524295:ONF524299 OWY524295:OXB524299 PGU524295:PGX524299 PQQ524295:PQT524299 QAM524295:QAP524299 QKI524295:QKL524299 QUE524295:QUH524299 REA524295:RED524299 RNW524295:RNZ524299 RXS524295:RXV524299 SHO524295:SHR524299 SRK524295:SRN524299 TBG524295:TBJ524299 TLC524295:TLF524299 TUY524295:TVB524299 UEU524295:UEX524299 UOQ524295:UOT524299 UYM524295:UYP524299 VII524295:VIL524299 VSE524295:VSH524299 WCA524295:WCD524299 WLW524295:WLZ524299 WVS524295:WVV524299 K589831:N589835 JG589831:JJ589835 TC589831:TF589835 ACY589831:ADB589835 AMU589831:AMX589835 AWQ589831:AWT589835 BGM589831:BGP589835 BQI589831:BQL589835 CAE589831:CAH589835 CKA589831:CKD589835 CTW589831:CTZ589835 DDS589831:DDV589835 DNO589831:DNR589835 DXK589831:DXN589835 EHG589831:EHJ589835 ERC589831:ERF589835 FAY589831:FBB589835 FKU589831:FKX589835 FUQ589831:FUT589835 GEM589831:GEP589835 GOI589831:GOL589835 GYE589831:GYH589835 HIA589831:HID589835 HRW589831:HRZ589835 IBS589831:IBV589835 ILO589831:ILR589835 IVK589831:IVN589835 JFG589831:JFJ589835 JPC589831:JPF589835 JYY589831:JZB589835 KIU589831:KIX589835 KSQ589831:KST589835 LCM589831:LCP589835 LMI589831:LML589835 LWE589831:LWH589835 MGA589831:MGD589835 MPW589831:MPZ589835 MZS589831:MZV589835 NJO589831:NJR589835 NTK589831:NTN589835 ODG589831:ODJ589835 ONC589831:ONF589835 OWY589831:OXB589835 PGU589831:PGX589835 PQQ589831:PQT589835 QAM589831:QAP589835 QKI589831:QKL589835 QUE589831:QUH589835 REA589831:RED589835 RNW589831:RNZ589835 RXS589831:RXV589835 SHO589831:SHR589835 SRK589831:SRN589835 TBG589831:TBJ589835 TLC589831:TLF589835 TUY589831:TVB589835 UEU589831:UEX589835 UOQ589831:UOT589835 UYM589831:UYP589835 VII589831:VIL589835 VSE589831:VSH589835 WCA589831:WCD589835 WLW589831:WLZ589835 WVS589831:WVV589835 K655367:N655371 JG655367:JJ655371 TC655367:TF655371 ACY655367:ADB655371 AMU655367:AMX655371 AWQ655367:AWT655371 BGM655367:BGP655371 BQI655367:BQL655371 CAE655367:CAH655371 CKA655367:CKD655371 CTW655367:CTZ655371 DDS655367:DDV655371 DNO655367:DNR655371 DXK655367:DXN655371 EHG655367:EHJ655371 ERC655367:ERF655371 FAY655367:FBB655371 FKU655367:FKX655371 FUQ655367:FUT655371 GEM655367:GEP655371 GOI655367:GOL655371 GYE655367:GYH655371 HIA655367:HID655371 HRW655367:HRZ655371 IBS655367:IBV655371 ILO655367:ILR655371 IVK655367:IVN655371 JFG655367:JFJ655371 JPC655367:JPF655371 JYY655367:JZB655371 KIU655367:KIX655371 KSQ655367:KST655371 LCM655367:LCP655371 LMI655367:LML655371 LWE655367:LWH655371 MGA655367:MGD655371 MPW655367:MPZ655371 MZS655367:MZV655371 NJO655367:NJR655371 NTK655367:NTN655371 ODG655367:ODJ655371 ONC655367:ONF655371 OWY655367:OXB655371 PGU655367:PGX655371 PQQ655367:PQT655371 QAM655367:QAP655371 QKI655367:QKL655371 QUE655367:QUH655371 REA655367:RED655371 RNW655367:RNZ655371 RXS655367:RXV655371 SHO655367:SHR655371 SRK655367:SRN655371 TBG655367:TBJ655371 TLC655367:TLF655371 TUY655367:TVB655371 UEU655367:UEX655371 UOQ655367:UOT655371 UYM655367:UYP655371 VII655367:VIL655371 VSE655367:VSH655371 WCA655367:WCD655371 WLW655367:WLZ655371 WVS655367:WVV655371 K720903:N720907 JG720903:JJ720907 TC720903:TF720907 ACY720903:ADB720907 AMU720903:AMX720907 AWQ720903:AWT720907 BGM720903:BGP720907 BQI720903:BQL720907 CAE720903:CAH720907 CKA720903:CKD720907 CTW720903:CTZ720907 DDS720903:DDV720907 DNO720903:DNR720907 DXK720903:DXN720907 EHG720903:EHJ720907 ERC720903:ERF720907 FAY720903:FBB720907 FKU720903:FKX720907 FUQ720903:FUT720907 GEM720903:GEP720907 GOI720903:GOL720907 GYE720903:GYH720907 HIA720903:HID720907 HRW720903:HRZ720907 IBS720903:IBV720907 ILO720903:ILR720907 IVK720903:IVN720907 JFG720903:JFJ720907 JPC720903:JPF720907 JYY720903:JZB720907 KIU720903:KIX720907 KSQ720903:KST720907 LCM720903:LCP720907 LMI720903:LML720907 LWE720903:LWH720907 MGA720903:MGD720907 MPW720903:MPZ720907 MZS720903:MZV720907 NJO720903:NJR720907 NTK720903:NTN720907 ODG720903:ODJ720907 ONC720903:ONF720907 OWY720903:OXB720907 PGU720903:PGX720907 PQQ720903:PQT720907 QAM720903:QAP720907 QKI720903:QKL720907 QUE720903:QUH720907 REA720903:RED720907 RNW720903:RNZ720907 RXS720903:RXV720907 SHO720903:SHR720907 SRK720903:SRN720907 TBG720903:TBJ720907 TLC720903:TLF720907 TUY720903:TVB720907 UEU720903:UEX720907 UOQ720903:UOT720907 UYM720903:UYP720907 VII720903:VIL720907 VSE720903:VSH720907 WCA720903:WCD720907 WLW720903:WLZ720907 WVS720903:WVV720907 K786439:N786443 JG786439:JJ786443 TC786439:TF786443 ACY786439:ADB786443 AMU786439:AMX786443 AWQ786439:AWT786443 BGM786439:BGP786443 BQI786439:BQL786443 CAE786439:CAH786443 CKA786439:CKD786443 CTW786439:CTZ786443 DDS786439:DDV786443 DNO786439:DNR786443 DXK786439:DXN786443 EHG786439:EHJ786443 ERC786439:ERF786443 FAY786439:FBB786443 FKU786439:FKX786443 FUQ786439:FUT786443 GEM786439:GEP786443 GOI786439:GOL786443 GYE786439:GYH786443 HIA786439:HID786443 HRW786439:HRZ786443 IBS786439:IBV786443 ILO786439:ILR786443 IVK786439:IVN786443 JFG786439:JFJ786443 JPC786439:JPF786443 JYY786439:JZB786443 KIU786439:KIX786443 KSQ786439:KST786443 LCM786439:LCP786443 LMI786439:LML786443 LWE786439:LWH786443 MGA786439:MGD786443 MPW786439:MPZ786443 MZS786439:MZV786443 NJO786439:NJR786443 NTK786439:NTN786443 ODG786439:ODJ786443 ONC786439:ONF786443 OWY786439:OXB786443 PGU786439:PGX786443 PQQ786439:PQT786443 QAM786439:QAP786443 QKI786439:QKL786443 QUE786439:QUH786443 REA786439:RED786443 RNW786439:RNZ786443 RXS786439:RXV786443 SHO786439:SHR786443 SRK786439:SRN786443 TBG786439:TBJ786443 TLC786439:TLF786443 TUY786439:TVB786443 UEU786439:UEX786443 UOQ786439:UOT786443 UYM786439:UYP786443 VII786439:VIL786443 VSE786439:VSH786443 WCA786439:WCD786443 WLW786439:WLZ786443 WVS786439:WVV786443 K851975:N851979 JG851975:JJ851979 TC851975:TF851979 ACY851975:ADB851979 AMU851975:AMX851979 AWQ851975:AWT851979 BGM851975:BGP851979 BQI851975:BQL851979 CAE851975:CAH851979 CKA851975:CKD851979 CTW851975:CTZ851979 DDS851975:DDV851979 DNO851975:DNR851979 DXK851975:DXN851979 EHG851975:EHJ851979 ERC851975:ERF851979 FAY851975:FBB851979 FKU851975:FKX851979 FUQ851975:FUT851979 GEM851975:GEP851979 GOI851975:GOL851979 GYE851975:GYH851979 HIA851975:HID851979 HRW851975:HRZ851979 IBS851975:IBV851979 ILO851975:ILR851979 IVK851975:IVN851979 JFG851975:JFJ851979 JPC851975:JPF851979 JYY851975:JZB851979 KIU851975:KIX851979 KSQ851975:KST851979 LCM851975:LCP851979 LMI851975:LML851979 LWE851975:LWH851979 MGA851975:MGD851979 MPW851975:MPZ851979 MZS851975:MZV851979 NJO851975:NJR851979 NTK851975:NTN851979 ODG851975:ODJ851979 ONC851975:ONF851979 OWY851975:OXB851979 PGU851975:PGX851979 PQQ851975:PQT851979 QAM851975:QAP851979 QKI851975:QKL851979 QUE851975:QUH851979 REA851975:RED851979 RNW851975:RNZ851979 RXS851975:RXV851979 SHO851975:SHR851979 SRK851975:SRN851979 TBG851975:TBJ851979 TLC851975:TLF851979 TUY851975:TVB851979 UEU851975:UEX851979 UOQ851975:UOT851979 UYM851975:UYP851979 VII851975:VIL851979 VSE851975:VSH851979 WCA851975:WCD851979 WLW851975:WLZ851979 WVS851975:WVV851979 K917511:N917515 JG917511:JJ917515 TC917511:TF917515 ACY917511:ADB917515 AMU917511:AMX917515 AWQ917511:AWT917515 BGM917511:BGP917515 BQI917511:BQL917515 CAE917511:CAH917515 CKA917511:CKD917515 CTW917511:CTZ917515 DDS917511:DDV917515 DNO917511:DNR917515 DXK917511:DXN917515 EHG917511:EHJ917515 ERC917511:ERF917515 FAY917511:FBB917515 FKU917511:FKX917515 FUQ917511:FUT917515 GEM917511:GEP917515 GOI917511:GOL917515 GYE917511:GYH917515 HIA917511:HID917515 HRW917511:HRZ917515 IBS917511:IBV917515 ILO917511:ILR917515 IVK917511:IVN917515 JFG917511:JFJ917515 JPC917511:JPF917515 JYY917511:JZB917515 KIU917511:KIX917515 KSQ917511:KST917515 LCM917511:LCP917515 LMI917511:LML917515 LWE917511:LWH917515 MGA917511:MGD917515 MPW917511:MPZ917515 MZS917511:MZV917515 NJO917511:NJR917515 NTK917511:NTN917515 ODG917511:ODJ917515 ONC917511:ONF917515 OWY917511:OXB917515 PGU917511:PGX917515 PQQ917511:PQT917515 QAM917511:QAP917515 QKI917511:QKL917515 QUE917511:QUH917515 REA917511:RED917515 RNW917511:RNZ917515 RXS917511:RXV917515 SHO917511:SHR917515 SRK917511:SRN917515 TBG917511:TBJ917515 TLC917511:TLF917515 TUY917511:TVB917515 UEU917511:UEX917515 UOQ917511:UOT917515 UYM917511:UYP917515 VII917511:VIL917515 VSE917511:VSH917515 WCA917511:WCD917515 WLW917511:WLZ917515 WVS917511:WVV917515 K983047:N983051 JG983047:JJ983051 TC983047:TF983051 ACY983047:ADB983051 AMU983047:AMX983051 AWQ983047:AWT983051 BGM983047:BGP983051 BQI983047:BQL983051 CAE983047:CAH983051 CKA983047:CKD983051 CTW983047:CTZ983051 DDS983047:DDV983051 DNO983047:DNR983051 DXK983047:DXN983051 EHG983047:EHJ983051 ERC983047:ERF983051 FAY983047:FBB983051 FKU983047:FKX983051 FUQ983047:FUT983051 GEM983047:GEP983051 GOI983047:GOL983051 GYE983047:GYH983051 HIA983047:HID983051 HRW983047:HRZ983051 IBS983047:IBV983051 ILO983047:ILR983051 IVK983047:IVN983051 JFG983047:JFJ983051 JPC983047:JPF983051 JYY983047:JZB983051 KIU983047:KIX983051 KSQ983047:KST983051 LCM983047:LCP983051 LMI983047:LML983051 LWE983047:LWH983051 MGA983047:MGD983051 MPW983047:MPZ983051 MZS983047:MZV983051 NJO983047:NJR983051 NTK983047:NTN983051 ODG983047:ODJ983051 ONC983047:ONF983051 OWY983047:OXB983051 PGU983047:PGX983051 PQQ983047:PQT983051 QAM983047:QAP983051 QKI983047:QKL983051 QUE983047:QUH983051 REA983047:RED983051 RNW983047:RNZ983051 RXS983047:RXV983051 SHO983047:SHR983051 SRK983047:SRN983051 TBG983047:TBJ983051 TLC983047:TLF983051 TUY983047:TVB983051 UEU983047:UEX983051 UOQ983047:UOT983051 UYM983047:UYP983051 VII983047:VIL983051 VSE983047:VSH983051 WCA983047:WCD983051 WLW983047:WLZ983051 WVS983047:WVV983051">
      <formula1>"√,×"</formula1>
    </dataValidation>
  </dataValidations>
  <pageMargins left="0.7" right="0.7" top="0.75" bottom="0.75" header="0.3" footer="0.3"/>
  <pageSetup paperSize="9" scale="9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topLeftCell="A10" workbookViewId="0">
      <selection activeCell="D1" sqref="D1"/>
    </sheetView>
  </sheetViews>
  <sheetFormatPr defaultColWidth="9" defaultRowHeight="19.5" customHeight="1"/>
  <cols>
    <col min="1" max="1" width="5.453125" style="98" customWidth="1"/>
    <col min="2" max="3" width="14.26953125" style="98" customWidth="1"/>
    <col min="4" max="6" width="13.453125" style="98" customWidth="1"/>
    <col min="7" max="7" width="15.90625" style="98" customWidth="1"/>
    <col min="8" max="8" width="14.36328125" style="98" customWidth="1"/>
    <col min="9" max="9" width="13.08984375" style="98" customWidth="1"/>
    <col min="10" max="256" width="9" style="98"/>
    <col min="257" max="257" width="5.453125" style="98" customWidth="1"/>
    <col min="258" max="259" width="14.26953125" style="98" customWidth="1"/>
    <col min="260" max="262" width="13.453125" style="98" customWidth="1"/>
    <col min="263" max="263" width="15.90625" style="98" customWidth="1"/>
    <col min="264" max="264" width="14.36328125" style="98" customWidth="1"/>
    <col min="265" max="265" width="13.08984375" style="98" customWidth="1"/>
    <col min="266" max="512" width="9" style="98"/>
    <col min="513" max="513" width="5.453125" style="98" customWidth="1"/>
    <col min="514" max="515" width="14.26953125" style="98" customWidth="1"/>
    <col min="516" max="518" width="13.453125" style="98" customWidth="1"/>
    <col min="519" max="519" width="15.90625" style="98" customWidth="1"/>
    <col min="520" max="520" width="14.36328125" style="98" customWidth="1"/>
    <col min="521" max="521" width="13.08984375" style="98" customWidth="1"/>
    <col min="522" max="768" width="9" style="98"/>
    <col min="769" max="769" width="5.453125" style="98" customWidth="1"/>
    <col min="770" max="771" width="14.26953125" style="98" customWidth="1"/>
    <col min="772" max="774" width="13.453125" style="98" customWidth="1"/>
    <col min="775" max="775" width="15.90625" style="98" customWidth="1"/>
    <col min="776" max="776" width="14.36328125" style="98" customWidth="1"/>
    <col min="777" max="777" width="13.08984375" style="98" customWidth="1"/>
    <col min="778" max="1024" width="9" style="98"/>
    <col min="1025" max="1025" width="5.453125" style="98" customWidth="1"/>
    <col min="1026" max="1027" width="14.26953125" style="98" customWidth="1"/>
    <col min="1028" max="1030" width="13.453125" style="98" customWidth="1"/>
    <col min="1031" max="1031" width="15.90625" style="98" customWidth="1"/>
    <col min="1032" max="1032" width="14.36328125" style="98" customWidth="1"/>
    <col min="1033" max="1033" width="13.08984375" style="98" customWidth="1"/>
    <col min="1034" max="1280" width="9" style="98"/>
    <col min="1281" max="1281" width="5.453125" style="98" customWidth="1"/>
    <col min="1282" max="1283" width="14.26953125" style="98" customWidth="1"/>
    <col min="1284" max="1286" width="13.453125" style="98" customWidth="1"/>
    <col min="1287" max="1287" width="15.90625" style="98" customWidth="1"/>
    <col min="1288" max="1288" width="14.36328125" style="98" customWidth="1"/>
    <col min="1289" max="1289" width="13.08984375" style="98" customWidth="1"/>
    <col min="1290" max="1536" width="9" style="98"/>
    <col min="1537" max="1537" width="5.453125" style="98" customWidth="1"/>
    <col min="1538" max="1539" width="14.26953125" style="98" customWidth="1"/>
    <col min="1540" max="1542" width="13.453125" style="98" customWidth="1"/>
    <col min="1543" max="1543" width="15.90625" style="98" customWidth="1"/>
    <col min="1544" max="1544" width="14.36328125" style="98" customWidth="1"/>
    <col min="1545" max="1545" width="13.08984375" style="98" customWidth="1"/>
    <col min="1546" max="1792" width="9" style="98"/>
    <col min="1793" max="1793" width="5.453125" style="98" customWidth="1"/>
    <col min="1794" max="1795" width="14.26953125" style="98" customWidth="1"/>
    <col min="1796" max="1798" width="13.453125" style="98" customWidth="1"/>
    <col min="1799" max="1799" width="15.90625" style="98" customWidth="1"/>
    <col min="1800" max="1800" width="14.36328125" style="98" customWidth="1"/>
    <col min="1801" max="1801" width="13.08984375" style="98" customWidth="1"/>
    <col min="1802" max="2048" width="9" style="98"/>
    <col min="2049" max="2049" width="5.453125" style="98" customWidth="1"/>
    <col min="2050" max="2051" width="14.26953125" style="98" customWidth="1"/>
    <col min="2052" max="2054" width="13.453125" style="98" customWidth="1"/>
    <col min="2055" max="2055" width="15.90625" style="98" customWidth="1"/>
    <col min="2056" max="2056" width="14.36328125" style="98" customWidth="1"/>
    <col min="2057" max="2057" width="13.08984375" style="98" customWidth="1"/>
    <col min="2058" max="2304" width="9" style="98"/>
    <col min="2305" max="2305" width="5.453125" style="98" customWidth="1"/>
    <col min="2306" max="2307" width="14.26953125" style="98" customWidth="1"/>
    <col min="2308" max="2310" width="13.453125" style="98" customWidth="1"/>
    <col min="2311" max="2311" width="15.90625" style="98" customWidth="1"/>
    <col min="2312" max="2312" width="14.36328125" style="98" customWidth="1"/>
    <col min="2313" max="2313" width="13.08984375" style="98" customWidth="1"/>
    <col min="2314" max="2560" width="9" style="98"/>
    <col min="2561" max="2561" width="5.453125" style="98" customWidth="1"/>
    <col min="2562" max="2563" width="14.26953125" style="98" customWidth="1"/>
    <col min="2564" max="2566" width="13.453125" style="98" customWidth="1"/>
    <col min="2567" max="2567" width="15.90625" style="98" customWidth="1"/>
    <col min="2568" max="2568" width="14.36328125" style="98" customWidth="1"/>
    <col min="2569" max="2569" width="13.08984375" style="98" customWidth="1"/>
    <col min="2570" max="2816" width="9" style="98"/>
    <col min="2817" max="2817" width="5.453125" style="98" customWidth="1"/>
    <col min="2818" max="2819" width="14.26953125" style="98" customWidth="1"/>
    <col min="2820" max="2822" width="13.453125" style="98" customWidth="1"/>
    <col min="2823" max="2823" width="15.90625" style="98" customWidth="1"/>
    <col min="2824" max="2824" width="14.36328125" style="98" customWidth="1"/>
    <col min="2825" max="2825" width="13.08984375" style="98" customWidth="1"/>
    <col min="2826" max="3072" width="9" style="98"/>
    <col min="3073" max="3073" width="5.453125" style="98" customWidth="1"/>
    <col min="3074" max="3075" width="14.26953125" style="98" customWidth="1"/>
    <col min="3076" max="3078" width="13.453125" style="98" customWidth="1"/>
    <col min="3079" max="3079" width="15.90625" style="98" customWidth="1"/>
    <col min="3080" max="3080" width="14.36328125" style="98" customWidth="1"/>
    <col min="3081" max="3081" width="13.08984375" style="98" customWidth="1"/>
    <col min="3082" max="3328" width="9" style="98"/>
    <col min="3329" max="3329" width="5.453125" style="98" customWidth="1"/>
    <col min="3330" max="3331" width="14.26953125" style="98" customWidth="1"/>
    <col min="3332" max="3334" width="13.453125" style="98" customWidth="1"/>
    <col min="3335" max="3335" width="15.90625" style="98" customWidth="1"/>
    <col min="3336" max="3336" width="14.36328125" style="98" customWidth="1"/>
    <col min="3337" max="3337" width="13.08984375" style="98" customWidth="1"/>
    <col min="3338" max="3584" width="9" style="98"/>
    <col min="3585" max="3585" width="5.453125" style="98" customWidth="1"/>
    <col min="3586" max="3587" width="14.26953125" style="98" customWidth="1"/>
    <col min="3588" max="3590" width="13.453125" style="98" customWidth="1"/>
    <col min="3591" max="3591" width="15.90625" style="98" customWidth="1"/>
    <col min="3592" max="3592" width="14.36328125" style="98" customWidth="1"/>
    <col min="3593" max="3593" width="13.08984375" style="98" customWidth="1"/>
    <col min="3594" max="3840" width="9" style="98"/>
    <col min="3841" max="3841" width="5.453125" style="98" customWidth="1"/>
    <col min="3842" max="3843" width="14.26953125" style="98" customWidth="1"/>
    <col min="3844" max="3846" width="13.453125" style="98" customWidth="1"/>
    <col min="3847" max="3847" width="15.90625" style="98" customWidth="1"/>
    <col min="3848" max="3848" width="14.36328125" style="98" customWidth="1"/>
    <col min="3849" max="3849" width="13.08984375" style="98" customWidth="1"/>
    <col min="3850" max="4096" width="9" style="98"/>
    <col min="4097" max="4097" width="5.453125" style="98" customWidth="1"/>
    <col min="4098" max="4099" width="14.26953125" style="98" customWidth="1"/>
    <col min="4100" max="4102" width="13.453125" style="98" customWidth="1"/>
    <col min="4103" max="4103" width="15.90625" style="98" customWidth="1"/>
    <col min="4104" max="4104" width="14.36328125" style="98" customWidth="1"/>
    <col min="4105" max="4105" width="13.08984375" style="98" customWidth="1"/>
    <col min="4106" max="4352" width="9" style="98"/>
    <col min="4353" max="4353" width="5.453125" style="98" customWidth="1"/>
    <col min="4354" max="4355" width="14.26953125" style="98" customWidth="1"/>
    <col min="4356" max="4358" width="13.453125" style="98" customWidth="1"/>
    <col min="4359" max="4359" width="15.90625" style="98" customWidth="1"/>
    <col min="4360" max="4360" width="14.36328125" style="98" customWidth="1"/>
    <col min="4361" max="4361" width="13.08984375" style="98" customWidth="1"/>
    <col min="4362" max="4608" width="9" style="98"/>
    <col min="4609" max="4609" width="5.453125" style="98" customWidth="1"/>
    <col min="4610" max="4611" width="14.26953125" style="98" customWidth="1"/>
    <col min="4612" max="4614" width="13.453125" style="98" customWidth="1"/>
    <col min="4615" max="4615" width="15.90625" style="98" customWidth="1"/>
    <col min="4616" max="4616" width="14.36328125" style="98" customWidth="1"/>
    <col min="4617" max="4617" width="13.08984375" style="98" customWidth="1"/>
    <col min="4618" max="4864" width="9" style="98"/>
    <col min="4865" max="4865" width="5.453125" style="98" customWidth="1"/>
    <col min="4866" max="4867" width="14.26953125" style="98" customWidth="1"/>
    <col min="4868" max="4870" width="13.453125" style="98" customWidth="1"/>
    <col min="4871" max="4871" width="15.90625" style="98" customWidth="1"/>
    <col min="4872" max="4872" width="14.36328125" style="98" customWidth="1"/>
    <col min="4873" max="4873" width="13.08984375" style="98" customWidth="1"/>
    <col min="4874" max="5120" width="9" style="98"/>
    <col min="5121" max="5121" width="5.453125" style="98" customWidth="1"/>
    <col min="5122" max="5123" width="14.26953125" style="98" customWidth="1"/>
    <col min="5124" max="5126" width="13.453125" style="98" customWidth="1"/>
    <col min="5127" max="5127" width="15.90625" style="98" customWidth="1"/>
    <col min="5128" max="5128" width="14.36328125" style="98" customWidth="1"/>
    <col min="5129" max="5129" width="13.08984375" style="98" customWidth="1"/>
    <col min="5130" max="5376" width="9" style="98"/>
    <col min="5377" max="5377" width="5.453125" style="98" customWidth="1"/>
    <col min="5378" max="5379" width="14.26953125" style="98" customWidth="1"/>
    <col min="5380" max="5382" width="13.453125" style="98" customWidth="1"/>
    <col min="5383" max="5383" width="15.90625" style="98" customWidth="1"/>
    <col min="5384" max="5384" width="14.36328125" style="98" customWidth="1"/>
    <col min="5385" max="5385" width="13.08984375" style="98" customWidth="1"/>
    <col min="5386" max="5632" width="9" style="98"/>
    <col min="5633" max="5633" width="5.453125" style="98" customWidth="1"/>
    <col min="5634" max="5635" width="14.26953125" style="98" customWidth="1"/>
    <col min="5636" max="5638" width="13.453125" style="98" customWidth="1"/>
    <col min="5639" max="5639" width="15.90625" style="98" customWidth="1"/>
    <col min="5640" max="5640" width="14.36328125" style="98" customWidth="1"/>
    <col min="5641" max="5641" width="13.08984375" style="98" customWidth="1"/>
    <col min="5642" max="5888" width="9" style="98"/>
    <col min="5889" max="5889" width="5.453125" style="98" customWidth="1"/>
    <col min="5890" max="5891" width="14.26953125" style="98" customWidth="1"/>
    <col min="5892" max="5894" width="13.453125" style="98" customWidth="1"/>
    <col min="5895" max="5895" width="15.90625" style="98" customWidth="1"/>
    <col min="5896" max="5896" width="14.36328125" style="98" customWidth="1"/>
    <col min="5897" max="5897" width="13.08984375" style="98" customWidth="1"/>
    <col min="5898" max="6144" width="9" style="98"/>
    <col min="6145" max="6145" width="5.453125" style="98" customWidth="1"/>
    <col min="6146" max="6147" width="14.26953125" style="98" customWidth="1"/>
    <col min="6148" max="6150" width="13.453125" style="98" customWidth="1"/>
    <col min="6151" max="6151" width="15.90625" style="98" customWidth="1"/>
    <col min="6152" max="6152" width="14.36328125" style="98" customWidth="1"/>
    <col min="6153" max="6153" width="13.08984375" style="98" customWidth="1"/>
    <col min="6154" max="6400" width="9" style="98"/>
    <col min="6401" max="6401" width="5.453125" style="98" customWidth="1"/>
    <col min="6402" max="6403" width="14.26953125" style="98" customWidth="1"/>
    <col min="6404" max="6406" width="13.453125" style="98" customWidth="1"/>
    <col min="6407" max="6407" width="15.90625" style="98" customWidth="1"/>
    <col min="6408" max="6408" width="14.36328125" style="98" customWidth="1"/>
    <col min="6409" max="6409" width="13.08984375" style="98" customWidth="1"/>
    <col min="6410" max="6656" width="9" style="98"/>
    <col min="6657" max="6657" width="5.453125" style="98" customWidth="1"/>
    <col min="6658" max="6659" width="14.26953125" style="98" customWidth="1"/>
    <col min="6660" max="6662" width="13.453125" style="98" customWidth="1"/>
    <col min="6663" max="6663" width="15.90625" style="98" customWidth="1"/>
    <col min="6664" max="6664" width="14.36328125" style="98" customWidth="1"/>
    <col min="6665" max="6665" width="13.08984375" style="98" customWidth="1"/>
    <col min="6666" max="6912" width="9" style="98"/>
    <col min="6913" max="6913" width="5.453125" style="98" customWidth="1"/>
    <col min="6914" max="6915" width="14.26953125" style="98" customWidth="1"/>
    <col min="6916" max="6918" width="13.453125" style="98" customWidth="1"/>
    <col min="6919" max="6919" width="15.90625" style="98" customWidth="1"/>
    <col min="6920" max="6920" width="14.36328125" style="98" customWidth="1"/>
    <col min="6921" max="6921" width="13.08984375" style="98" customWidth="1"/>
    <col min="6922" max="7168" width="9" style="98"/>
    <col min="7169" max="7169" width="5.453125" style="98" customWidth="1"/>
    <col min="7170" max="7171" width="14.26953125" style="98" customWidth="1"/>
    <col min="7172" max="7174" width="13.453125" style="98" customWidth="1"/>
    <col min="7175" max="7175" width="15.90625" style="98" customWidth="1"/>
    <col min="7176" max="7176" width="14.36328125" style="98" customWidth="1"/>
    <col min="7177" max="7177" width="13.08984375" style="98" customWidth="1"/>
    <col min="7178" max="7424" width="9" style="98"/>
    <col min="7425" max="7425" width="5.453125" style="98" customWidth="1"/>
    <col min="7426" max="7427" width="14.26953125" style="98" customWidth="1"/>
    <col min="7428" max="7430" width="13.453125" style="98" customWidth="1"/>
    <col min="7431" max="7431" width="15.90625" style="98" customWidth="1"/>
    <col min="7432" max="7432" width="14.36328125" style="98" customWidth="1"/>
    <col min="7433" max="7433" width="13.08984375" style="98" customWidth="1"/>
    <col min="7434" max="7680" width="9" style="98"/>
    <col min="7681" max="7681" width="5.453125" style="98" customWidth="1"/>
    <col min="7682" max="7683" width="14.26953125" style="98" customWidth="1"/>
    <col min="7684" max="7686" width="13.453125" style="98" customWidth="1"/>
    <col min="7687" max="7687" width="15.90625" style="98" customWidth="1"/>
    <col min="7688" max="7688" width="14.36328125" style="98" customWidth="1"/>
    <col min="7689" max="7689" width="13.08984375" style="98" customWidth="1"/>
    <col min="7690" max="7936" width="9" style="98"/>
    <col min="7937" max="7937" width="5.453125" style="98" customWidth="1"/>
    <col min="7938" max="7939" width="14.26953125" style="98" customWidth="1"/>
    <col min="7940" max="7942" width="13.453125" style="98" customWidth="1"/>
    <col min="7943" max="7943" width="15.90625" style="98" customWidth="1"/>
    <col min="7944" max="7944" width="14.36328125" style="98" customWidth="1"/>
    <col min="7945" max="7945" width="13.08984375" style="98" customWidth="1"/>
    <col min="7946" max="8192" width="9" style="98"/>
    <col min="8193" max="8193" width="5.453125" style="98" customWidth="1"/>
    <col min="8194" max="8195" width="14.26953125" style="98" customWidth="1"/>
    <col min="8196" max="8198" width="13.453125" style="98" customWidth="1"/>
    <col min="8199" max="8199" width="15.90625" style="98" customWidth="1"/>
    <col min="8200" max="8200" width="14.36328125" style="98" customWidth="1"/>
    <col min="8201" max="8201" width="13.08984375" style="98" customWidth="1"/>
    <col min="8202" max="8448" width="9" style="98"/>
    <col min="8449" max="8449" width="5.453125" style="98" customWidth="1"/>
    <col min="8450" max="8451" width="14.26953125" style="98" customWidth="1"/>
    <col min="8452" max="8454" width="13.453125" style="98" customWidth="1"/>
    <col min="8455" max="8455" width="15.90625" style="98" customWidth="1"/>
    <col min="8456" max="8456" width="14.36328125" style="98" customWidth="1"/>
    <col min="8457" max="8457" width="13.08984375" style="98" customWidth="1"/>
    <col min="8458" max="8704" width="9" style="98"/>
    <col min="8705" max="8705" width="5.453125" style="98" customWidth="1"/>
    <col min="8706" max="8707" width="14.26953125" style="98" customWidth="1"/>
    <col min="8708" max="8710" width="13.453125" style="98" customWidth="1"/>
    <col min="8711" max="8711" width="15.90625" style="98" customWidth="1"/>
    <col min="8712" max="8712" width="14.36328125" style="98" customWidth="1"/>
    <col min="8713" max="8713" width="13.08984375" style="98" customWidth="1"/>
    <col min="8714" max="8960" width="9" style="98"/>
    <col min="8961" max="8961" width="5.453125" style="98" customWidth="1"/>
    <col min="8962" max="8963" width="14.26953125" style="98" customWidth="1"/>
    <col min="8964" max="8966" width="13.453125" style="98" customWidth="1"/>
    <col min="8967" max="8967" width="15.90625" style="98" customWidth="1"/>
    <col min="8968" max="8968" width="14.36328125" style="98" customWidth="1"/>
    <col min="8969" max="8969" width="13.08984375" style="98" customWidth="1"/>
    <col min="8970" max="9216" width="9" style="98"/>
    <col min="9217" max="9217" width="5.453125" style="98" customWidth="1"/>
    <col min="9218" max="9219" width="14.26953125" style="98" customWidth="1"/>
    <col min="9220" max="9222" width="13.453125" style="98" customWidth="1"/>
    <col min="9223" max="9223" width="15.90625" style="98" customWidth="1"/>
    <col min="9224" max="9224" width="14.36328125" style="98" customWidth="1"/>
    <col min="9225" max="9225" width="13.08984375" style="98" customWidth="1"/>
    <col min="9226" max="9472" width="9" style="98"/>
    <col min="9473" max="9473" width="5.453125" style="98" customWidth="1"/>
    <col min="9474" max="9475" width="14.26953125" style="98" customWidth="1"/>
    <col min="9476" max="9478" width="13.453125" style="98" customWidth="1"/>
    <col min="9479" max="9479" width="15.90625" style="98" customWidth="1"/>
    <col min="9480" max="9480" width="14.36328125" style="98" customWidth="1"/>
    <col min="9481" max="9481" width="13.08984375" style="98" customWidth="1"/>
    <col min="9482" max="9728" width="9" style="98"/>
    <col min="9729" max="9729" width="5.453125" style="98" customWidth="1"/>
    <col min="9730" max="9731" width="14.26953125" style="98" customWidth="1"/>
    <col min="9732" max="9734" width="13.453125" style="98" customWidth="1"/>
    <col min="9735" max="9735" width="15.90625" style="98" customWidth="1"/>
    <col min="9736" max="9736" width="14.36328125" style="98" customWidth="1"/>
    <col min="9737" max="9737" width="13.08984375" style="98" customWidth="1"/>
    <col min="9738" max="9984" width="9" style="98"/>
    <col min="9985" max="9985" width="5.453125" style="98" customWidth="1"/>
    <col min="9986" max="9987" width="14.26953125" style="98" customWidth="1"/>
    <col min="9988" max="9990" width="13.453125" style="98" customWidth="1"/>
    <col min="9991" max="9991" width="15.90625" style="98" customWidth="1"/>
    <col min="9992" max="9992" width="14.36328125" style="98" customWidth="1"/>
    <col min="9993" max="9993" width="13.08984375" style="98" customWidth="1"/>
    <col min="9994" max="10240" width="9" style="98"/>
    <col min="10241" max="10241" width="5.453125" style="98" customWidth="1"/>
    <col min="10242" max="10243" width="14.26953125" style="98" customWidth="1"/>
    <col min="10244" max="10246" width="13.453125" style="98" customWidth="1"/>
    <col min="10247" max="10247" width="15.90625" style="98" customWidth="1"/>
    <col min="10248" max="10248" width="14.36328125" style="98" customWidth="1"/>
    <col min="10249" max="10249" width="13.08984375" style="98" customWidth="1"/>
    <col min="10250" max="10496" width="9" style="98"/>
    <col min="10497" max="10497" width="5.453125" style="98" customWidth="1"/>
    <col min="10498" max="10499" width="14.26953125" style="98" customWidth="1"/>
    <col min="10500" max="10502" width="13.453125" style="98" customWidth="1"/>
    <col min="10503" max="10503" width="15.90625" style="98" customWidth="1"/>
    <col min="10504" max="10504" width="14.36328125" style="98" customWidth="1"/>
    <col min="10505" max="10505" width="13.08984375" style="98" customWidth="1"/>
    <col min="10506" max="10752" width="9" style="98"/>
    <col min="10753" max="10753" width="5.453125" style="98" customWidth="1"/>
    <col min="10754" max="10755" width="14.26953125" style="98" customWidth="1"/>
    <col min="10756" max="10758" width="13.453125" style="98" customWidth="1"/>
    <col min="10759" max="10759" width="15.90625" style="98" customWidth="1"/>
    <col min="10760" max="10760" width="14.36328125" style="98" customWidth="1"/>
    <col min="10761" max="10761" width="13.08984375" style="98" customWidth="1"/>
    <col min="10762" max="11008" width="9" style="98"/>
    <col min="11009" max="11009" width="5.453125" style="98" customWidth="1"/>
    <col min="11010" max="11011" width="14.26953125" style="98" customWidth="1"/>
    <col min="11012" max="11014" width="13.453125" style="98" customWidth="1"/>
    <col min="11015" max="11015" width="15.90625" style="98" customWidth="1"/>
    <col min="11016" max="11016" width="14.36328125" style="98" customWidth="1"/>
    <col min="11017" max="11017" width="13.08984375" style="98" customWidth="1"/>
    <col min="11018" max="11264" width="9" style="98"/>
    <col min="11265" max="11265" width="5.453125" style="98" customWidth="1"/>
    <col min="11266" max="11267" width="14.26953125" style="98" customWidth="1"/>
    <col min="11268" max="11270" width="13.453125" style="98" customWidth="1"/>
    <col min="11271" max="11271" width="15.90625" style="98" customWidth="1"/>
    <col min="11272" max="11272" width="14.36328125" style="98" customWidth="1"/>
    <col min="11273" max="11273" width="13.08984375" style="98" customWidth="1"/>
    <col min="11274" max="11520" width="9" style="98"/>
    <col min="11521" max="11521" width="5.453125" style="98" customWidth="1"/>
    <col min="11522" max="11523" width="14.26953125" style="98" customWidth="1"/>
    <col min="11524" max="11526" width="13.453125" style="98" customWidth="1"/>
    <col min="11527" max="11527" width="15.90625" style="98" customWidth="1"/>
    <col min="11528" max="11528" width="14.36328125" style="98" customWidth="1"/>
    <col min="11529" max="11529" width="13.08984375" style="98" customWidth="1"/>
    <col min="11530" max="11776" width="9" style="98"/>
    <col min="11777" max="11777" width="5.453125" style="98" customWidth="1"/>
    <col min="11778" max="11779" width="14.26953125" style="98" customWidth="1"/>
    <col min="11780" max="11782" width="13.453125" style="98" customWidth="1"/>
    <col min="11783" max="11783" width="15.90625" style="98" customWidth="1"/>
    <col min="11784" max="11784" width="14.36328125" style="98" customWidth="1"/>
    <col min="11785" max="11785" width="13.08984375" style="98" customWidth="1"/>
    <col min="11786" max="12032" width="9" style="98"/>
    <col min="12033" max="12033" width="5.453125" style="98" customWidth="1"/>
    <col min="12034" max="12035" width="14.26953125" style="98" customWidth="1"/>
    <col min="12036" max="12038" width="13.453125" style="98" customWidth="1"/>
    <col min="12039" max="12039" width="15.90625" style="98" customWidth="1"/>
    <col min="12040" max="12040" width="14.36328125" style="98" customWidth="1"/>
    <col min="12041" max="12041" width="13.08984375" style="98" customWidth="1"/>
    <col min="12042" max="12288" width="9" style="98"/>
    <col min="12289" max="12289" width="5.453125" style="98" customWidth="1"/>
    <col min="12290" max="12291" width="14.26953125" style="98" customWidth="1"/>
    <col min="12292" max="12294" width="13.453125" style="98" customWidth="1"/>
    <col min="12295" max="12295" width="15.90625" style="98" customWidth="1"/>
    <col min="12296" max="12296" width="14.36328125" style="98" customWidth="1"/>
    <col min="12297" max="12297" width="13.08984375" style="98" customWidth="1"/>
    <col min="12298" max="12544" width="9" style="98"/>
    <col min="12545" max="12545" width="5.453125" style="98" customWidth="1"/>
    <col min="12546" max="12547" width="14.26953125" style="98" customWidth="1"/>
    <col min="12548" max="12550" width="13.453125" style="98" customWidth="1"/>
    <col min="12551" max="12551" width="15.90625" style="98" customWidth="1"/>
    <col min="12552" max="12552" width="14.36328125" style="98" customWidth="1"/>
    <col min="12553" max="12553" width="13.08984375" style="98" customWidth="1"/>
    <col min="12554" max="12800" width="9" style="98"/>
    <col min="12801" max="12801" width="5.453125" style="98" customWidth="1"/>
    <col min="12802" max="12803" width="14.26953125" style="98" customWidth="1"/>
    <col min="12804" max="12806" width="13.453125" style="98" customWidth="1"/>
    <col min="12807" max="12807" width="15.90625" style="98" customWidth="1"/>
    <col min="12808" max="12808" width="14.36328125" style="98" customWidth="1"/>
    <col min="12809" max="12809" width="13.08984375" style="98" customWidth="1"/>
    <col min="12810" max="13056" width="9" style="98"/>
    <col min="13057" max="13057" width="5.453125" style="98" customWidth="1"/>
    <col min="13058" max="13059" width="14.26953125" style="98" customWidth="1"/>
    <col min="13060" max="13062" width="13.453125" style="98" customWidth="1"/>
    <col min="13063" max="13063" width="15.90625" style="98" customWidth="1"/>
    <col min="13064" max="13064" width="14.36328125" style="98" customWidth="1"/>
    <col min="13065" max="13065" width="13.08984375" style="98" customWidth="1"/>
    <col min="13066" max="13312" width="9" style="98"/>
    <col min="13313" max="13313" width="5.453125" style="98" customWidth="1"/>
    <col min="13314" max="13315" width="14.26953125" style="98" customWidth="1"/>
    <col min="13316" max="13318" width="13.453125" style="98" customWidth="1"/>
    <col min="13319" max="13319" width="15.90625" style="98" customWidth="1"/>
    <col min="13320" max="13320" width="14.36328125" style="98" customWidth="1"/>
    <col min="13321" max="13321" width="13.08984375" style="98" customWidth="1"/>
    <col min="13322" max="13568" width="9" style="98"/>
    <col min="13569" max="13569" width="5.453125" style="98" customWidth="1"/>
    <col min="13570" max="13571" width="14.26953125" style="98" customWidth="1"/>
    <col min="13572" max="13574" width="13.453125" style="98" customWidth="1"/>
    <col min="13575" max="13575" width="15.90625" style="98" customWidth="1"/>
    <col min="13576" max="13576" width="14.36328125" style="98" customWidth="1"/>
    <col min="13577" max="13577" width="13.08984375" style="98" customWidth="1"/>
    <col min="13578" max="13824" width="9" style="98"/>
    <col min="13825" max="13825" width="5.453125" style="98" customWidth="1"/>
    <col min="13826" max="13827" width="14.26953125" style="98" customWidth="1"/>
    <col min="13828" max="13830" width="13.453125" style="98" customWidth="1"/>
    <col min="13831" max="13831" width="15.90625" style="98" customWidth="1"/>
    <col min="13832" max="13832" width="14.36328125" style="98" customWidth="1"/>
    <col min="13833" max="13833" width="13.08984375" style="98" customWidth="1"/>
    <col min="13834" max="14080" width="9" style="98"/>
    <col min="14081" max="14081" width="5.453125" style="98" customWidth="1"/>
    <col min="14082" max="14083" width="14.26953125" style="98" customWidth="1"/>
    <col min="14084" max="14086" width="13.453125" style="98" customWidth="1"/>
    <col min="14087" max="14087" width="15.90625" style="98" customWidth="1"/>
    <col min="14088" max="14088" width="14.36328125" style="98" customWidth="1"/>
    <col min="14089" max="14089" width="13.08984375" style="98" customWidth="1"/>
    <col min="14090" max="14336" width="9" style="98"/>
    <col min="14337" max="14337" width="5.453125" style="98" customWidth="1"/>
    <col min="14338" max="14339" width="14.26953125" style="98" customWidth="1"/>
    <col min="14340" max="14342" width="13.453125" style="98" customWidth="1"/>
    <col min="14343" max="14343" width="15.90625" style="98" customWidth="1"/>
    <col min="14344" max="14344" width="14.36328125" style="98" customWidth="1"/>
    <col min="14345" max="14345" width="13.08984375" style="98" customWidth="1"/>
    <col min="14346" max="14592" width="9" style="98"/>
    <col min="14593" max="14593" width="5.453125" style="98" customWidth="1"/>
    <col min="14594" max="14595" width="14.26953125" style="98" customWidth="1"/>
    <col min="14596" max="14598" width="13.453125" style="98" customWidth="1"/>
    <col min="14599" max="14599" width="15.90625" style="98" customWidth="1"/>
    <col min="14600" max="14600" width="14.36328125" style="98" customWidth="1"/>
    <col min="14601" max="14601" width="13.08984375" style="98" customWidth="1"/>
    <col min="14602" max="14848" width="9" style="98"/>
    <col min="14849" max="14849" width="5.453125" style="98" customWidth="1"/>
    <col min="14850" max="14851" width="14.26953125" style="98" customWidth="1"/>
    <col min="14852" max="14854" width="13.453125" style="98" customWidth="1"/>
    <col min="14855" max="14855" width="15.90625" style="98" customWidth="1"/>
    <col min="14856" max="14856" width="14.36328125" style="98" customWidth="1"/>
    <col min="14857" max="14857" width="13.08984375" style="98" customWidth="1"/>
    <col min="14858" max="15104" width="9" style="98"/>
    <col min="15105" max="15105" width="5.453125" style="98" customWidth="1"/>
    <col min="15106" max="15107" width="14.26953125" style="98" customWidth="1"/>
    <col min="15108" max="15110" width="13.453125" style="98" customWidth="1"/>
    <col min="15111" max="15111" width="15.90625" style="98" customWidth="1"/>
    <col min="15112" max="15112" width="14.36328125" style="98" customWidth="1"/>
    <col min="15113" max="15113" width="13.08984375" style="98" customWidth="1"/>
    <col min="15114" max="15360" width="9" style="98"/>
    <col min="15361" max="15361" width="5.453125" style="98" customWidth="1"/>
    <col min="15362" max="15363" width="14.26953125" style="98" customWidth="1"/>
    <col min="15364" max="15366" width="13.453125" style="98" customWidth="1"/>
    <col min="15367" max="15367" width="15.90625" style="98" customWidth="1"/>
    <col min="15368" max="15368" width="14.36328125" style="98" customWidth="1"/>
    <col min="15369" max="15369" width="13.08984375" style="98" customWidth="1"/>
    <col min="15370" max="15616" width="9" style="98"/>
    <col min="15617" max="15617" width="5.453125" style="98" customWidth="1"/>
    <col min="15618" max="15619" width="14.26953125" style="98" customWidth="1"/>
    <col min="15620" max="15622" width="13.453125" style="98" customWidth="1"/>
    <col min="15623" max="15623" width="15.90625" style="98" customWidth="1"/>
    <col min="15624" max="15624" width="14.36328125" style="98" customWidth="1"/>
    <col min="15625" max="15625" width="13.08984375" style="98" customWidth="1"/>
    <col min="15626" max="15872" width="9" style="98"/>
    <col min="15873" max="15873" width="5.453125" style="98" customWidth="1"/>
    <col min="15874" max="15875" width="14.26953125" style="98" customWidth="1"/>
    <col min="15876" max="15878" width="13.453125" style="98" customWidth="1"/>
    <col min="15879" max="15879" width="15.90625" style="98" customWidth="1"/>
    <col min="15880" max="15880" width="14.36328125" style="98" customWidth="1"/>
    <col min="15881" max="15881" width="13.08984375" style="98" customWidth="1"/>
    <col min="15882" max="16128" width="9" style="98"/>
    <col min="16129" max="16129" width="5.453125" style="98" customWidth="1"/>
    <col min="16130" max="16131" width="14.26953125" style="98" customWidth="1"/>
    <col min="16132" max="16134" width="13.453125" style="98" customWidth="1"/>
    <col min="16135" max="16135" width="15.90625" style="98" customWidth="1"/>
    <col min="16136" max="16136" width="14.36328125" style="98" customWidth="1"/>
    <col min="16137" max="16137" width="13.08984375" style="98" customWidth="1"/>
    <col min="16138" max="16384" width="9" style="98"/>
  </cols>
  <sheetData>
    <row r="1" spans="1:21" s="139" customFormat="1" ht="13.5" customHeight="1">
      <c r="C1" s="141"/>
      <c r="E1" s="141"/>
      <c r="F1" s="141"/>
      <c r="G1" s="142"/>
      <c r="I1" s="142"/>
      <c r="K1" s="142"/>
      <c r="M1" s="142"/>
      <c r="O1" s="142"/>
      <c r="Q1" s="142"/>
      <c r="S1" s="142"/>
      <c r="U1" s="142"/>
    </row>
    <row r="2" spans="1:21" ht="25.5" customHeight="1">
      <c r="A2" s="201" t="s">
        <v>183</v>
      </c>
      <c r="B2" s="202"/>
      <c r="C2" s="202"/>
      <c r="D2" s="202"/>
      <c r="E2" s="202"/>
      <c r="F2" s="202"/>
      <c r="G2" s="202"/>
      <c r="H2" s="202"/>
      <c r="I2" s="202"/>
      <c r="J2" s="78"/>
      <c r="K2" s="78"/>
      <c r="L2" s="78"/>
      <c r="M2" s="78"/>
      <c r="N2" s="78"/>
      <c r="O2" s="78"/>
    </row>
    <row r="3" spans="1:21" ht="19.5" customHeight="1">
      <c r="A3" s="99"/>
      <c r="B3" s="99"/>
      <c r="C3" s="99"/>
      <c r="D3" s="99"/>
      <c r="E3" s="99"/>
      <c r="F3" s="99"/>
      <c r="G3" s="99"/>
      <c r="H3" s="99"/>
      <c r="I3" s="99"/>
      <c r="J3" s="78"/>
      <c r="K3" s="78"/>
      <c r="L3" s="78"/>
      <c r="M3" s="78"/>
      <c r="N3" s="78"/>
      <c r="O3" s="78"/>
    </row>
    <row r="4" spans="1:21" s="109" customFormat="1" ht="19.5" customHeight="1">
      <c r="A4" s="203" t="s">
        <v>184</v>
      </c>
      <c r="B4" s="203" t="s">
        <v>185</v>
      </c>
      <c r="C4" s="203" t="s">
        <v>186</v>
      </c>
      <c r="D4" s="203" t="s">
        <v>187</v>
      </c>
      <c r="E4" s="203" t="s">
        <v>188</v>
      </c>
      <c r="F4" s="204" t="s">
        <v>189</v>
      </c>
      <c r="G4" s="204" t="s">
        <v>190</v>
      </c>
      <c r="H4" s="204" t="s">
        <v>191</v>
      </c>
      <c r="I4" s="203" t="s">
        <v>192</v>
      </c>
    </row>
    <row r="5" spans="1:21" s="109" customFormat="1" ht="19.5" customHeight="1">
      <c r="A5" s="205"/>
      <c r="B5" s="203"/>
      <c r="C5" s="203"/>
      <c r="D5" s="203"/>
      <c r="E5" s="203"/>
      <c r="F5" s="203"/>
      <c r="G5" s="203"/>
      <c r="H5" s="203"/>
      <c r="I5" s="203"/>
    </row>
    <row r="6" spans="1:21" s="209" customFormat="1" ht="19.5" customHeight="1">
      <c r="A6" s="206">
        <v>1</v>
      </c>
      <c r="B6" s="207"/>
      <c r="C6" s="207"/>
      <c r="D6" s="208"/>
      <c r="E6" s="208"/>
      <c r="F6" s="208"/>
      <c r="G6" s="207"/>
      <c r="H6" s="207"/>
      <c r="I6" s="207"/>
    </row>
    <row r="7" spans="1:21" s="209" customFormat="1" ht="19.5" customHeight="1">
      <c r="A7" s="206">
        <v>2</v>
      </c>
      <c r="B7" s="207"/>
      <c r="C7" s="207"/>
      <c r="D7" s="208"/>
      <c r="E7" s="208"/>
      <c r="F7" s="208"/>
      <c r="G7" s="207"/>
      <c r="H7" s="207"/>
      <c r="I7" s="207"/>
    </row>
    <row r="8" spans="1:21" s="209" customFormat="1" ht="19.5" customHeight="1">
      <c r="A8" s="206">
        <v>3</v>
      </c>
      <c r="B8" s="207"/>
      <c r="C8" s="207"/>
      <c r="D8" s="208"/>
      <c r="E8" s="208"/>
      <c r="F8" s="208"/>
      <c r="G8" s="207"/>
      <c r="H8" s="207"/>
      <c r="I8" s="207"/>
    </row>
    <row r="9" spans="1:21" s="209" customFormat="1" ht="19.5" customHeight="1">
      <c r="A9" s="206">
        <v>4</v>
      </c>
      <c r="B9" s="207"/>
      <c r="C9" s="207"/>
      <c r="D9" s="208"/>
      <c r="E9" s="208"/>
      <c r="F9" s="208"/>
      <c r="G9" s="207"/>
      <c r="H9" s="207"/>
      <c r="I9" s="207"/>
    </row>
    <row r="10" spans="1:21" s="209" customFormat="1" ht="19.5" customHeight="1">
      <c r="A10" s="206">
        <v>5</v>
      </c>
      <c r="B10" s="207"/>
      <c r="C10" s="207"/>
      <c r="D10" s="208"/>
      <c r="E10" s="208"/>
      <c r="F10" s="208"/>
      <c r="G10" s="207"/>
      <c r="H10" s="207"/>
      <c r="I10" s="207"/>
    </row>
    <row r="11" spans="1:21" s="209" customFormat="1" ht="19.5" customHeight="1">
      <c r="A11" s="206">
        <v>6</v>
      </c>
      <c r="B11" s="207"/>
      <c r="C11" s="207"/>
      <c r="D11" s="208"/>
      <c r="E11" s="208"/>
      <c r="F11" s="208"/>
      <c r="G11" s="207"/>
      <c r="H11" s="207"/>
      <c r="I11" s="207"/>
    </row>
    <row r="12" spans="1:21" s="209" customFormat="1" ht="19.5" customHeight="1">
      <c r="A12" s="206">
        <v>7</v>
      </c>
      <c r="B12" s="207"/>
      <c r="C12" s="207"/>
      <c r="D12" s="208"/>
      <c r="E12" s="208"/>
      <c r="F12" s="208"/>
      <c r="G12" s="207"/>
      <c r="H12" s="207"/>
      <c r="I12" s="207"/>
    </row>
    <row r="13" spans="1:21" s="209" customFormat="1" ht="19.5" customHeight="1">
      <c r="A13" s="206">
        <v>8</v>
      </c>
      <c r="B13" s="207"/>
      <c r="C13" s="207"/>
      <c r="D13" s="208"/>
      <c r="E13" s="208"/>
      <c r="F13" s="208"/>
      <c r="G13" s="207"/>
      <c r="H13" s="207"/>
      <c r="I13" s="207"/>
    </row>
    <row r="14" spans="1:21" s="209" customFormat="1" ht="19.5" customHeight="1">
      <c r="A14" s="206">
        <v>9</v>
      </c>
      <c r="B14" s="207"/>
      <c r="C14" s="207"/>
      <c r="D14" s="208"/>
      <c r="E14" s="208"/>
      <c r="F14" s="208"/>
      <c r="G14" s="207"/>
      <c r="H14" s="207"/>
      <c r="I14" s="207"/>
    </row>
    <row r="15" spans="1:21" s="209" customFormat="1" ht="19.5" customHeight="1">
      <c r="A15" s="206">
        <v>10</v>
      </c>
      <c r="B15" s="207"/>
      <c r="C15" s="207"/>
      <c r="D15" s="208"/>
      <c r="E15" s="208"/>
      <c r="F15" s="208"/>
      <c r="G15" s="207"/>
      <c r="H15" s="207"/>
      <c r="I15" s="207"/>
    </row>
    <row r="16" spans="1:21" s="209" customFormat="1" ht="19.5" customHeight="1">
      <c r="A16" s="206">
        <v>11</v>
      </c>
      <c r="B16" s="207"/>
      <c r="C16" s="207"/>
      <c r="D16" s="208"/>
      <c r="E16" s="208"/>
      <c r="F16" s="208"/>
      <c r="G16" s="207"/>
      <c r="H16" s="207"/>
      <c r="I16" s="207"/>
    </row>
    <row r="17" spans="1:9" s="209" customFormat="1" ht="19.5" customHeight="1">
      <c r="A17" s="210" t="s">
        <v>193</v>
      </c>
      <c r="B17" s="102" t="s">
        <v>72</v>
      </c>
      <c r="C17" s="102" t="s">
        <v>72</v>
      </c>
      <c r="D17" s="103">
        <f>SUM(D6:D16)</f>
        <v>0</v>
      </c>
      <c r="E17" s="103">
        <f>SUM(E6:E16)</f>
        <v>0</v>
      </c>
      <c r="F17" s="103">
        <f>SUM(F6:F16)</f>
        <v>0</v>
      </c>
      <c r="G17" s="102" t="s">
        <v>72</v>
      </c>
      <c r="H17" s="102" t="s">
        <v>72</v>
      </c>
      <c r="I17" s="102" t="s">
        <v>72</v>
      </c>
    </row>
  </sheetData>
  <mergeCells count="10">
    <mergeCell ref="A2:I2"/>
    <mergeCell ref="A4:A5"/>
    <mergeCell ref="B4:B5"/>
    <mergeCell ref="C4:C5"/>
    <mergeCell ref="D4:D5"/>
    <mergeCell ref="E4:E5"/>
    <mergeCell ref="F4:F5"/>
    <mergeCell ref="G4:G5"/>
    <mergeCell ref="H4:H5"/>
    <mergeCell ref="I4:I5"/>
  </mergeCells>
  <phoneticPr fontId="1" type="noConversion"/>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
  <sheetViews>
    <sheetView zoomScaleNormal="100" workbookViewId="0">
      <selection activeCell="E1" sqref="E1"/>
    </sheetView>
  </sheetViews>
  <sheetFormatPr defaultColWidth="9" defaultRowHeight="13"/>
  <cols>
    <col min="1" max="1" width="5.90625" style="225" customWidth="1"/>
    <col min="2" max="2" width="10.36328125" style="225" customWidth="1"/>
    <col min="3" max="3" width="11.08984375" style="225" customWidth="1"/>
    <col min="4" max="4" width="10.90625" style="225" customWidth="1"/>
    <col min="5" max="5" width="9.08984375" style="225" customWidth="1"/>
    <col min="6" max="6" width="7.453125" style="225" customWidth="1"/>
    <col min="7" max="7" width="10" style="226" customWidth="1"/>
    <col min="8" max="8" width="10" style="225" customWidth="1"/>
    <col min="9" max="9" width="9.26953125" style="227" customWidth="1"/>
    <col min="10" max="10" width="8.453125" style="226" customWidth="1"/>
    <col min="11" max="11" width="9.7265625" style="226" customWidth="1"/>
    <col min="12" max="12" width="11.36328125" style="226" customWidth="1"/>
    <col min="13" max="13" width="9.36328125" style="226" customWidth="1"/>
    <col min="14" max="14" width="9.90625" style="226" customWidth="1"/>
    <col min="15" max="15" width="9.26953125" style="226" customWidth="1"/>
    <col min="16" max="16" width="9.7265625" style="226" customWidth="1"/>
    <col min="17" max="17" width="8.6328125" style="225" customWidth="1"/>
    <col min="18" max="21" width="9" style="225"/>
    <col min="22" max="22" width="11.36328125" style="225" bestFit="1" customWidth="1"/>
    <col min="23" max="256" width="9" style="225"/>
    <col min="257" max="257" width="5.90625" style="225" customWidth="1"/>
    <col min="258" max="258" width="10.36328125" style="225" customWidth="1"/>
    <col min="259" max="259" width="11.08984375" style="225" customWidth="1"/>
    <col min="260" max="260" width="10.90625" style="225" customWidth="1"/>
    <col min="261" max="261" width="9.08984375" style="225" customWidth="1"/>
    <col min="262" max="262" width="7.453125" style="225" customWidth="1"/>
    <col min="263" max="264" width="10" style="225" customWidth="1"/>
    <col min="265" max="265" width="9.26953125" style="225" customWidth="1"/>
    <col min="266" max="266" width="8.453125" style="225" customWidth="1"/>
    <col min="267" max="267" width="9.7265625" style="225" customWidth="1"/>
    <col min="268" max="268" width="11.36328125" style="225" customWidth="1"/>
    <col min="269" max="269" width="9.36328125" style="225" customWidth="1"/>
    <col min="270" max="270" width="9.90625" style="225" customWidth="1"/>
    <col min="271" max="271" width="9.26953125" style="225" customWidth="1"/>
    <col min="272" max="272" width="9.7265625" style="225" customWidth="1"/>
    <col min="273" max="273" width="8.6328125" style="225" customWidth="1"/>
    <col min="274" max="277" width="9" style="225"/>
    <col min="278" max="278" width="11.36328125" style="225" bestFit="1" customWidth="1"/>
    <col min="279" max="512" width="9" style="225"/>
    <col min="513" max="513" width="5.90625" style="225" customWidth="1"/>
    <col min="514" max="514" width="10.36328125" style="225" customWidth="1"/>
    <col min="515" max="515" width="11.08984375" style="225" customWidth="1"/>
    <col min="516" max="516" width="10.90625" style="225" customWidth="1"/>
    <col min="517" max="517" width="9.08984375" style="225" customWidth="1"/>
    <col min="518" max="518" width="7.453125" style="225" customWidth="1"/>
    <col min="519" max="520" width="10" style="225" customWidth="1"/>
    <col min="521" max="521" width="9.26953125" style="225" customWidth="1"/>
    <col min="522" max="522" width="8.453125" style="225" customWidth="1"/>
    <col min="523" max="523" width="9.7265625" style="225" customWidth="1"/>
    <col min="524" max="524" width="11.36328125" style="225" customWidth="1"/>
    <col min="525" max="525" width="9.36328125" style="225" customWidth="1"/>
    <col min="526" max="526" width="9.90625" style="225" customWidth="1"/>
    <col min="527" max="527" width="9.26953125" style="225" customWidth="1"/>
    <col min="528" max="528" width="9.7265625" style="225" customWidth="1"/>
    <col min="529" max="529" width="8.6328125" style="225" customWidth="1"/>
    <col min="530" max="533" width="9" style="225"/>
    <col min="534" max="534" width="11.36328125" style="225" bestFit="1" customWidth="1"/>
    <col min="535" max="768" width="9" style="225"/>
    <col min="769" max="769" width="5.90625" style="225" customWidth="1"/>
    <col min="770" max="770" width="10.36328125" style="225" customWidth="1"/>
    <col min="771" max="771" width="11.08984375" style="225" customWidth="1"/>
    <col min="772" max="772" width="10.90625" style="225" customWidth="1"/>
    <col min="773" max="773" width="9.08984375" style="225" customWidth="1"/>
    <col min="774" max="774" width="7.453125" style="225" customWidth="1"/>
    <col min="775" max="776" width="10" style="225" customWidth="1"/>
    <col min="777" max="777" width="9.26953125" style="225" customWidth="1"/>
    <col min="778" max="778" width="8.453125" style="225" customWidth="1"/>
    <col min="779" max="779" width="9.7265625" style="225" customWidth="1"/>
    <col min="780" max="780" width="11.36328125" style="225" customWidth="1"/>
    <col min="781" max="781" width="9.36328125" style="225" customWidth="1"/>
    <col min="782" max="782" width="9.90625" style="225" customWidth="1"/>
    <col min="783" max="783" width="9.26953125" style="225" customWidth="1"/>
    <col min="784" max="784" width="9.7265625" style="225" customWidth="1"/>
    <col min="785" max="785" width="8.6328125" style="225" customWidth="1"/>
    <col min="786" max="789" width="9" style="225"/>
    <col min="790" max="790" width="11.36328125" style="225" bestFit="1" customWidth="1"/>
    <col min="791" max="1024" width="9" style="225"/>
    <col min="1025" max="1025" width="5.90625" style="225" customWidth="1"/>
    <col min="1026" max="1026" width="10.36328125" style="225" customWidth="1"/>
    <col min="1027" max="1027" width="11.08984375" style="225" customWidth="1"/>
    <col min="1028" max="1028" width="10.90625" style="225" customWidth="1"/>
    <col min="1029" max="1029" width="9.08984375" style="225" customWidth="1"/>
    <col min="1030" max="1030" width="7.453125" style="225" customWidth="1"/>
    <col min="1031" max="1032" width="10" style="225" customWidth="1"/>
    <col min="1033" max="1033" width="9.26953125" style="225" customWidth="1"/>
    <col min="1034" max="1034" width="8.453125" style="225" customWidth="1"/>
    <col min="1035" max="1035" width="9.7265625" style="225" customWidth="1"/>
    <col min="1036" max="1036" width="11.36328125" style="225" customWidth="1"/>
    <col min="1037" max="1037" width="9.36328125" style="225" customWidth="1"/>
    <col min="1038" max="1038" width="9.90625" style="225" customWidth="1"/>
    <col min="1039" max="1039" width="9.26953125" style="225" customWidth="1"/>
    <col min="1040" max="1040" width="9.7265625" style="225" customWidth="1"/>
    <col min="1041" max="1041" width="8.6328125" style="225" customWidth="1"/>
    <col min="1042" max="1045" width="9" style="225"/>
    <col min="1046" max="1046" width="11.36328125" style="225" bestFit="1" customWidth="1"/>
    <col min="1047" max="1280" width="9" style="225"/>
    <col min="1281" max="1281" width="5.90625" style="225" customWidth="1"/>
    <col min="1282" max="1282" width="10.36328125" style="225" customWidth="1"/>
    <col min="1283" max="1283" width="11.08984375" style="225" customWidth="1"/>
    <col min="1284" max="1284" width="10.90625" style="225" customWidth="1"/>
    <col min="1285" max="1285" width="9.08984375" style="225" customWidth="1"/>
    <col min="1286" max="1286" width="7.453125" style="225" customWidth="1"/>
    <col min="1287" max="1288" width="10" style="225" customWidth="1"/>
    <col min="1289" max="1289" width="9.26953125" style="225" customWidth="1"/>
    <col min="1290" max="1290" width="8.453125" style="225" customWidth="1"/>
    <col min="1291" max="1291" width="9.7265625" style="225" customWidth="1"/>
    <col min="1292" max="1292" width="11.36328125" style="225" customWidth="1"/>
    <col min="1293" max="1293" width="9.36328125" style="225" customWidth="1"/>
    <col min="1294" max="1294" width="9.90625" style="225" customWidth="1"/>
    <col min="1295" max="1295" width="9.26953125" style="225" customWidth="1"/>
    <col min="1296" max="1296" width="9.7265625" style="225" customWidth="1"/>
    <col min="1297" max="1297" width="8.6328125" style="225" customWidth="1"/>
    <col min="1298" max="1301" width="9" style="225"/>
    <col min="1302" max="1302" width="11.36328125" style="225" bestFit="1" customWidth="1"/>
    <col min="1303" max="1536" width="9" style="225"/>
    <col min="1537" max="1537" width="5.90625" style="225" customWidth="1"/>
    <col min="1538" max="1538" width="10.36328125" style="225" customWidth="1"/>
    <col min="1539" max="1539" width="11.08984375" style="225" customWidth="1"/>
    <col min="1540" max="1540" width="10.90625" style="225" customWidth="1"/>
    <col min="1541" max="1541" width="9.08984375" style="225" customWidth="1"/>
    <col min="1542" max="1542" width="7.453125" style="225" customWidth="1"/>
    <col min="1543" max="1544" width="10" style="225" customWidth="1"/>
    <col min="1545" max="1545" width="9.26953125" style="225" customWidth="1"/>
    <col min="1546" max="1546" width="8.453125" style="225" customWidth="1"/>
    <col min="1547" max="1547" width="9.7265625" style="225" customWidth="1"/>
    <col min="1548" max="1548" width="11.36328125" style="225" customWidth="1"/>
    <col min="1549" max="1549" width="9.36328125" style="225" customWidth="1"/>
    <col min="1550" max="1550" width="9.90625" style="225" customWidth="1"/>
    <col min="1551" max="1551" width="9.26953125" style="225" customWidth="1"/>
    <col min="1552" max="1552" width="9.7265625" style="225" customWidth="1"/>
    <col min="1553" max="1553" width="8.6328125" style="225" customWidth="1"/>
    <col min="1554" max="1557" width="9" style="225"/>
    <col min="1558" max="1558" width="11.36328125" style="225" bestFit="1" customWidth="1"/>
    <col min="1559" max="1792" width="9" style="225"/>
    <col min="1793" max="1793" width="5.90625" style="225" customWidth="1"/>
    <col min="1794" max="1794" width="10.36328125" style="225" customWidth="1"/>
    <col min="1795" max="1795" width="11.08984375" style="225" customWidth="1"/>
    <col min="1796" max="1796" width="10.90625" style="225" customWidth="1"/>
    <col min="1797" max="1797" width="9.08984375" style="225" customWidth="1"/>
    <col min="1798" max="1798" width="7.453125" style="225" customWidth="1"/>
    <col min="1799" max="1800" width="10" style="225" customWidth="1"/>
    <col min="1801" max="1801" width="9.26953125" style="225" customWidth="1"/>
    <col min="1802" max="1802" width="8.453125" style="225" customWidth="1"/>
    <col min="1803" max="1803" width="9.7265625" style="225" customWidth="1"/>
    <col min="1804" max="1804" width="11.36328125" style="225" customWidth="1"/>
    <col min="1805" max="1805" width="9.36328125" style="225" customWidth="1"/>
    <col min="1806" max="1806" width="9.90625" style="225" customWidth="1"/>
    <col min="1807" max="1807" width="9.26953125" style="225" customWidth="1"/>
    <col min="1808" max="1808" width="9.7265625" style="225" customWidth="1"/>
    <col min="1809" max="1809" width="8.6328125" style="225" customWidth="1"/>
    <col min="1810" max="1813" width="9" style="225"/>
    <col min="1814" max="1814" width="11.36328125" style="225" bestFit="1" customWidth="1"/>
    <col min="1815" max="2048" width="9" style="225"/>
    <col min="2049" max="2049" width="5.90625" style="225" customWidth="1"/>
    <col min="2050" max="2050" width="10.36328125" style="225" customWidth="1"/>
    <col min="2051" max="2051" width="11.08984375" style="225" customWidth="1"/>
    <col min="2052" max="2052" width="10.90625" style="225" customWidth="1"/>
    <col min="2053" max="2053" width="9.08984375" style="225" customWidth="1"/>
    <col min="2054" max="2054" width="7.453125" style="225" customWidth="1"/>
    <col min="2055" max="2056" width="10" style="225" customWidth="1"/>
    <col min="2057" max="2057" width="9.26953125" style="225" customWidth="1"/>
    <col min="2058" max="2058" width="8.453125" style="225" customWidth="1"/>
    <col min="2059" max="2059" width="9.7265625" style="225" customWidth="1"/>
    <col min="2060" max="2060" width="11.36328125" style="225" customWidth="1"/>
    <col min="2061" max="2061" width="9.36328125" style="225" customWidth="1"/>
    <col min="2062" max="2062" width="9.90625" style="225" customWidth="1"/>
    <col min="2063" max="2063" width="9.26953125" style="225" customWidth="1"/>
    <col min="2064" max="2064" width="9.7265625" style="225" customWidth="1"/>
    <col min="2065" max="2065" width="8.6328125" style="225" customWidth="1"/>
    <col min="2066" max="2069" width="9" style="225"/>
    <col min="2070" max="2070" width="11.36328125" style="225" bestFit="1" customWidth="1"/>
    <col min="2071" max="2304" width="9" style="225"/>
    <col min="2305" max="2305" width="5.90625" style="225" customWidth="1"/>
    <col min="2306" max="2306" width="10.36328125" style="225" customWidth="1"/>
    <col min="2307" max="2307" width="11.08984375" style="225" customWidth="1"/>
    <col min="2308" max="2308" width="10.90625" style="225" customWidth="1"/>
    <col min="2309" max="2309" width="9.08984375" style="225" customWidth="1"/>
    <col min="2310" max="2310" width="7.453125" style="225" customWidth="1"/>
    <col min="2311" max="2312" width="10" style="225" customWidth="1"/>
    <col min="2313" max="2313" width="9.26953125" style="225" customWidth="1"/>
    <col min="2314" max="2314" width="8.453125" style="225" customWidth="1"/>
    <col min="2315" max="2315" width="9.7265625" style="225" customWidth="1"/>
    <col min="2316" max="2316" width="11.36328125" style="225" customWidth="1"/>
    <col min="2317" max="2317" width="9.36328125" style="225" customWidth="1"/>
    <col min="2318" max="2318" width="9.90625" style="225" customWidth="1"/>
    <col min="2319" max="2319" width="9.26953125" style="225" customWidth="1"/>
    <col min="2320" max="2320" width="9.7265625" style="225" customWidth="1"/>
    <col min="2321" max="2321" width="8.6328125" style="225" customWidth="1"/>
    <col min="2322" max="2325" width="9" style="225"/>
    <col min="2326" max="2326" width="11.36328125" style="225" bestFit="1" customWidth="1"/>
    <col min="2327" max="2560" width="9" style="225"/>
    <col min="2561" max="2561" width="5.90625" style="225" customWidth="1"/>
    <col min="2562" max="2562" width="10.36328125" style="225" customWidth="1"/>
    <col min="2563" max="2563" width="11.08984375" style="225" customWidth="1"/>
    <col min="2564" max="2564" width="10.90625" style="225" customWidth="1"/>
    <col min="2565" max="2565" width="9.08984375" style="225" customWidth="1"/>
    <col min="2566" max="2566" width="7.453125" style="225" customWidth="1"/>
    <col min="2567" max="2568" width="10" style="225" customWidth="1"/>
    <col min="2569" max="2569" width="9.26953125" style="225" customWidth="1"/>
    <col min="2570" max="2570" width="8.453125" style="225" customWidth="1"/>
    <col min="2571" max="2571" width="9.7265625" style="225" customWidth="1"/>
    <col min="2572" max="2572" width="11.36328125" style="225" customWidth="1"/>
    <col min="2573" max="2573" width="9.36328125" style="225" customWidth="1"/>
    <col min="2574" max="2574" width="9.90625" style="225" customWidth="1"/>
    <col min="2575" max="2575" width="9.26953125" style="225" customWidth="1"/>
    <col min="2576" max="2576" width="9.7265625" style="225" customWidth="1"/>
    <col min="2577" max="2577" width="8.6328125" style="225" customWidth="1"/>
    <col min="2578" max="2581" width="9" style="225"/>
    <col min="2582" max="2582" width="11.36328125" style="225" bestFit="1" customWidth="1"/>
    <col min="2583" max="2816" width="9" style="225"/>
    <col min="2817" max="2817" width="5.90625" style="225" customWidth="1"/>
    <col min="2818" max="2818" width="10.36328125" style="225" customWidth="1"/>
    <col min="2819" max="2819" width="11.08984375" style="225" customWidth="1"/>
    <col min="2820" max="2820" width="10.90625" style="225" customWidth="1"/>
    <col min="2821" max="2821" width="9.08984375" style="225" customWidth="1"/>
    <col min="2822" max="2822" width="7.453125" style="225" customWidth="1"/>
    <col min="2823" max="2824" width="10" style="225" customWidth="1"/>
    <col min="2825" max="2825" width="9.26953125" style="225" customWidth="1"/>
    <col min="2826" max="2826" width="8.453125" style="225" customWidth="1"/>
    <col min="2827" max="2827" width="9.7265625" style="225" customWidth="1"/>
    <col min="2828" max="2828" width="11.36328125" style="225" customWidth="1"/>
    <col min="2829" max="2829" width="9.36328125" style="225" customWidth="1"/>
    <col min="2830" max="2830" width="9.90625" style="225" customWidth="1"/>
    <col min="2831" max="2831" width="9.26953125" style="225" customWidth="1"/>
    <col min="2832" max="2832" width="9.7265625" style="225" customWidth="1"/>
    <col min="2833" max="2833" width="8.6328125" style="225" customWidth="1"/>
    <col min="2834" max="2837" width="9" style="225"/>
    <col min="2838" max="2838" width="11.36328125" style="225" bestFit="1" customWidth="1"/>
    <col min="2839" max="3072" width="9" style="225"/>
    <col min="3073" max="3073" width="5.90625" style="225" customWidth="1"/>
    <col min="3074" max="3074" width="10.36328125" style="225" customWidth="1"/>
    <col min="3075" max="3075" width="11.08984375" style="225" customWidth="1"/>
    <col min="3076" max="3076" width="10.90625" style="225" customWidth="1"/>
    <col min="3077" max="3077" width="9.08984375" style="225" customWidth="1"/>
    <col min="3078" max="3078" width="7.453125" style="225" customWidth="1"/>
    <col min="3079" max="3080" width="10" style="225" customWidth="1"/>
    <col min="3081" max="3081" width="9.26953125" style="225" customWidth="1"/>
    <col min="3082" max="3082" width="8.453125" style="225" customWidth="1"/>
    <col min="3083" max="3083" width="9.7265625" style="225" customWidth="1"/>
    <col min="3084" max="3084" width="11.36328125" style="225" customWidth="1"/>
    <col min="3085" max="3085" width="9.36328125" style="225" customWidth="1"/>
    <col min="3086" max="3086" width="9.90625" style="225" customWidth="1"/>
    <col min="3087" max="3087" width="9.26953125" style="225" customWidth="1"/>
    <col min="3088" max="3088" width="9.7265625" style="225" customWidth="1"/>
    <col min="3089" max="3089" width="8.6328125" style="225" customWidth="1"/>
    <col min="3090" max="3093" width="9" style="225"/>
    <col min="3094" max="3094" width="11.36328125" style="225" bestFit="1" customWidth="1"/>
    <col min="3095" max="3328" width="9" style="225"/>
    <col min="3329" max="3329" width="5.90625" style="225" customWidth="1"/>
    <col min="3330" max="3330" width="10.36328125" style="225" customWidth="1"/>
    <col min="3331" max="3331" width="11.08984375" style="225" customWidth="1"/>
    <col min="3332" max="3332" width="10.90625" style="225" customWidth="1"/>
    <col min="3333" max="3333" width="9.08984375" style="225" customWidth="1"/>
    <col min="3334" max="3334" width="7.453125" style="225" customWidth="1"/>
    <col min="3335" max="3336" width="10" style="225" customWidth="1"/>
    <col min="3337" max="3337" width="9.26953125" style="225" customWidth="1"/>
    <col min="3338" max="3338" width="8.453125" style="225" customWidth="1"/>
    <col min="3339" max="3339" width="9.7265625" style="225" customWidth="1"/>
    <col min="3340" max="3340" width="11.36328125" style="225" customWidth="1"/>
    <col min="3341" max="3341" width="9.36328125" style="225" customWidth="1"/>
    <col min="3342" max="3342" width="9.90625" style="225" customWidth="1"/>
    <col min="3343" max="3343" width="9.26953125" style="225" customWidth="1"/>
    <col min="3344" max="3344" width="9.7265625" style="225" customWidth="1"/>
    <col min="3345" max="3345" width="8.6328125" style="225" customWidth="1"/>
    <col min="3346" max="3349" width="9" style="225"/>
    <col min="3350" max="3350" width="11.36328125" style="225" bestFit="1" customWidth="1"/>
    <col min="3351" max="3584" width="9" style="225"/>
    <col min="3585" max="3585" width="5.90625" style="225" customWidth="1"/>
    <col min="3586" max="3586" width="10.36328125" style="225" customWidth="1"/>
    <col min="3587" max="3587" width="11.08984375" style="225" customWidth="1"/>
    <col min="3588" max="3588" width="10.90625" style="225" customWidth="1"/>
    <col min="3589" max="3589" width="9.08984375" style="225" customWidth="1"/>
    <col min="3590" max="3590" width="7.453125" style="225" customWidth="1"/>
    <col min="3591" max="3592" width="10" style="225" customWidth="1"/>
    <col min="3593" max="3593" width="9.26953125" style="225" customWidth="1"/>
    <col min="3594" max="3594" width="8.453125" style="225" customWidth="1"/>
    <col min="3595" max="3595" width="9.7265625" style="225" customWidth="1"/>
    <col min="3596" max="3596" width="11.36328125" style="225" customWidth="1"/>
    <col min="3597" max="3597" width="9.36328125" style="225" customWidth="1"/>
    <col min="3598" max="3598" width="9.90625" style="225" customWidth="1"/>
    <col min="3599" max="3599" width="9.26953125" style="225" customWidth="1"/>
    <col min="3600" max="3600" width="9.7265625" style="225" customWidth="1"/>
    <col min="3601" max="3601" width="8.6328125" style="225" customWidth="1"/>
    <col min="3602" max="3605" width="9" style="225"/>
    <col min="3606" max="3606" width="11.36328125" style="225" bestFit="1" customWidth="1"/>
    <col min="3607" max="3840" width="9" style="225"/>
    <col min="3841" max="3841" width="5.90625" style="225" customWidth="1"/>
    <col min="3842" max="3842" width="10.36328125" style="225" customWidth="1"/>
    <col min="3843" max="3843" width="11.08984375" style="225" customWidth="1"/>
    <col min="3844" max="3844" width="10.90625" style="225" customWidth="1"/>
    <col min="3845" max="3845" width="9.08984375" style="225" customWidth="1"/>
    <col min="3846" max="3846" width="7.453125" style="225" customWidth="1"/>
    <col min="3847" max="3848" width="10" style="225" customWidth="1"/>
    <col min="3849" max="3849" width="9.26953125" style="225" customWidth="1"/>
    <col min="3850" max="3850" width="8.453125" style="225" customWidth="1"/>
    <col min="3851" max="3851" width="9.7265625" style="225" customWidth="1"/>
    <col min="3852" max="3852" width="11.36328125" style="225" customWidth="1"/>
    <col min="3853" max="3853" width="9.36328125" style="225" customWidth="1"/>
    <col min="3854" max="3854" width="9.90625" style="225" customWidth="1"/>
    <col min="3855" max="3855" width="9.26953125" style="225" customWidth="1"/>
    <col min="3856" max="3856" width="9.7265625" style="225" customWidth="1"/>
    <col min="3857" max="3857" width="8.6328125" style="225" customWidth="1"/>
    <col min="3858" max="3861" width="9" style="225"/>
    <col min="3862" max="3862" width="11.36328125" style="225" bestFit="1" customWidth="1"/>
    <col min="3863" max="4096" width="9" style="225"/>
    <col min="4097" max="4097" width="5.90625" style="225" customWidth="1"/>
    <col min="4098" max="4098" width="10.36328125" style="225" customWidth="1"/>
    <col min="4099" max="4099" width="11.08984375" style="225" customWidth="1"/>
    <col min="4100" max="4100" width="10.90625" style="225" customWidth="1"/>
    <col min="4101" max="4101" width="9.08984375" style="225" customWidth="1"/>
    <col min="4102" max="4102" width="7.453125" style="225" customWidth="1"/>
    <col min="4103" max="4104" width="10" style="225" customWidth="1"/>
    <col min="4105" max="4105" width="9.26953125" style="225" customWidth="1"/>
    <col min="4106" max="4106" width="8.453125" style="225" customWidth="1"/>
    <col min="4107" max="4107" width="9.7265625" style="225" customWidth="1"/>
    <col min="4108" max="4108" width="11.36328125" style="225" customWidth="1"/>
    <col min="4109" max="4109" width="9.36328125" style="225" customWidth="1"/>
    <col min="4110" max="4110" width="9.90625" style="225" customWidth="1"/>
    <col min="4111" max="4111" width="9.26953125" style="225" customWidth="1"/>
    <col min="4112" max="4112" width="9.7265625" style="225" customWidth="1"/>
    <col min="4113" max="4113" width="8.6328125" style="225" customWidth="1"/>
    <col min="4114" max="4117" width="9" style="225"/>
    <col min="4118" max="4118" width="11.36328125" style="225" bestFit="1" customWidth="1"/>
    <col min="4119" max="4352" width="9" style="225"/>
    <col min="4353" max="4353" width="5.90625" style="225" customWidth="1"/>
    <col min="4354" max="4354" width="10.36328125" style="225" customWidth="1"/>
    <col min="4355" max="4355" width="11.08984375" style="225" customWidth="1"/>
    <col min="4356" max="4356" width="10.90625" style="225" customWidth="1"/>
    <col min="4357" max="4357" width="9.08984375" style="225" customWidth="1"/>
    <col min="4358" max="4358" width="7.453125" style="225" customWidth="1"/>
    <col min="4359" max="4360" width="10" style="225" customWidth="1"/>
    <col min="4361" max="4361" width="9.26953125" style="225" customWidth="1"/>
    <col min="4362" max="4362" width="8.453125" style="225" customWidth="1"/>
    <col min="4363" max="4363" width="9.7265625" style="225" customWidth="1"/>
    <col min="4364" max="4364" width="11.36328125" style="225" customWidth="1"/>
    <col min="4365" max="4365" width="9.36328125" style="225" customWidth="1"/>
    <col min="4366" max="4366" width="9.90625" style="225" customWidth="1"/>
    <col min="4367" max="4367" width="9.26953125" style="225" customWidth="1"/>
    <col min="4368" max="4368" width="9.7265625" style="225" customWidth="1"/>
    <col min="4369" max="4369" width="8.6328125" style="225" customWidth="1"/>
    <col min="4370" max="4373" width="9" style="225"/>
    <col min="4374" max="4374" width="11.36328125" style="225" bestFit="1" customWidth="1"/>
    <col min="4375" max="4608" width="9" style="225"/>
    <col min="4609" max="4609" width="5.90625" style="225" customWidth="1"/>
    <col min="4610" max="4610" width="10.36328125" style="225" customWidth="1"/>
    <col min="4611" max="4611" width="11.08984375" style="225" customWidth="1"/>
    <col min="4612" max="4612" width="10.90625" style="225" customWidth="1"/>
    <col min="4613" max="4613" width="9.08984375" style="225" customWidth="1"/>
    <col min="4614" max="4614" width="7.453125" style="225" customWidth="1"/>
    <col min="4615" max="4616" width="10" style="225" customWidth="1"/>
    <col min="4617" max="4617" width="9.26953125" style="225" customWidth="1"/>
    <col min="4618" max="4618" width="8.453125" style="225" customWidth="1"/>
    <col min="4619" max="4619" width="9.7265625" style="225" customWidth="1"/>
    <col min="4620" max="4620" width="11.36328125" style="225" customWidth="1"/>
    <col min="4621" max="4621" width="9.36328125" style="225" customWidth="1"/>
    <col min="4622" max="4622" width="9.90625" style="225" customWidth="1"/>
    <col min="4623" max="4623" width="9.26953125" style="225" customWidth="1"/>
    <col min="4624" max="4624" width="9.7265625" style="225" customWidth="1"/>
    <col min="4625" max="4625" width="8.6328125" style="225" customWidth="1"/>
    <col min="4626" max="4629" width="9" style="225"/>
    <col min="4630" max="4630" width="11.36328125" style="225" bestFit="1" customWidth="1"/>
    <col min="4631" max="4864" width="9" style="225"/>
    <col min="4865" max="4865" width="5.90625" style="225" customWidth="1"/>
    <col min="4866" max="4866" width="10.36328125" style="225" customWidth="1"/>
    <col min="4867" max="4867" width="11.08984375" style="225" customWidth="1"/>
    <col min="4868" max="4868" width="10.90625" style="225" customWidth="1"/>
    <col min="4869" max="4869" width="9.08984375" style="225" customWidth="1"/>
    <col min="4870" max="4870" width="7.453125" style="225" customWidth="1"/>
    <col min="4871" max="4872" width="10" style="225" customWidth="1"/>
    <col min="4873" max="4873" width="9.26953125" style="225" customWidth="1"/>
    <col min="4874" max="4874" width="8.453125" style="225" customWidth="1"/>
    <col min="4875" max="4875" width="9.7265625" style="225" customWidth="1"/>
    <col min="4876" max="4876" width="11.36328125" style="225" customWidth="1"/>
    <col min="4877" max="4877" width="9.36328125" style="225" customWidth="1"/>
    <col min="4878" max="4878" width="9.90625" style="225" customWidth="1"/>
    <col min="4879" max="4879" width="9.26953125" style="225" customWidth="1"/>
    <col min="4880" max="4880" width="9.7265625" style="225" customWidth="1"/>
    <col min="4881" max="4881" width="8.6328125" style="225" customWidth="1"/>
    <col min="4882" max="4885" width="9" style="225"/>
    <col min="4886" max="4886" width="11.36328125" style="225" bestFit="1" customWidth="1"/>
    <col min="4887" max="5120" width="9" style="225"/>
    <col min="5121" max="5121" width="5.90625" style="225" customWidth="1"/>
    <col min="5122" max="5122" width="10.36328125" style="225" customWidth="1"/>
    <col min="5123" max="5123" width="11.08984375" style="225" customWidth="1"/>
    <col min="5124" max="5124" width="10.90625" style="225" customWidth="1"/>
    <col min="5125" max="5125" width="9.08984375" style="225" customWidth="1"/>
    <col min="5126" max="5126" width="7.453125" style="225" customWidth="1"/>
    <col min="5127" max="5128" width="10" style="225" customWidth="1"/>
    <col min="5129" max="5129" width="9.26953125" style="225" customWidth="1"/>
    <col min="5130" max="5130" width="8.453125" style="225" customWidth="1"/>
    <col min="5131" max="5131" width="9.7265625" style="225" customWidth="1"/>
    <col min="5132" max="5132" width="11.36328125" style="225" customWidth="1"/>
    <col min="5133" max="5133" width="9.36328125" style="225" customWidth="1"/>
    <col min="5134" max="5134" width="9.90625" style="225" customWidth="1"/>
    <col min="5135" max="5135" width="9.26953125" style="225" customWidth="1"/>
    <col min="5136" max="5136" width="9.7265625" style="225" customWidth="1"/>
    <col min="5137" max="5137" width="8.6328125" style="225" customWidth="1"/>
    <col min="5138" max="5141" width="9" style="225"/>
    <col min="5142" max="5142" width="11.36328125" style="225" bestFit="1" customWidth="1"/>
    <col min="5143" max="5376" width="9" style="225"/>
    <col min="5377" max="5377" width="5.90625" style="225" customWidth="1"/>
    <col min="5378" max="5378" width="10.36328125" style="225" customWidth="1"/>
    <col min="5379" max="5379" width="11.08984375" style="225" customWidth="1"/>
    <col min="5380" max="5380" width="10.90625" style="225" customWidth="1"/>
    <col min="5381" max="5381" width="9.08984375" style="225" customWidth="1"/>
    <col min="5382" max="5382" width="7.453125" style="225" customWidth="1"/>
    <col min="5383" max="5384" width="10" style="225" customWidth="1"/>
    <col min="5385" max="5385" width="9.26953125" style="225" customWidth="1"/>
    <col min="5386" max="5386" width="8.453125" style="225" customWidth="1"/>
    <col min="5387" max="5387" width="9.7265625" style="225" customWidth="1"/>
    <col min="5388" max="5388" width="11.36328125" style="225" customWidth="1"/>
    <col min="5389" max="5389" width="9.36328125" style="225" customWidth="1"/>
    <col min="5390" max="5390" width="9.90625" style="225" customWidth="1"/>
    <col min="5391" max="5391" width="9.26953125" style="225" customWidth="1"/>
    <col min="5392" max="5392" width="9.7265625" style="225" customWidth="1"/>
    <col min="5393" max="5393" width="8.6328125" style="225" customWidth="1"/>
    <col min="5394" max="5397" width="9" style="225"/>
    <col min="5398" max="5398" width="11.36328125" style="225" bestFit="1" customWidth="1"/>
    <col min="5399" max="5632" width="9" style="225"/>
    <col min="5633" max="5633" width="5.90625" style="225" customWidth="1"/>
    <col min="5634" max="5634" width="10.36328125" style="225" customWidth="1"/>
    <col min="5635" max="5635" width="11.08984375" style="225" customWidth="1"/>
    <col min="5636" max="5636" width="10.90625" style="225" customWidth="1"/>
    <col min="5637" max="5637" width="9.08984375" style="225" customWidth="1"/>
    <col min="5638" max="5638" width="7.453125" style="225" customWidth="1"/>
    <col min="5639" max="5640" width="10" style="225" customWidth="1"/>
    <col min="5641" max="5641" width="9.26953125" style="225" customWidth="1"/>
    <col min="5642" max="5642" width="8.453125" style="225" customWidth="1"/>
    <col min="5643" max="5643" width="9.7265625" style="225" customWidth="1"/>
    <col min="5644" max="5644" width="11.36328125" style="225" customWidth="1"/>
    <col min="5645" max="5645" width="9.36328125" style="225" customWidth="1"/>
    <col min="5646" max="5646" width="9.90625" style="225" customWidth="1"/>
    <col min="5647" max="5647" width="9.26953125" style="225" customWidth="1"/>
    <col min="5648" max="5648" width="9.7265625" style="225" customWidth="1"/>
    <col min="5649" max="5649" width="8.6328125" style="225" customWidth="1"/>
    <col min="5650" max="5653" width="9" style="225"/>
    <col min="5654" max="5654" width="11.36328125" style="225" bestFit="1" customWidth="1"/>
    <col min="5655" max="5888" width="9" style="225"/>
    <col min="5889" max="5889" width="5.90625" style="225" customWidth="1"/>
    <col min="5890" max="5890" width="10.36328125" style="225" customWidth="1"/>
    <col min="5891" max="5891" width="11.08984375" style="225" customWidth="1"/>
    <col min="5892" max="5892" width="10.90625" style="225" customWidth="1"/>
    <col min="5893" max="5893" width="9.08984375" style="225" customWidth="1"/>
    <col min="5894" max="5894" width="7.453125" style="225" customWidth="1"/>
    <col min="5895" max="5896" width="10" style="225" customWidth="1"/>
    <col min="5897" max="5897" width="9.26953125" style="225" customWidth="1"/>
    <col min="5898" max="5898" width="8.453125" style="225" customWidth="1"/>
    <col min="5899" max="5899" width="9.7265625" style="225" customWidth="1"/>
    <col min="5900" max="5900" width="11.36328125" style="225" customWidth="1"/>
    <col min="5901" max="5901" width="9.36328125" style="225" customWidth="1"/>
    <col min="5902" max="5902" width="9.90625" style="225" customWidth="1"/>
    <col min="5903" max="5903" width="9.26953125" style="225" customWidth="1"/>
    <col min="5904" max="5904" width="9.7265625" style="225" customWidth="1"/>
    <col min="5905" max="5905" width="8.6328125" style="225" customWidth="1"/>
    <col min="5906" max="5909" width="9" style="225"/>
    <col min="5910" max="5910" width="11.36328125" style="225" bestFit="1" customWidth="1"/>
    <col min="5911" max="6144" width="9" style="225"/>
    <col min="6145" max="6145" width="5.90625" style="225" customWidth="1"/>
    <col min="6146" max="6146" width="10.36328125" style="225" customWidth="1"/>
    <col min="6147" max="6147" width="11.08984375" style="225" customWidth="1"/>
    <col min="6148" max="6148" width="10.90625" style="225" customWidth="1"/>
    <col min="6149" max="6149" width="9.08984375" style="225" customWidth="1"/>
    <col min="6150" max="6150" width="7.453125" style="225" customWidth="1"/>
    <col min="6151" max="6152" width="10" style="225" customWidth="1"/>
    <col min="6153" max="6153" width="9.26953125" style="225" customWidth="1"/>
    <col min="6154" max="6154" width="8.453125" style="225" customWidth="1"/>
    <col min="6155" max="6155" width="9.7265625" style="225" customWidth="1"/>
    <col min="6156" max="6156" width="11.36328125" style="225" customWidth="1"/>
    <col min="6157" max="6157" width="9.36328125" style="225" customWidth="1"/>
    <col min="6158" max="6158" width="9.90625" style="225" customWidth="1"/>
    <col min="6159" max="6159" width="9.26953125" style="225" customWidth="1"/>
    <col min="6160" max="6160" width="9.7265625" style="225" customWidth="1"/>
    <col min="6161" max="6161" width="8.6328125" style="225" customWidth="1"/>
    <col min="6162" max="6165" width="9" style="225"/>
    <col min="6166" max="6166" width="11.36328125" style="225" bestFit="1" customWidth="1"/>
    <col min="6167" max="6400" width="9" style="225"/>
    <col min="6401" max="6401" width="5.90625" style="225" customWidth="1"/>
    <col min="6402" max="6402" width="10.36328125" style="225" customWidth="1"/>
    <col min="6403" max="6403" width="11.08984375" style="225" customWidth="1"/>
    <col min="6404" max="6404" width="10.90625" style="225" customWidth="1"/>
    <col min="6405" max="6405" width="9.08984375" style="225" customWidth="1"/>
    <col min="6406" max="6406" width="7.453125" style="225" customWidth="1"/>
    <col min="6407" max="6408" width="10" style="225" customWidth="1"/>
    <col min="6409" max="6409" width="9.26953125" style="225" customWidth="1"/>
    <col min="6410" max="6410" width="8.453125" style="225" customWidth="1"/>
    <col min="6411" max="6411" width="9.7265625" style="225" customWidth="1"/>
    <col min="6412" max="6412" width="11.36328125" style="225" customWidth="1"/>
    <col min="6413" max="6413" width="9.36328125" style="225" customWidth="1"/>
    <col min="6414" max="6414" width="9.90625" style="225" customWidth="1"/>
    <col min="6415" max="6415" width="9.26953125" style="225" customWidth="1"/>
    <col min="6416" max="6416" width="9.7265625" style="225" customWidth="1"/>
    <col min="6417" max="6417" width="8.6328125" style="225" customWidth="1"/>
    <col min="6418" max="6421" width="9" style="225"/>
    <col min="6422" max="6422" width="11.36328125" style="225" bestFit="1" customWidth="1"/>
    <col min="6423" max="6656" width="9" style="225"/>
    <col min="6657" max="6657" width="5.90625" style="225" customWidth="1"/>
    <col min="6658" max="6658" width="10.36328125" style="225" customWidth="1"/>
    <col min="6659" max="6659" width="11.08984375" style="225" customWidth="1"/>
    <col min="6660" max="6660" width="10.90625" style="225" customWidth="1"/>
    <col min="6661" max="6661" width="9.08984375" style="225" customWidth="1"/>
    <col min="6662" max="6662" width="7.453125" style="225" customWidth="1"/>
    <col min="6663" max="6664" width="10" style="225" customWidth="1"/>
    <col min="6665" max="6665" width="9.26953125" style="225" customWidth="1"/>
    <col min="6666" max="6666" width="8.453125" style="225" customWidth="1"/>
    <col min="6667" max="6667" width="9.7265625" style="225" customWidth="1"/>
    <col min="6668" max="6668" width="11.36328125" style="225" customWidth="1"/>
    <col min="6669" max="6669" width="9.36328125" style="225" customWidth="1"/>
    <col min="6670" max="6670" width="9.90625" style="225" customWidth="1"/>
    <col min="6671" max="6671" width="9.26953125" style="225" customWidth="1"/>
    <col min="6672" max="6672" width="9.7265625" style="225" customWidth="1"/>
    <col min="6673" max="6673" width="8.6328125" style="225" customWidth="1"/>
    <col min="6674" max="6677" width="9" style="225"/>
    <col min="6678" max="6678" width="11.36328125" style="225" bestFit="1" customWidth="1"/>
    <col min="6679" max="6912" width="9" style="225"/>
    <col min="6913" max="6913" width="5.90625" style="225" customWidth="1"/>
    <col min="6914" max="6914" width="10.36328125" style="225" customWidth="1"/>
    <col min="6915" max="6915" width="11.08984375" style="225" customWidth="1"/>
    <col min="6916" max="6916" width="10.90625" style="225" customWidth="1"/>
    <col min="6917" max="6917" width="9.08984375" style="225" customWidth="1"/>
    <col min="6918" max="6918" width="7.453125" style="225" customWidth="1"/>
    <col min="6919" max="6920" width="10" style="225" customWidth="1"/>
    <col min="6921" max="6921" width="9.26953125" style="225" customWidth="1"/>
    <col min="6922" max="6922" width="8.453125" style="225" customWidth="1"/>
    <col min="6923" max="6923" width="9.7265625" style="225" customWidth="1"/>
    <col min="6924" max="6924" width="11.36328125" style="225" customWidth="1"/>
    <col min="6925" max="6925" width="9.36328125" style="225" customWidth="1"/>
    <col min="6926" max="6926" width="9.90625" style="225" customWidth="1"/>
    <col min="6927" max="6927" width="9.26953125" style="225" customWidth="1"/>
    <col min="6928" max="6928" width="9.7265625" style="225" customWidth="1"/>
    <col min="6929" max="6929" width="8.6328125" style="225" customWidth="1"/>
    <col min="6930" max="6933" width="9" style="225"/>
    <col min="6934" max="6934" width="11.36328125" style="225" bestFit="1" customWidth="1"/>
    <col min="6935" max="7168" width="9" style="225"/>
    <col min="7169" max="7169" width="5.90625" style="225" customWidth="1"/>
    <col min="7170" max="7170" width="10.36328125" style="225" customWidth="1"/>
    <col min="7171" max="7171" width="11.08984375" style="225" customWidth="1"/>
    <col min="7172" max="7172" width="10.90625" style="225" customWidth="1"/>
    <col min="7173" max="7173" width="9.08984375" style="225" customWidth="1"/>
    <col min="7174" max="7174" width="7.453125" style="225" customWidth="1"/>
    <col min="7175" max="7176" width="10" style="225" customWidth="1"/>
    <col min="7177" max="7177" width="9.26953125" style="225" customWidth="1"/>
    <col min="7178" max="7178" width="8.453125" style="225" customWidth="1"/>
    <col min="7179" max="7179" width="9.7265625" style="225" customWidth="1"/>
    <col min="7180" max="7180" width="11.36328125" style="225" customWidth="1"/>
    <col min="7181" max="7181" width="9.36328125" style="225" customWidth="1"/>
    <col min="7182" max="7182" width="9.90625" style="225" customWidth="1"/>
    <col min="7183" max="7183" width="9.26953125" style="225" customWidth="1"/>
    <col min="7184" max="7184" width="9.7265625" style="225" customWidth="1"/>
    <col min="7185" max="7185" width="8.6328125" style="225" customWidth="1"/>
    <col min="7186" max="7189" width="9" style="225"/>
    <col min="7190" max="7190" width="11.36328125" style="225" bestFit="1" customWidth="1"/>
    <col min="7191" max="7424" width="9" style="225"/>
    <col min="7425" max="7425" width="5.90625" style="225" customWidth="1"/>
    <col min="7426" max="7426" width="10.36328125" style="225" customWidth="1"/>
    <col min="7427" max="7427" width="11.08984375" style="225" customWidth="1"/>
    <col min="7428" max="7428" width="10.90625" style="225" customWidth="1"/>
    <col min="7429" max="7429" width="9.08984375" style="225" customWidth="1"/>
    <col min="7430" max="7430" width="7.453125" style="225" customWidth="1"/>
    <col min="7431" max="7432" width="10" style="225" customWidth="1"/>
    <col min="7433" max="7433" width="9.26953125" style="225" customWidth="1"/>
    <col min="7434" max="7434" width="8.453125" style="225" customWidth="1"/>
    <col min="7435" max="7435" width="9.7265625" style="225" customWidth="1"/>
    <col min="7436" max="7436" width="11.36328125" style="225" customWidth="1"/>
    <col min="7437" max="7437" width="9.36328125" style="225" customWidth="1"/>
    <col min="7438" max="7438" width="9.90625" style="225" customWidth="1"/>
    <col min="7439" max="7439" width="9.26953125" style="225" customWidth="1"/>
    <col min="7440" max="7440" width="9.7265625" style="225" customWidth="1"/>
    <col min="7441" max="7441" width="8.6328125" style="225" customWidth="1"/>
    <col min="7442" max="7445" width="9" style="225"/>
    <col min="7446" max="7446" width="11.36328125" style="225" bestFit="1" customWidth="1"/>
    <col min="7447" max="7680" width="9" style="225"/>
    <col min="7681" max="7681" width="5.90625" style="225" customWidth="1"/>
    <col min="7682" max="7682" width="10.36328125" style="225" customWidth="1"/>
    <col min="7683" max="7683" width="11.08984375" style="225" customWidth="1"/>
    <col min="7684" max="7684" width="10.90625" style="225" customWidth="1"/>
    <col min="7685" max="7685" width="9.08984375" style="225" customWidth="1"/>
    <col min="7686" max="7686" width="7.453125" style="225" customWidth="1"/>
    <col min="7687" max="7688" width="10" style="225" customWidth="1"/>
    <col min="7689" max="7689" width="9.26953125" style="225" customWidth="1"/>
    <col min="7690" max="7690" width="8.453125" style="225" customWidth="1"/>
    <col min="7691" max="7691" width="9.7265625" style="225" customWidth="1"/>
    <col min="7692" max="7692" width="11.36328125" style="225" customWidth="1"/>
    <col min="7693" max="7693" width="9.36328125" style="225" customWidth="1"/>
    <col min="7694" max="7694" width="9.90625" style="225" customWidth="1"/>
    <col min="7695" max="7695" width="9.26953125" style="225" customWidth="1"/>
    <col min="7696" max="7696" width="9.7265625" style="225" customWidth="1"/>
    <col min="7697" max="7697" width="8.6328125" style="225" customWidth="1"/>
    <col min="7698" max="7701" width="9" style="225"/>
    <col min="7702" max="7702" width="11.36328125" style="225" bestFit="1" customWidth="1"/>
    <col min="7703" max="7936" width="9" style="225"/>
    <col min="7937" max="7937" width="5.90625" style="225" customWidth="1"/>
    <col min="7938" max="7938" width="10.36328125" style="225" customWidth="1"/>
    <col min="7939" max="7939" width="11.08984375" style="225" customWidth="1"/>
    <col min="7940" max="7940" width="10.90625" style="225" customWidth="1"/>
    <col min="7941" max="7941" width="9.08984375" style="225" customWidth="1"/>
    <col min="7942" max="7942" width="7.453125" style="225" customWidth="1"/>
    <col min="7943" max="7944" width="10" style="225" customWidth="1"/>
    <col min="7945" max="7945" width="9.26953125" style="225" customWidth="1"/>
    <col min="7946" max="7946" width="8.453125" style="225" customWidth="1"/>
    <col min="7947" max="7947" width="9.7265625" style="225" customWidth="1"/>
    <col min="7948" max="7948" width="11.36328125" style="225" customWidth="1"/>
    <col min="7949" max="7949" width="9.36328125" style="225" customWidth="1"/>
    <col min="7950" max="7950" width="9.90625" style="225" customWidth="1"/>
    <col min="7951" max="7951" width="9.26953125" style="225" customWidth="1"/>
    <col min="7952" max="7952" width="9.7265625" style="225" customWidth="1"/>
    <col min="7953" max="7953" width="8.6328125" style="225" customWidth="1"/>
    <col min="7954" max="7957" width="9" style="225"/>
    <col min="7958" max="7958" width="11.36328125" style="225" bestFit="1" customWidth="1"/>
    <col min="7959" max="8192" width="9" style="225"/>
    <col min="8193" max="8193" width="5.90625" style="225" customWidth="1"/>
    <col min="8194" max="8194" width="10.36328125" style="225" customWidth="1"/>
    <col min="8195" max="8195" width="11.08984375" style="225" customWidth="1"/>
    <col min="8196" max="8196" width="10.90625" style="225" customWidth="1"/>
    <col min="8197" max="8197" width="9.08984375" style="225" customWidth="1"/>
    <col min="8198" max="8198" width="7.453125" style="225" customWidth="1"/>
    <col min="8199" max="8200" width="10" style="225" customWidth="1"/>
    <col min="8201" max="8201" width="9.26953125" style="225" customWidth="1"/>
    <col min="8202" max="8202" width="8.453125" style="225" customWidth="1"/>
    <col min="8203" max="8203" width="9.7265625" style="225" customWidth="1"/>
    <col min="8204" max="8204" width="11.36328125" style="225" customWidth="1"/>
    <col min="8205" max="8205" width="9.36328125" style="225" customWidth="1"/>
    <col min="8206" max="8206" width="9.90625" style="225" customWidth="1"/>
    <col min="8207" max="8207" width="9.26953125" style="225" customWidth="1"/>
    <col min="8208" max="8208" width="9.7265625" style="225" customWidth="1"/>
    <col min="8209" max="8209" width="8.6328125" style="225" customWidth="1"/>
    <col min="8210" max="8213" width="9" style="225"/>
    <col min="8214" max="8214" width="11.36328125" style="225" bestFit="1" customWidth="1"/>
    <col min="8215" max="8448" width="9" style="225"/>
    <col min="8449" max="8449" width="5.90625" style="225" customWidth="1"/>
    <col min="8450" max="8450" width="10.36328125" style="225" customWidth="1"/>
    <col min="8451" max="8451" width="11.08984375" style="225" customWidth="1"/>
    <col min="8452" max="8452" width="10.90625" style="225" customWidth="1"/>
    <col min="8453" max="8453" width="9.08984375" style="225" customWidth="1"/>
    <col min="8454" max="8454" width="7.453125" style="225" customWidth="1"/>
    <col min="8455" max="8456" width="10" style="225" customWidth="1"/>
    <col min="8457" max="8457" width="9.26953125" style="225" customWidth="1"/>
    <col min="8458" max="8458" width="8.453125" style="225" customWidth="1"/>
    <col min="8459" max="8459" width="9.7265625" style="225" customWidth="1"/>
    <col min="8460" max="8460" width="11.36328125" style="225" customWidth="1"/>
    <col min="8461" max="8461" width="9.36328125" style="225" customWidth="1"/>
    <col min="8462" max="8462" width="9.90625" style="225" customWidth="1"/>
    <col min="8463" max="8463" width="9.26953125" style="225" customWidth="1"/>
    <col min="8464" max="8464" width="9.7265625" style="225" customWidth="1"/>
    <col min="8465" max="8465" width="8.6328125" style="225" customWidth="1"/>
    <col min="8466" max="8469" width="9" style="225"/>
    <col min="8470" max="8470" width="11.36328125" style="225" bestFit="1" customWidth="1"/>
    <col min="8471" max="8704" width="9" style="225"/>
    <col min="8705" max="8705" width="5.90625" style="225" customWidth="1"/>
    <col min="8706" max="8706" width="10.36328125" style="225" customWidth="1"/>
    <col min="8707" max="8707" width="11.08984375" style="225" customWidth="1"/>
    <col min="8708" max="8708" width="10.90625" style="225" customWidth="1"/>
    <col min="8709" max="8709" width="9.08984375" style="225" customWidth="1"/>
    <col min="8710" max="8710" width="7.453125" style="225" customWidth="1"/>
    <col min="8711" max="8712" width="10" style="225" customWidth="1"/>
    <col min="8713" max="8713" width="9.26953125" style="225" customWidth="1"/>
    <col min="8714" max="8714" width="8.453125" style="225" customWidth="1"/>
    <col min="8715" max="8715" width="9.7265625" style="225" customWidth="1"/>
    <col min="8716" max="8716" width="11.36328125" style="225" customWidth="1"/>
    <col min="8717" max="8717" width="9.36328125" style="225" customWidth="1"/>
    <col min="8718" max="8718" width="9.90625" style="225" customWidth="1"/>
    <col min="8719" max="8719" width="9.26953125" style="225" customWidth="1"/>
    <col min="8720" max="8720" width="9.7265625" style="225" customWidth="1"/>
    <col min="8721" max="8721" width="8.6328125" style="225" customWidth="1"/>
    <col min="8722" max="8725" width="9" style="225"/>
    <col min="8726" max="8726" width="11.36328125" style="225" bestFit="1" customWidth="1"/>
    <col min="8727" max="8960" width="9" style="225"/>
    <col min="8961" max="8961" width="5.90625" style="225" customWidth="1"/>
    <col min="8962" max="8962" width="10.36328125" style="225" customWidth="1"/>
    <col min="8963" max="8963" width="11.08984375" style="225" customWidth="1"/>
    <col min="8964" max="8964" width="10.90625" style="225" customWidth="1"/>
    <col min="8965" max="8965" width="9.08984375" style="225" customWidth="1"/>
    <col min="8966" max="8966" width="7.453125" style="225" customWidth="1"/>
    <col min="8967" max="8968" width="10" style="225" customWidth="1"/>
    <col min="8969" max="8969" width="9.26953125" style="225" customWidth="1"/>
    <col min="8970" max="8970" width="8.453125" style="225" customWidth="1"/>
    <col min="8971" max="8971" width="9.7265625" style="225" customWidth="1"/>
    <col min="8972" max="8972" width="11.36328125" style="225" customWidth="1"/>
    <col min="8973" max="8973" width="9.36328125" style="225" customWidth="1"/>
    <col min="8974" max="8974" width="9.90625" style="225" customWidth="1"/>
    <col min="8975" max="8975" width="9.26953125" style="225" customWidth="1"/>
    <col min="8976" max="8976" width="9.7265625" style="225" customWidth="1"/>
    <col min="8977" max="8977" width="8.6328125" style="225" customWidth="1"/>
    <col min="8978" max="8981" width="9" style="225"/>
    <col min="8982" max="8982" width="11.36328125" style="225" bestFit="1" customWidth="1"/>
    <col min="8983" max="9216" width="9" style="225"/>
    <col min="9217" max="9217" width="5.90625" style="225" customWidth="1"/>
    <col min="9218" max="9218" width="10.36328125" style="225" customWidth="1"/>
    <col min="9219" max="9219" width="11.08984375" style="225" customWidth="1"/>
    <col min="9220" max="9220" width="10.90625" style="225" customWidth="1"/>
    <col min="9221" max="9221" width="9.08984375" style="225" customWidth="1"/>
    <col min="9222" max="9222" width="7.453125" style="225" customWidth="1"/>
    <col min="9223" max="9224" width="10" style="225" customWidth="1"/>
    <col min="9225" max="9225" width="9.26953125" style="225" customWidth="1"/>
    <col min="9226" max="9226" width="8.453125" style="225" customWidth="1"/>
    <col min="9227" max="9227" width="9.7265625" style="225" customWidth="1"/>
    <col min="9228" max="9228" width="11.36328125" style="225" customWidth="1"/>
    <col min="9229" max="9229" width="9.36328125" style="225" customWidth="1"/>
    <col min="9230" max="9230" width="9.90625" style="225" customWidth="1"/>
    <col min="9231" max="9231" width="9.26953125" style="225" customWidth="1"/>
    <col min="9232" max="9232" width="9.7265625" style="225" customWidth="1"/>
    <col min="9233" max="9233" width="8.6328125" style="225" customWidth="1"/>
    <col min="9234" max="9237" width="9" style="225"/>
    <col min="9238" max="9238" width="11.36328125" style="225" bestFit="1" customWidth="1"/>
    <col min="9239" max="9472" width="9" style="225"/>
    <col min="9473" max="9473" width="5.90625" style="225" customWidth="1"/>
    <col min="9474" max="9474" width="10.36328125" style="225" customWidth="1"/>
    <col min="9475" max="9475" width="11.08984375" style="225" customWidth="1"/>
    <col min="9476" max="9476" width="10.90625" style="225" customWidth="1"/>
    <col min="9477" max="9477" width="9.08984375" style="225" customWidth="1"/>
    <col min="9478" max="9478" width="7.453125" style="225" customWidth="1"/>
    <col min="9479" max="9480" width="10" style="225" customWidth="1"/>
    <col min="9481" max="9481" width="9.26953125" style="225" customWidth="1"/>
    <col min="9482" max="9482" width="8.453125" style="225" customWidth="1"/>
    <col min="9483" max="9483" width="9.7265625" style="225" customWidth="1"/>
    <col min="9484" max="9484" width="11.36328125" style="225" customWidth="1"/>
    <col min="9485" max="9485" width="9.36328125" style="225" customWidth="1"/>
    <col min="9486" max="9486" width="9.90625" style="225" customWidth="1"/>
    <col min="9487" max="9487" width="9.26953125" style="225" customWidth="1"/>
    <col min="9488" max="9488" width="9.7265625" style="225" customWidth="1"/>
    <col min="9489" max="9489" width="8.6328125" style="225" customWidth="1"/>
    <col min="9490" max="9493" width="9" style="225"/>
    <col min="9494" max="9494" width="11.36328125" style="225" bestFit="1" customWidth="1"/>
    <col min="9495" max="9728" width="9" style="225"/>
    <col min="9729" max="9729" width="5.90625" style="225" customWidth="1"/>
    <col min="9730" max="9730" width="10.36328125" style="225" customWidth="1"/>
    <col min="9731" max="9731" width="11.08984375" style="225" customWidth="1"/>
    <col min="9732" max="9732" width="10.90625" style="225" customWidth="1"/>
    <col min="9733" max="9733" width="9.08984375" style="225" customWidth="1"/>
    <col min="9734" max="9734" width="7.453125" style="225" customWidth="1"/>
    <col min="9735" max="9736" width="10" style="225" customWidth="1"/>
    <col min="9737" max="9737" width="9.26953125" style="225" customWidth="1"/>
    <col min="9738" max="9738" width="8.453125" style="225" customWidth="1"/>
    <col min="9739" max="9739" width="9.7265625" style="225" customWidth="1"/>
    <col min="9740" max="9740" width="11.36328125" style="225" customWidth="1"/>
    <col min="9741" max="9741" width="9.36328125" style="225" customWidth="1"/>
    <col min="9742" max="9742" width="9.90625" style="225" customWidth="1"/>
    <col min="9743" max="9743" width="9.26953125" style="225" customWidth="1"/>
    <col min="9744" max="9744" width="9.7265625" style="225" customWidth="1"/>
    <col min="9745" max="9745" width="8.6328125" style="225" customWidth="1"/>
    <col min="9746" max="9749" width="9" style="225"/>
    <col min="9750" max="9750" width="11.36328125" style="225" bestFit="1" customWidth="1"/>
    <col min="9751" max="9984" width="9" style="225"/>
    <col min="9985" max="9985" width="5.90625" style="225" customWidth="1"/>
    <col min="9986" max="9986" width="10.36328125" style="225" customWidth="1"/>
    <col min="9987" max="9987" width="11.08984375" style="225" customWidth="1"/>
    <col min="9988" max="9988" width="10.90625" style="225" customWidth="1"/>
    <col min="9989" max="9989" width="9.08984375" style="225" customWidth="1"/>
    <col min="9990" max="9990" width="7.453125" style="225" customWidth="1"/>
    <col min="9991" max="9992" width="10" style="225" customWidth="1"/>
    <col min="9993" max="9993" width="9.26953125" style="225" customWidth="1"/>
    <col min="9994" max="9994" width="8.453125" style="225" customWidth="1"/>
    <col min="9995" max="9995" width="9.7265625" style="225" customWidth="1"/>
    <col min="9996" max="9996" width="11.36328125" style="225" customWidth="1"/>
    <col min="9997" max="9997" width="9.36328125" style="225" customWidth="1"/>
    <col min="9998" max="9998" width="9.90625" style="225" customWidth="1"/>
    <col min="9999" max="9999" width="9.26953125" style="225" customWidth="1"/>
    <col min="10000" max="10000" width="9.7265625" style="225" customWidth="1"/>
    <col min="10001" max="10001" width="8.6328125" style="225" customWidth="1"/>
    <col min="10002" max="10005" width="9" style="225"/>
    <col min="10006" max="10006" width="11.36328125" style="225" bestFit="1" customWidth="1"/>
    <col min="10007" max="10240" width="9" style="225"/>
    <col min="10241" max="10241" width="5.90625" style="225" customWidth="1"/>
    <col min="10242" max="10242" width="10.36328125" style="225" customWidth="1"/>
    <col min="10243" max="10243" width="11.08984375" style="225" customWidth="1"/>
    <col min="10244" max="10244" width="10.90625" style="225" customWidth="1"/>
    <col min="10245" max="10245" width="9.08984375" style="225" customWidth="1"/>
    <col min="10246" max="10246" width="7.453125" style="225" customWidth="1"/>
    <col min="10247" max="10248" width="10" style="225" customWidth="1"/>
    <col min="10249" max="10249" width="9.26953125" style="225" customWidth="1"/>
    <col min="10250" max="10250" width="8.453125" style="225" customWidth="1"/>
    <col min="10251" max="10251" width="9.7265625" style="225" customWidth="1"/>
    <col min="10252" max="10252" width="11.36328125" style="225" customWidth="1"/>
    <col min="10253" max="10253" width="9.36328125" style="225" customWidth="1"/>
    <col min="10254" max="10254" width="9.90625" style="225" customWidth="1"/>
    <col min="10255" max="10255" width="9.26953125" style="225" customWidth="1"/>
    <col min="10256" max="10256" width="9.7265625" style="225" customWidth="1"/>
    <col min="10257" max="10257" width="8.6328125" style="225" customWidth="1"/>
    <col min="10258" max="10261" width="9" style="225"/>
    <col min="10262" max="10262" width="11.36328125" style="225" bestFit="1" customWidth="1"/>
    <col min="10263" max="10496" width="9" style="225"/>
    <col min="10497" max="10497" width="5.90625" style="225" customWidth="1"/>
    <col min="10498" max="10498" width="10.36328125" style="225" customWidth="1"/>
    <col min="10499" max="10499" width="11.08984375" style="225" customWidth="1"/>
    <col min="10500" max="10500" width="10.90625" style="225" customWidth="1"/>
    <col min="10501" max="10501" width="9.08984375" style="225" customWidth="1"/>
    <col min="10502" max="10502" width="7.453125" style="225" customWidth="1"/>
    <col min="10503" max="10504" width="10" style="225" customWidth="1"/>
    <col min="10505" max="10505" width="9.26953125" style="225" customWidth="1"/>
    <col min="10506" max="10506" width="8.453125" style="225" customWidth="1"/>
    <col min="10507" max="10507" width="9.7265625" style="225" customWidth="1"/>
    <col min="10508" max="10508" width="11.36328125" style="225" customWidth="1"/>
    <col min="10509" max="10509" width="9.36328125" style="225" customWidth="1"/>
    <col min="10510" max="10510" width="9.90625" style="225" customWidth="1"/>
    <col min="10511" max="10511" width="9.26953125" style="225" customWidth="1"/>
    <col min="10512" max="10512" width="9.7265625" style="225" customWidth="1"/>
    <col min="10513" max="10513" width="8.6328125" style="225" customWidth="1"/>
    <col min="10514" max="10517" width="9" style="225"/>
    <col min="10518" max="10518" width="11.36328125" style="225" bestFit="1" customWidth="1"/>
    <col min="10519" max="10752" width="9" style="225"/>
    <col min="10753" max="10753" width="5.90625" style="225" customWidth="1"/>
    <col min="10754" max="10754" width="10.36328125" style="225" customWidth="1"/>
    <col min="10755" max="10755" width="11.08984375" style="225" customWidth="1"/>
    <col min="10756" max="10756" width="10.90625" style="225" customWidth="1"/>
    <col min="10757" max="10757" width="9.08984375" style="225" customWidth="1"/>
    <col min="10758" max="10758" width="7.453125" style="225" customWidth="1"/>
    <col min="10759" max="10760" width="10" style="225" customWidth="1"/>
    <col min="10761" max="10761" width="9.26953125" style="225" customWidth="1"/>
    <col min="10762" max="10762" width="8.453125" style="225" customWidth="1"/>
    <col min="10763" max="10763" width="9.7265625" style="225" customWidth="1"/>
    <col min="10764" max="10764" width="11.36328125" style="225" customWidth="1"/>
    <col min="10765" max="10765" width="9.36328125" style="225" customWidth="1"/>
    <col min="10766" max="10766" width="9.90625" style="225" customWidth="1"/>
    <col min="10767" max="10767" width="9.26953125" style="225" customWidth="1"/>
    <col min="10768" max="10768" width="9.7265625" style="225" customWidth="1"/>
    <col min="10769" max="10769" width="8.6328125" style="225" customWidth="1"/>
    <col min="10770" max="10773" width="9" style="225"/>
    <col min="10774" max="10774" width="11.36328125" style="225" bestFit="1" customWidth="1"/>
    <col min="10775" max="11008" width="9" style="225"/>
    <col min="11009" max="11009" width="5.90625" style="225" customWidth="1"/>
    <col min="11010" max="11010" width="10.36328125" style="225" customWidth="1"/>
    <col min="11011" max="11011" width="11.08984375" style="225" customWidth="1"/>
    <col min="11012" max="11012" width="10.90625" style="225" customWidth="1"/>
    <col min="11013" max="11013" width="9.08984375" style="225" customWidth="1"/>
    <col min="11014" max="11014" width="7.453125" style="225" customWidth="1"/>
    <col min="11015" max="11016" width="10" style="225" customWidth="1"/>
    <col min="11017" max="11017" width="9.26953125" style="225" customWidth="1"/>
    <col min="11018" max="11018" width="8.453125" style="225" customWidth="1"/>
    <col min="11019" max="11019" width="9.7265625" style="225" customWidth="1"/>
    <col min="11020" max="11020" width="11.36328125" style="225" customWidth="1"/>
    <col min="11021" max="11021" width="9.36328125" style="225" customWidth="1"/>
    <col min="11022" max="11022" width="9.90625" style="225" customWidth="1"/>
    <col min="11023" max="11023" width="9.26953125" style="225" customWidth="1"/>
    <col min="11024" max="11024" width="9.7265625" style="225" customWidth="1"/>
    <col min="11025" max="11025" width="8.6328125" style="225" customWidth="1"/>
    <col min="11026" max="11029" width="9" style="225"/>
    <col min="11030" max="11030" width="11.36328125" style="225" bestFit="1" customWidth="1"/>
    <col min="11031" max="11264" width="9" style="225"/>
    <col min="11265" max="11265" width="5.90625" style="225" customWidth="1"/>
    <col min="11266" max="11266" width="10.36328125" style="225" customWidth="1"/>
    <col min="11267" max="11267" width="11.08984375" style="225" customWidth="1"/>
    <col min="11268" max="11268" width="10.90625" style="225" customWidth="1"/>
    <col min="11269" max="11269" width="9.08984375" style="225" customWidth="1"/>
    <col min="11270" max="11270" width="7.453125" style="225" customWidth="1"/>
    <col min="11271" max="11272" width="10" style="225" customWidth="1"/>
    <col min="11273" max="11273" width="9.26953125" style="225" customWidth="1"/>
    <col min="11274" max="11274" width="8.453125" style="225" customWidth="1"/>
    <col min="11275" max="11275" width="9.7265625" style="225" customWidth="1"/>
    <col min="11276" max="11276" width="11.36328125" style="225" customWidth="1"/>
    <col min="11277" max="11277" width="9.36328125" style="225" customWidth="1"/>
    <col min="11278" max="11278" width="9.90625" style="225" customWidth="1"/>
    <col min="11279" max="11279" width="9.26953125" style="225" customWidth="1"/>
    <col min="11280" max="11280" width="9.7265625" style="225" customWidth="1"/>
    <col min="11281" max="11281" width="8.6328125" style="225" customWidth="1"/>
    <col min="11282" max="11285" width="9" style="225"/>
    <col min="11286" max="11286" width="11.36328125" style="225" bestFit="1" customWidth="1"/>
    <col min="11287" max="11520" width="9" style="225"/>
    <col min="11521" max="11521" width="5.90625" style="225" customWidth="1"/>
    <col min="11522" max="11522" width="10.36328125" style="225" customWidth="1"/>
    <col min="11523" max="11523" width="11.08984375" style="225" customWidth="1"/>
    <col min="11524" max="11524" width="10.90625" style="225" customWidth="1"/>
    <col min="11525" max="11525" width="9.08984375" style="225" customWidth="1"/>
    <col min="11526" max="11526" width="7.453125" style="225" customWidth="1"/>
    <col min="11527" max="11528" width="10" style="225" customWidth="1"/>
    <col min="11529" max="11529" width="9.26953125" style="225" customWidth="1"/>
    <col min="11530" max="11530" width="8.453125" style="225" customWidth="1"/>
    <col min="11531" max="11531" width="9.7265625" style="225" customWidth="1"/>
    <col min="11532" max="11532" width="11.36328125" style="225" customWidth="1"/>
    <col min="11533" max="11533" width="9.36328125" style="225" customWidth="1"/>
    <col min="11534" max="11534" width="9.90625" style="225" customWidth="1"/>
    <col min="11535" max="11535" width="9.26953125" style="225" customWidth="1"/>
    <col min="11536" max="11536" width="9.7265625" style="225" customWidth="1"/>
    <col min="11537" max="11537" width="8.6328125" style="225" customWidth="1"/>
    <col min="11538" max="11541" width="9" style="225"/>
    <col min="11542" max="11542" width="11.36328125" style="225" bestFit="1" customWidth="1"/>
    <col min="11543" max="11776" width="9" style="225"/>
    <col min="11777" max="11777" width="5.90625" style="225" customWidth="1"/>
    <col min="11778" max="11778" width="10.36328125" style="225" customWidth="1"/>
    <col min="11779" max="11779" width="11.08984375" style="225" customWidth="1"/>
    <col min="11780" max="11780" width="10.90625" style="225" customWidth="1"/>
    <col min="11781" max="11781" width="9.08984375" style="225" customWidth="1"/>
    <col min="11782" max="11782" width="7.453125" style="225" customWidth="1"/>
    <col min="11783" max="11784" width="10" style="225" customWidth="1"/>
    <col min="11785" max="11785" width="9.26953125" style="225" customWidth="1"/>
    <col min="11786" max="11786" width="8.453125" style="225" customWidth="1"/>
    <col min="11787" max="11787" width="9.7265625" style="225" customWidth="1"/>
    <col min="11788" max="11788" width="11.36328125" style="225" customWidth="1"/>
    <col min="11789" max="11789" width="9.36328125" style="225" customWidth="1"/>
    <col min="11790" max="11790" width="9.90625" style="225" customWidth="1"/>
    <col min="11791" max="11791" width="9.26953125" style="225" customWidth="1"/>
    <col min="11792" max="11792" width="9.7265625" style="225" customWidth="1"/>
    <col min="11793" max="11793" width="8.6328125" style="225" customWidth="1"/>
    <col min="11794" max="11797" width="9" style="225"/>
    <col min="11798" max="11798" width="11.36328125" style="225" bestFit="1" customWidth="1"/>
    <col min="11799" max="12032" width="9" style="225"/>
    <col min="12033" max="12033" width="5.90625" style="225" customWidth="1"/>
    <col min="12034" max="12034" width="10.36328125" style="225" customWidth="1"/>
    <col min="12035" max="12035" width="11.08984375" style="225" customWidth="1"/>
    <col min="12036" max="12036" width="10.90625" style="225" customWidth="1"/>
    <col min="12037" max="12037" width="9.08984375" style="225" customWidth="1"/>
    <col min="12038" max="12038" width="7.453125" style="225" customWidth="1"/>
    <col min="12039" max="12040" width="10" style="225" customWidth="1"/>
    <col min="12041" max="12041" width="9.26953125" style="225" customWidth="1"/>
    <col min="12042" max="12042" width="8.453125" style="225" customWidth="1"/>
    <col min="12043" max="12043" width="9.7265625" style="225" customWidth="1"/>
    <col min="12044" max="12044" width="11.36328125" style="225" customWidth="1"/>
    <col min="12045" max="12045" width="9.36328125" style="225" customWidth="1"/>
    <col min="12046" max="12046" width="9.90625" style="225" customWidth="1"/>
    <col min="12047" max="12047" width="9.26953125" style="225" customWidth="1"/>
    <col min="12048" max="12048" width="9.7265625" style="225" customWidth="1"/>
    <col min="12049" max="12049" width="8.6328125" style="225" customWidth="1"/>
    <col min="12050" max="12053" width="9" style="225"/>
    <col min="12054" max="12054" width="11.36328125" style="225" bestFit="1" customWidth="1"/>
    <col min="12055" max="12288" width="9" style="225"/>
    <col min="12289" max="12289" width="5.90625" style="225" customWidth="1"/>
    <col min="12290" max="12290" width="10.36328125" style="225" customWidth="1"/>
    <col min="12291" max="12291" width="11.08984375" style="225" customWidth="1"/>
    <col min="12292" max="12292" width="10.90625" style="225" customWidth="1"/>
    <col min="12293" max="12293" width="9.08984375" style="225" customWidth="1"/>
    <col min="12294" max="12294" width="7.453125" style="225" customWidth="1"/>
    <col min="12295" max="12296" width="10" style="225" customWidth="1"/>
    <col min="12297" max="12297" width="9.26953125" style="225" customWidth="1"/>
    <col min="12298" max="12298" width="8.453125" style="225" customWidth="1"/>
    <col min="12299" max="12299" width="9.7265625" style="225" customWidth="1"/>
    <col min="12300" max="12300" width="11.36328125" style="225" customWidth="1"/>
    <col min="12301" max="12301" width="9.36328125" style="225" customWidth="1"/>
    <col min="12302" max="12302" width="9.90625" style="225" customWidth="1"/>
    <col min="12303" max="12303" width="9.26953125" style="225" customWidth="1"/>
    <col min="12304" max="12304" width="9.7265625" style="225" customWidth="1"/>
    <col min="12305" max="12305" width="8.6328125" style="225" customWidth="1"/>
    <col min="12306" max="12309" width="9" style="225"/>
    <col min="12310" max="12310" width="11.36328125" style="225" bestFit="1" customWidth="1"/>
    <col min="12311" max="12544" width="9" style="225"/>
    <col min="12545" max="12545" width="5.90625" style="225" customWidth="1"/>
    <col min="12546" max="12546" width="10.36328125" style="225" customWidth="1"/>
    <col min="12547" max="12547" width="11.08984375" style="225" customWidth="1"/>
    <col min="12548" max="12548" width="10.90625" style="225" customWidth="1"/>
    <col min="12549" max="12549" width="9.08984375" style="225" customWidth="1"/>
    <col min="12550" max="12550" width="7.453125" style="225" customWidth="1"/>
    <col min="12551" max="12552" width="10" style="225" customWidth="1"/>
    <col min="12553" max="12553" width="9.26953125" style="225" customWidth="1"/>
    <col min="12554" max="12554" width="8.453125" style="225" customWidth="1"/>
    <col min="12555" max="12555" width="9.7265625" style="225" customWidth="1"/>
    <col min="12556" max="12556" width="11.36328125" style="225" customWidth="1"/>
    <col min="12557" max="12557" width="9.36328125" style="225" customWidth="1"/>
    <col min="12558" max="12558" width="9.90625" style="225" customWidth="1"/>
    <col min="12559" max="12559" width="9.26953125" style="225" customWidth="1"/>
    <col min="12560" max="12560" width="9.7265625" style="225" customWidth="1"/>
    <col min="12561" max="12561" width="8.6328125" style="225" customWidth="1"/>
    <col min="12562" max="12565" width="9" style="225"/>
    <col min="12566" max="12566" width="11.36328125" style="225" bestFit="1" customWidth="1"/>
    <col min="12567" max="12800" width="9" style="225"/>
    <col min="12801" max="12801" width="5.90625" style="225" customWidth="1"/>
    <col min="12802" max="12802" width="10.36328125" style="225" customWidth="1"/>
    <col min="12803" max="12803" width="11.08984375" style="225" customWidth="1"/>
    <col min="12804" max="12804" width="10.90625" style="225" customWidth="1"/>
    <col min="12805" max="12805" width="9.08984375" style="225" customWidth="1"/>
    <col min="12806" max="12806" width="7.453125" style="225" customWidth="1"/>
    <col min="12807" max="12808" width="10" style="225" customWidth="1"/>
    <col min="12809" max="12809" width="9.26953125" style="225" customWidth="1"/>
    <col min="12810" max="12810" width="8.453125" style="225" customWidth="1"/>
    <col min="12811" max="12811" width="9.7265625" style="225" customWidth="1"/>
    <col min="12812" max="12812" width="11.36328125" style="225" customWidth="1"/>
    <col min="12813" max="12813" width="9.36328125" style="225" customWidth="1"/>
    <col min="12814" max="12814" width="9.90625" style="225" customWidth="1"/>
    <col min="12815" max="12815" width="9.26953125" style="225" customWidth="1"/>
    <col min="12816" max="12816" width="9.7265625" style="225" customWidth="1"/>
    <col min="12817" max="12817" width="8.6328125" style="225" customWidth="1"/>
    <col min="12818" max="12821" width="9" style="225"/>
    <col min="12822" max="12822" width="11.36328125" style="225" bestFit="1" customWidth="1"/>
    <col min="12823" max="13056" width="9" style="225"/>
    <col min="13057" max="13057" width="5.90625" style="225" customWidth="1"/>
    <col min="13058" max="13058" width="10.36328125" style="225" customWidth="1"/>
    <col min="13059" max="13059" width="11.08984375" style="225" customWidth="1"/>
    <col min="13060" max="13060" width="10.90625" style="225" customWidth="1"/>
    <col min="13061" max="13061" width="9.08984375" style="225" customWidth="1"/>
    <col min="13062" max="13062" width="7.453125" style="225" customWidth="1"/>
    <col min="13063" max="13064" width="10" style="225" customWidth="1"/>
    <col min="13065" max="13065" width="9.26953125" style="225" customWidth="1"/>
    <col min="13066" max="13066" width="8.453125" style="225" customWidth="1"/>
    <col min="13067" max="13067" width="9.7265625" style="225" customWidth="1"/>
    <col min="13068" max="13068" width="11.36328125" style="225" customWidth="1"/>
    <col min="13069" max="13069" width="9.36328125" style="225" customWidth="1"/>
    <col min="13070" max="13070" width="9.90625" style="225" customWidth="1"/>
    <col min="13071" max="13071" width="9.26953125" style="225" customWidth="1"/>
    <col min="13072" max="13072" width="9.7265625" style="225" customWidth="1"/>
    <col min="13073" max="13073" width="8.6328125" style="225" customWidth="1"/>
    <col min="13074" max="13077" width="9" style="225"/>
    <col min="13078" max="13078" width="11.36328125" style="225" bestFit="1" customWidth="1"/>
    <col min="13079" max="13312" width="9" style="225"/>
    <col min="13313" max="13313" width="5.90625" style="225" customWidth="1"/>
    <col min="13314" max="13314" width="10.36328125" style="225" customWidth="1"/>
    <col min="13315" max="13315" width="11.08984375" style="225" customWidth="1"/>
    <col min="13316" max="13316" width="10.90625" style="225" customWidth="1"/>
    <col min="13317" max="13317" width="9.08984375" style="225" customWidth="1"/>
    <col min="13318" max="13318" width="7.453125" style="225" customWidth="1"/>
    <col min="13319" max="13320" width="10" style="225" customWidth="1"/>
    <col min="13321" max="13321" width="9.26953125" style="225" customWidth="1"/>
    <col min="13322" max="13322" width="8.453125" style="225" customWidth="1"/>
    <col min="13323" max="13323" width="9.7265625" style="225" customWidth="1"/>
    <col min="13324" max="13324" width="11.36328125" style="225" customWidth="1"/>
    <col min="13325" max="13325" width="9.36328125" style="225" customWidth="1"/>
    <col min="13326" max="13326" width="9.90625" style="225" customWidth="1"/>
    <col min="13327" max="13327" width="9.26953125" style="225" customWidth="1"/>
    <col min="13328" max="13328" width="9.7265625" style="225" customWidth="1"/>
    <col min="13329" max="13329" width="8.6328125" style="225" customWidth="1"/>
    <col min="13330" max="13333" width="9" style="225"/>
    <col min="13334" max="13334" width="11.36328125" style="225" bestFit="1" customWidth="1"/>
    <col min="13335" max="13568" width="9" style="225"/>
    <col min="13569" max="13569" width="5.90625" style="225" customWidth="1"/>
    <col min="13570" max="13570" width="10.36328125" style="225" customWidth="1"/>
    <col min="13571" max="13571" width="11.08984375" style="225" customWidth="1"/>
    <col min="13572" max="13572" width="10.90625" style="225" customWidth="1"/>
    <col min="13573" max="13573" width="9.08984375" style="225" customWidth="1"/>
    <col min="13574" max="13574" width="7.453125" style="225" customWidth="1"/>
    <col min="13575" max="13576" width="10" style="225" customWidth="1"/>
    <col min="13577" max="13577" width="9.26953125" style="225" customWidth="1"/>
    <col min="13578" max="13578" width="8.453125" style="225" customWidth="1"/>
    <col min="13579" max="13579" width="9.7265625" style="225" customWidth="1"/>
    <col min="13580" max="13580" width="11.36328125" style="225" customWidth="1"/>
    <col min="13581" max="13581" width="9.36328125" style="225" customWidth="1"/>
    <col min="13582" max="13582" width="9.90625" style="225" customWidth="1"/>
    <col min="13583" max="13583" width="9.26953125" style="225" customWidth="1"/>
    <col min="13584" max="13584" width="9.7265625" style="225" customWidth="1"/>
    <col min="13585" max="13585" width="8.6328125" style="225" customWidth="1"/>
    <col min="13586" max="13589" width="9" style="225"/>
    <col min="13590" max="13590" width="11.36328125" style="225" bestFit="1" customWidth="1"/>
    <col min="13591" max="13824" width="9" style="225"/>
    <col min="13825" max="13825" width="5.90625" style="225" customWidth="1"/>
    <col min="13826" max="13826" width="10.36328125" style="225" customWidth="1"/>
    <col min="13827" max="13827" width="11.08984375" style="225" customWidth="1"/>
    <col min="13828" max="13828" width="10.90625" style="225" customWidth="1"/>
    <col min="13829" max="13829" width="9.08984375" style="225" customWidth="1"/>
    <col min="13830" max="13830" width="7.453125" style="225" customWidth="1"/>
    <col min="13831" max="13832" width="10" style="225" customWidth="1"/>
    <col min="13833" max="13833" width="9.26953125" style="225" customWidth="1"/>
    <col min="13834" max="13834" width="8.453125" style="225" customWidth="1"/>
    <col min="13835" max="13835" width="9.7265625" style="225" customWidth="1"/>
    <col min="13836" max="13836" width="11.36328125" style="225" customWidth="1"/>
    <col min="13837" max="13837" width="9.36328125" style="225" customWidth="1"/>
    <col min="13838" max="13838" width="9.90625" style="225" customWidth="1"/>
    <col min="13839" max="13839" width="9.26953125" style="225" customWidth="1"/>
    <col min="13840" max="13840" width="9.7265625" style="225" customWidth="1"/>
    <col min="13841" max="13841" width="8.6328125" style="225" customWidth="1"/>
    <col min="13842" max="13845" width="9" style="225"/>
    <col min="13846" max="13846" width="11.36328125" style="225" bestFit="1" customWidth="1"/>
    <col min="13847" max="14080" width="9" style="225"/>
    <col min="14081" max="14081" width="5.90625" style="225" customWidth="1"/>
    <col min="14082" max="14082" width="10.36328125" style="225" customWidth="1"/>
    <col min="14083" max="14083" width="11.08984375" style="225" customWidth="1"/>
    <col min="14084" max="14084" width="10.90625" style="225" customWidth="1"/>
    <col min="14085" max="14085" width="9.08984375" style="225" customWidth="1"/>
    <col min="14086" max="14086" width="7.453125" style="225" customWidth="1"/>
    <col min="14087" max="14088" width="10" style="225" customWidth="1"/>
    <col min="14089" max="14089" width="9.26953125" style="225" customWidth="1"/>
    <col min="14090" max="14090" width="8.453125" style="225" customWidth="1"/>
    <col min="14091" max="14091" width="9.7265625" style="225" customWidth="1"/>
    <col min="14092" max="14092" width="11.36328125" style="225" customWidth="1"/>
    <col min="14093" max="14093" width="9.36328125" style="225" customWidth="1"/>
    <col min="14094" max="14094" width="9.90625" style="225" customWidth="1"/>
    <col min="14095" max="14095" width="9.26953125" style="225" customWidth="1"/>
    <col min="14096" max="14096" width="9.7265625" style="225" customWidth="1"/>
    <col min="14097" max="14097" width="8.6328125" style="225" customWidth="1"/>
    <col min="14098" max="14101" width="9" style="225"/>
    <col min="14102" max="14102" width="11.36328125" style="225" bestFit="1" customWidth="1"/>
    <col min="14103" max="14336" width="9" style="225"/>
    <col min="14337" max="14337" width="5.90625" style="225" customWidth="1"/>
    <col min="14338" max="14338" width="10.36328125" style="225" customWidth="1"/>
    <col min="14339" max="14339" width="11.08984375" style="225" customWidth="1"/>
    <col min="14340" max="14340" width="10.90625" style="225" customWidth="1"/>
    <col min="14341" max="14341" width="9.08984375" style="225" customWidth="1"/>
    <col min="14342" max="14342" width="7.453125" style="225" customWidth="1"/>
    <col min="14343" max="14344" width="10" style="225" customWidth="1"/>
    <col min="14345" max="14345" width="9.26953125" style="225" customWidth="1"/>
    <col min="14346" max="14346" width="8.453125" style="225" customWidth="1"/>
    <col min="14347" max="14347" width="9.7265625" style="225" customWidth="1"/>
    <col min="14348" max="14348" width="11.36328125" style="225" customWidth="1"/>
    <col min="14349" max="14349" width="9.36328125" style="225" customWidth="1"/>
    <col min="14350" max="14350" width="9.90625" style="225" customWidth="1"/>
    <col min="14351" max="14351" width="9.26953125" style="225" customWidth="1"/>
    <col min="14352" max="14352" width="9.7265625" style="225" customWidth="1"/>
    <col min="14353" max="14353" width="8.6328125" style="225" customWidth="1"/>
    <col min="14354" max="14357" width="9" style="225"/>
    <col min="14358" max="14358" width="11.36328125" style="225" bestFit="1" customWidth="1"/>
    <col min="14359" max="14592" width="9" style="225"/>
    <col min="14593" max="14593" width="5.90625" style="225" customWidth="1"/>
    <col min="14594" max="14594" width="10.36328125" style="225" customWidth="1"/>
    <col min="14595" max="14595" width="11.08984375" style="225" customWidth="1"/>
    <col min="14596" max="14596" width="10.90625" style="225" customWidth="1"/>
    <col min="14597" max="14597" width="9.08984375" style="225" customWidth="1"/>
    <col min="14598" max="14598" width="7.453125" style="225" customWidth="1"/>
    <col min="14599" max="14600" width="10" style="225" customWidth="1"/>
    <col min="14601" max="14601" width="9.26953125" style="225" customWidth="1"/>
    <col min="14602" max="14602" width="8.453125" style="225" customWidth="1"/>
    <col min="14603" max="14603" width="9.7265625" style="225" customWidth="1"/>
    <col min="14604" max="14604" width="11.36328125" style="225" customWidth="1"/>
    <col min="14605" max="14605" width="9.36328125" style="225" customWidth="1"/>
    <col min="14606" max="14606" width="9.90625" style="225" customWidth="1"/>
    <col min="14607" max="14607" width="9.26953125" style="225" customWidth="1"/>
    <col min="14608" max="14608" width="9.7265625" style="225" customWidth="1"/>
    <col min="14609" max="14609" width="8.6328125" style="225" customWidth="1"/>
    <col min="14610" max="14613" width="9" style="225"/>
    <col min="14614" max="14614" width="11.36328125" style="225" bestFit="1" customWidth="1"/>
    <col min="14615" max="14848" width="9" style="225"/>
    <col min="14849" max="14849" width="5.90625" style="225" customWidth="1"/>
    <col min="14850" max="14850" width="10.36328125" style="225" customWidth="1"/>
    <col min="14851" max="14851" width="11.08984375" style="225" customWidth="1"/>
    <col min="14852" max="14852" width="10.90625" style="225" customWidth="1"/>
    <col min="14853" max="14853" width="9.08984375" style="225" customWidth="1"/>
    <col min="14854" max="14854" width="7.453125" style="225" customWidth="1"/>
    <col min="14855" max="14856" width="10" style="225" customWidth="1"/>
    <col min="14857" max="14857" width="9.26953125" style="225" customWidth="1"/>
    <col min="14858" max="14858" width="8.453125" style="225" customWidth="1"/>
    <col min="14859" max="14859" width="9.7265625" style="225" customWidth="1"/>
    <col min="14860" max="14860" width="11.36328125" style="225" customWidth="1"/>
    <col min="14861" max="14861" width="9.36328125" style="225" customWidth="1"/>
    <col min="14862" max="14862" width="9.90625" style="225" customWidth="1"/>
    <col min="14863" max="14863" width="9.26953125" style="225" customWidth="1"/>
    <col min="14864" max="14864" width="9.7265625" style="225" customWidth="1"/>
    <col min="14865" max="14865" width="8.6328125" style="225" customWidth="1"/>
    <col min="14866" max="14869" width="9" style="225"/>
    <col min="14870" max="14870" width="11.36328125" style="225" bestFit="1" customWidth="1"/>
    <col min="14871" max="15104" width="9" style="225"/>
    <col min="15105" max="15105" width="5.90625" style="225" customWidth="1"/>
    <col min="15106" max="15106" width="10.36328125" style="225" customWidth="1"/>
    <col min="15107" max="15107" width="11.08984375" style="225" customWidth="1"/>
    <col min="15108" max="15108" width="10.90625" style="225" customWidth="1"/>
    <col min="15109" max="15109" width="9.08984375" style="225" customWidth="1"/>
    <col min="15110" max="15110" width="7.453125" style="225" customWidth="1"/>
    <col min="15111" max="15112" width="10" style="225" customWidth="1"/>
    <col min="15113" max="15113" width="9.26953125" style="225" customWidth="1"/>
    <col min="15114" max="15114" width="8.453125" style="225" customWidth="1"/>
    <col min="15115" max="15115" width="9.7265625" style="225" customWidth="1"/>
    <col min="15116" max="15116" width="11.36328125" style="225" customWidth="1"/>
    <col min="15117" max="15117" width="9.36328125" style="225" customWidth="1"/>
    <col min="15118" max="15118" width="9.90625" style="225" customWidth="1"/>
    <col min="15119" max="15119" width="9.26953125" style="225" customWidth="1"/>
    <col min="15120" max="15120" width="9.7265625" style="225" customWidth="1"/>
    <col min="15121" max="15121" width="8.6328125" style="225" customWidth="1"/>
    <col min="15122" max="15125" width="9" style="225"/>
    <col min="15126" max="15126" width="11.36328125" style="225" bestFit="1" customWidth="1"/>
    <col min="15127" max="15360" width="9" style="225"/>
    <col min="15361" max="15361" width="5.90625" style="225" customWidth="1"/>
    <col min="15362" max="15362" width="10.36328125" style="225" customWidth="1"/>
    <col min="15363" max="15363" width="11.08984375" style="225" customWidth="1"/>
    <col min="15364" max="15364" width="10.90625" style="225" customWidth="1"/>
    <col min="15365" max="15365" width="9.08984375" style="225" customWidth="1"/>
    <col min="15366" max="15366" width="7.453125" style="225" customWidth="1"/>
    <col min="15367" max="15368" width="10" style="225" customWidth="1"/>
    <col min="15369" max="15369" width="9.26953125" style="225" customWidth="1"/>
    <col min="15370" max="15370" width="8.453125" style="225" customWidth="1"/>
    <col min="15371" max="15371" width="9.7265625" style="225" customWidth="1"/>
    <col min="15372" max="15372" width="11.36328125" style="225" customWidth="1"/>
    <col min="15373" max="15373" width="9.36328125" style="225" customWidth="1"/>
    <col min="15374" max="15374" width="9.90625" style="225" customWidth="1"/>
    <col min="15375" max="15375" width="9.26953125" style="225" customWidth="1"/>
    <col min="15376" max="15376" width="9.7265625" style="225" customWidth="1"/>
    <col min="15377" max="15377" width="8.6328125" style="225" customWidth="1"/>
    <col min="15378" max="15381" width="9" style="225"/>
    <col min="15382" max="15382" width="11.36328125" style="225" bestFit="1" customWidth="1"/>
    <col min="15383" max="15616" width="9" style="225"/>
    <col min="15617" max="15617" width="5.90625" style="225" customWidth="1"/>
    <col min="15618" max="15618" width="10.36328125" style="225" customWidth="1"/>
    <col min="15619" max="15619" width="11.08984375" style="225" customWidth="1"/>
    <col min="15620" max="15620" width="10.90625" style="225" customWidth="1"/>
    <col min="15621" max="15621" width="9.08984375" style="225" customWidth="1"/>
    <col min="15622" max="15622" width="7.453125" style="225" customWidth="1"/>
    <col min="15623" max="15624" width="10" style="225" customWidth="1"/>
    <col min="15625" max="15625" width="9.26953125" style="225" customWidth="1"/>
    <col min="15626" max="15626" width="8.453125" style="225" customWidth="1"/>
    <col min="15627" max="15627" width="9.7265625" style="225" customWidth="1"/>
    <col min="15628" max="15628" width="11.36328125" style="225" customWidth="1"/>
    <col min="15629" max="15629" width="9.36328125" style="225" customWidth="1"/>
    <col min="15630" max="15630" width="9.90625" style="225" customWidth="1"/>
    <col min="15631" max="15631" width="9.26953125" style="225" customWidth="1"/>
    <col min="15632" max="15632" width="9.7265625" style="225" customWidth="1"/>
    <col min="15633" max="15633" width="8.6328125" style="225" customWidth="1"/>
    <col min="15634" max="15637" width="9" style="225"/>
    <col min="15638" max="15638" width="11.36328125" style="225" bestFit="1" customWidth="1"/>
    <col min="15639" max="15872" width="9" style="225"/>
    <col min="15873" max="15873" width="5.90625" style="225" customWidth="1"/>
    <col min="15874" max="15874" width="10.36328125" style="225" customWidth="1"/>
    <col min="15875" max="15875" width="11.08984375" style="225" customWidth="1"/>
    <col min="15876" max="15876" width="10.90625" style="225" customWidth="1"/>
    <col min="15877" max="15877" width="9.08984375" style="225" customWidth="1"/>
    <col min="15878" max="15878" width="7.453125" style="225" customWidth="1"/>
    <col min="15879" max="15880" width="10" style="225" customWidth="1"/>
    <col min="15881" max="15881" width="9.26953125" style="225" customWidth="1"/>
    <col min="15882" max="15882" width="8.453125" style="225" customWidth="1"/>
    <col min="15883" max="15883" width="9.7265625" style="225" customWidth="1"/>
    <col min="15884" max="15884" width="11.36328125" style="225" customWidth="1"/>
    <col min="15885" max="15885" width="9.36328125" style="225" customWidth="1"/>
    <col min="15886" max="15886" width="9.90625" style="225" customWidth="1"/>
    <col min="15887" max="15887" width="9.26953125" style="225" customWidth="1"/>
    <col min="15888" max="15888" width="9.7265625" style="225" customWidth="1"/>
    <col min="15889" max="15889" width="8.6328125" style="225" customWidth="1"/>
    <col min="15890" max="15893" width="9" style="225"/>
    <col min="15894" max="15894" width="11.36328125" style="225" bestFit="1" customWidth="1"/>
    <col min="15895" max="16128" width="9" style="225"/>
    <col min="16129" max="16129" width="5.90625" style="225" customWidth="1"/>
    <col min="16130" max="16130" width="10.36328125" style="225" customWidth="1"/>
    <col min="16131" max="16131" width="11.08984375" style="225" customWidth="1"/>
    <col min="16132" max="16132" width="10.90625" style="225" customWidth="1"/>
    <col min="16133" max="16133" width="9.08984375" style="225" customWidth="1"/>
    <col min="16134" max="16134" width="7.453125" style="225" customWidth="1"/>
    <col min="16135" max="16136" width="10" style="225" customWidth="1"/>
    <col min="16137" max="16137" width="9.26953125" style="225" customWidth="1"/>
    <col min="16138" max="16138" width="8.453125" style="225" customWidth="1"/>
    <col min="16139" max="16139" width="9.7265625" style="225" customWidth="1"/>
    <col min="16140" max="16140" width="11.36328125" style="225" customWidth="1"/>
    <col min="16141" max="16141" width="9.36328125" style="225" customWidth="1"/>
    <col min="16142" max="16142" width="9.90625" style="225" customWidth="1"/>
    <col min="16143" max="16143" width="9.26953125" style="225" customWidth="1"/>
    <col min="16144" max="16144" width="9.7265625" style="225" customWidth="1"/>
    <col min="16145" max="16145" width="8.6328125" style="225" customWidth="1"/>
    <col min="16146" max="16149" width="9" style="225"/>
    <col min="16150" max="16150" width="11.36328125" style="225" bestFit="1" customWidth="1"/>
    <col min="16151" max="16384" width="9" style="225"/>
  </cols>
  <sheetData>
    <row r="1" spans="1:21" s="139" customFormat="1" ht="18" customHeight="1">
      <c r="F1" s="141"/>
      <c r="G1" s="211"/>
      <c r="H1" s="141"/>
      <c r="I1" s="142"/>
      <c r="J1" s="212"/>
      <c r="K1" s="212"/>
      <c r="L1" s="212"/>
      <c r="M1" s="212"/>
      <c r="N1" s="212"/>
      <c r="O1" s="212"/>
      <c r="P1" s="212"/>
      <c r="Q1" s="142"/>
      <c r="S1" s="142"/>
      <c r="U1" s="142"/>
    </row>
    <row r="2" spans="1:21" s="144" customFormat="1" ht="26.25" customHeight="1">
      <c r="A2" s="143" t="s">
        <v>194</v>
      </c>
      <c r="B2" s="143"/>
      <c r="C2" s="143"/>
      <c r="D2" s="143"/>
      <c r="E2" s="143"/>
      <c r="F2" s="143"/>
      <c r="G2" s="143"/>
      <c r="H2" s="143"/>
      <c r="I2" s="143"/>
      <c r="J2" s="143"/>
      <c r="K2" s="143"/>
      <c r="L2" s="143"/>
      <c r="M2" s="143"/>
      <c r="N2" s="143"/>
      <c r="O2" s="143"/>
      <c r="P2" s="143"/>
      <c r="Q2" s="143"/>
    </row>
    <row r="3" spans="1:21" s="147" customFormat="1" ht="12">
      <c r="A3" s="180"/>
      <c r="B3" s="180"/>
      <c r="C3" s="180"/>
      <c r="D3" s="213"/>
      <c r="E3" s="213"/>
      <c r="F3" s="213"/>
      <c r="G3" s="213"/>
      <c r="H3" s="213"/>
      <c r="I3" s="213"/>
      <c r="J3" s="213"/>
      <c r="K3" s="213"/>
      <c r="L3" s="213"/>
      <c r="M3" s="213"/>
      <c r="N3" s="213"/>
      <c r="O3" s="213"/>
      <c r="P3" s="213"/>
    </row>
    <row r="4" spans="1:21" s="144" customFormat="1" ht="24" customHeight="1">
      <c r="A4" s="214" t="s">
        <v>2</v>
      </c>
      <c r="B4" s="214" t="s">
        <v>195</v>
      </c>
      <c r="C4" s="214" t="s">
        <v>196</v>
      </c>
      <c r="D4" s="214" t="s">
        <v>197</v>
      </c>
      <c r="E4" s="214" t="s">
        <v>198</v>
      </c>
      <c r="F4" s="214" t="s">
        <v>199</v>
      </c>
      <c r="G4" s="215" t="s">
        <v>200</v>
      </c>
      <c r="H4" s="214" t="s">
        <v>201</v>
      </c>
      <c r="I4" s="214" t="s">
        <v>202</v>
      </c>
      <c r="J4" s="215" t="s">
        <v>203</v>
      </c>
      <c r="K4" s="215" t="s">
        <v>204</v>
      </c>
      <c r="L4" s="215" t="s">
        <v>205</v>
      </c>
      <c r="M4" s="215" t="s">
        <v>206</v>
      </c>
      <c r="N4" s="215" t="s">
        <v>207</v>
      </c>
      <c r="O4" s="215" t="s">
        <v>208</v>
      </c>
      <c r="P4" s="215" t="s">
        <v>209</v>
      </c>
      <c r="Q4" s="214" t="s">
        <v>86</v>
      </c>
    </row>
    <row r="5" spans="1:21" s="217" customFormat="1" ht="14">
      <c r="A5" s="216"/>
      <c r="B5" s="214"/>
      <c r="C5" s="214"/>
      <c r="D5" s="214"/>
      <c r="E5" s="214"/>
      <c r="F5" s="214"/>
      <c r="G5" s="215"/>
      <c r="H5" s="214"/>
      <c r="I5" s="214"/>
      <c r="J5" s="215"/>
      <c r="K5" s="134">
        <f t="shared" ref="K5:K10" si="0">G5*H5</f>
        <v>0</v>
      </c>
      <c r="L5" s="215"/>
      <c r="M5" s="134" t="e">
        <f t="shared" ref="M5:M10" si="1">(G5-K5)/I5*L5</f>
        <v>#DIV/0!</v>
      </c>
      <c r="N5" s="215"/>
      <c r="O5" s="134" t="e">
        <f t="shared" ref="O5:O10" si="2">M5-N5</f>
        <v>#DIV/0!</v>
      </c>
      <c r="P5" s="134">
        <f t="shared" ref="P5:P10" si="3">J5+N5</f>
        <v>0</v>
      </c>
      <c r="Q5" s="214"/>
    </row>
    <row r="6" spans="1:21" s="217" customFormat="1" ht="14">
      <c r="A6" s="216"/>
      <c r="B6" s="214"/>
      <c r="C6" s="214"/>
      <c r="D6" s="214"/>
      <c r="E6" s="214"/>
      <c r="F6" s="214"/>
      <c r="G6" s="215"/>
      <c r="H6" s="214"/>
      <c r="I6" s="214"/>
      <c r="J6" s="215"/>
      <c r="K6" s="134">
        <f t="shared" si="0"/>
        <v>0</v>
      </c>
      <c r="L6" s="215"/>
      <c r="M6" s="134" t="e">
        <f t="shared" si="1"/>
        <v>#DIV/0!</v>
      </c>
      <c r="N6" s="215"/>
      <c r="O6" s="134" t="e">
        <f t="shared" si="2"/>
        <v>#DIV/0!</v>
      </c>
      <c r="P6" s="134">
        <f t="shared" si="3"/>
        <v>0</v>
      </c>
      <c r="Q6" s="214"/>
    </row>
    <row r="7" spans="1:21" s="217" customFormat="1" ht="14">
      <c r="A7" s="216"/>
      <c r="B7" s="214"/>
      <c r="C7" s="214"/>
      <c r="D7" s="214"/>
      <c r="E7" s="214"/>
      <c r="F7" s="214"/>
      <c r="G7" s="215"/>
      <c r="H7" s="214"/>
      <c r="I7" s="214"/>
      <c r="J7" s="215"/>
      <c r="K7" s="134">
        <f t="shared" si="0"/>
        <v>0</v>
      </c>
      <c r="L7" s="215"/>
      <c r="M7" s="134" t="e">
        <f t="shared" si="1"/>
        <v>#DIV/0!</v>
      </c>
      <c r="N7" s="215"/>
      <c r="O7" s="134" t="e">
        <f t="shared" si="2"/>
        <v>#DIV/0!</v>
      </c>
      <c r="P7" s="134">
        <f t="shared" si="3"/>
        <v>0</v>
      </c>
      <c r="Q7" s="214"/>
    </row>
    <row r="8" spans="1:21" s="217" customFormat="1" ht="14">
      <c r="A8" s="216"/>
      <c r="B8" s="214"/>
      <c r="C8" s="214"/>
      <c r="D8" s="214"/>
      <c r="E8" s="214"/>
      <c r="F8" s="214"/>
      <c r="G8" s="215"/>
      <c r="H8" s="214"/>
      <c r="I8" s="214"/>
      <c r="J8" s="215"/>
      <c r="K8" s="134">
        <f t="shared" si="0"/>
        <v>0</v>
      </c>
      <c r="L8" s="215"/>
      <c r="M8" s="134" t="e">
        <f t="shared" si="1"/>
        <v>#DIV/0!</v>
      </c>
      <c r="N8" s="215"/>
      <c r="O8" s="134" t="e">
        <f t="shared" si="2"/>
        <v>#DIV/0!</v>
      </c>
      <c r="P8" s="134">
        <f t="shared" si="3"/>
        <v>0</v>
      </c>
      <c r="Q8" s="214"/>
    </row>
    <row r="9" spans="1:21" s="217" customFormat="1" ht="14">
      <c r="A9" s="216"/>
      <c r="B9" s="218"/>
      <c r="C9" s="218"/>
      <c r="D9" s="218"/>
      <c r="E9" s="219"/>
      <c r="F9" s="220"/>
      <c r="G9" s="221"/>
      <c r="H9" s="222"/>
      <c r="I9" s="214"/>
      <c r="J9" s="221"/>
      <c r="K9" s="134">
        <f t="shared" si="0"/>
        <v>0</v>
      </c>
      <c r="L9" s="223"/>
      <c r="M9" s="134" t="e">
        <f t="shared" si="1"/>
        <v>#DIV/0!</v>
      </c>
      <c r="N9" s="221"/>
      <c r="O9" s="134" t="e">
        <f t="shared" si="2"/>
        <v>#DIV/0!</v>
      </c>
      <c r="P9" s="134">
        <f t="shared" si="3"/>
        <v>0</v>
      </c>
      <c r="Q9" s="221"/>
    </row>
    <row r="10" spans="1:21" s="217" customFormat="1" ht="14">
      <c r="A10" s="216"/>
      <c r="B10" s="218"/>
      <c r="C10" s="218"/>
      <c r="D10" s="218"/>
      <c r="E10" s="219"/>
      <c r="F10" s="220"/>
      <c r="G10" s="221"/>
      <c r="H10" s="222"/>
      <c r="I10" s="214"/>
      <c r="J10" s="221"/>
      <c r="K10" s="134">
        <f t="shared" si="0"/>
        <v>0</v>
      </c>
      <c r="L10" s="223"/>
      <c r="M10" s="134" t="e">
        <f t="shared" si="1"/>
        <v>#DIV/0!</v>
      </c>
      <c r="N10" s="221"/>
      <c r="O10" s="134" t="e">
        <f t="shared" si="2"/>
        <v>#DIV/0!</v>
      </c>
      <c r="P10" s="134">
        <f t="shared" si="3"/>
        <v>0</v>
      </c>
      <c r="Q10" s="221"/>
    </row>
    <row r="11" spans="1:21" s="144" customFormat="1" ht="14">
      <c r="A11" s="218" t="s">
        <v>95</v>
      </c>
      <c r="B11" s="102" t="s">
        <v>72</v>
      </c>
      <c r="C11" s="102" t="s">
        <v>210</v>
      </c>
      <c r="D11" s="102" t="s">
        <v>211</v>
      </c>
      <c r="E11" s="102" t="s">
        <v>211</v>
      </c>
      <c r="F11" s="102" t="s">
        <v>72</v>
      </c>
      <c r="G11" s="134">
        <f>SUM(G5:G10)</f>
        <v>0</v>
      </c>
      <c r="H11" s="102" t="s">
        <v>72</v>
      </c>
      <c r="I11" s="102" t="s">
        <v>212</v>
      </c>
      <c r="J11" s="134">
        <f>SUM(J5:J10)</f>
        <v>0</v>
      </c>
      <c r="K11" s="134">
        <f>SUM(K5:K10)</f>
        <v>0</v>
      </c>
      <c r="L11" s="88" t="s">
        <v>72</v>
      </c>
      <c r="M11" s="134" t="e">
        <f>SUM(M5:M10)</f>
        <v>#DIV/0!</v>
      </c>
      <c r="N11" s="134">
        <f>SUM(N5:N10)</f>
        <v>0</v>
      </c>
      <c r="O11" s="134" t="e">
        <f>SUM(O5:O10)</f>
        <v>#DIV/0!</v>
      </c>
      <c r="P11" s="134">
        <f>SUM(P5:P10)</f>
        <v>0</v>
      </c>
      <c r="Q11" s="102" t="s">
        <v>72</v>
      </c>
    </row>
    <row r="12" spans="1:21" s="144" customFormat="1" ht="14">
      <c r="A12" s="164"/>
      <c r="B12" s="164"/>
      <c r="C12" s="164"/>
      <c r="D12" s="164"/>
      <c r="E12" s="164"/>
      <c r="F12" s="164"/>
      <c r="G12" s="224"/>
      <c r="H12" s="164"/>
      <c r="I12" s="164"/>
      <c r="J12" s="224"/>
      <c r="K12" s="224"/>
      <c r="L12" s="224"/>
      <c r="M12" s="224"/>
      <c r="N12" s="224"/>
      <c r="O12" s="224"/>
      <c r="P12" s="224"/>
    </row>
  </sheetData>
  <mergeCells count="2">
    <mergeCell ref="A2:Q2"/>
    <mergeCell ref="A3:P3"/>
  </mergeCells>
  <phoneticPr fontId="1" type="noConversion"/>
  <pageMargins left="0.7" right="0.7" top="0.75" bottom="0.75" header="0.3" footer="0.3"/>
  <pageSetup paperSize="9" scale="8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topLeftCell="E13" zoomScaleNormal="100" zoomScaleSheetLayoutView="100" workbookViewId="0">
      <selection activeCell="I6" sqref="I6:J6"/>
    </sheetView>
  </sheetViews>
  <sheetFormatPr defaultColWidth="9" defaultRowHeight="18.75" customHeight="1"/>
  <cols>
    <col min="1" max="1" width="9" style="236"/>
    <col min="2" max="2" width="11.08984375" style="236" customWidth="1"/>
    <col min="3" max="3" width="9" style="258"/>
    <col min="4" max="4" width="9" style="236"/>
    <col min="5" max="5" width="9.7265625" style="258" bestFit="1" customWidth="1"/>
    <col min="6" max="7" width="9" style="258"/>
    <col min="8" max="8" width="9" style="236"/>
    <col min="9" max="9" width="7.90625" style="236" customWidth="1"/>
    <col min="10" max="10" width="6.90625" style="236" customWidth="1"/>
    <col min="11" max="11" width="9" style="236"/>
    <col min="12" max="12" width="9" style="258"/>
    <col min="13" max="13" width="9.7265625" style="236" customWidth="1"/>
    <col min="14" max="14" width="9" style="258"/>
    <col min="15" max="15" width="9" style="236"/>
    <col min="16" max="16" width="9.08984375" style="236" customWidth="1"/>
    <col min="17" max="17" width="12.90625" style="258" customWidth="1"/>
    <col min="18" max="19" width="9" style="258"/>
    <col min="20" max="257" width="9" style="236"/>
    <col min="258" max="258" width="11.08984375" style="236" customWidth="1"/>
    <col min="259" max="260" width="9" style="236"/>
    <col min="261" max="261" width="9.7265625" style="236" bestFit="1" customWidth="1"/>
    <col min="262" max="264" width="9" style="236"/>
    <col min="265" max="265" width="7.90625" style="236" customWidth="1"/>
    <col min="266" max="266" width="6.90625" style="236" customWidth="1"/>
    <col min="267" max="268" width="9" style="236"/>
    <col min="269" max="269" width="9.7265625" style="236" customWidth="1"/>
    <col min="270" max="271" width="9" style="236"/>
    <col min="272" max="272" width="9.08984375" style="236" customWidth="1"/>
    <col min="273" max="273" width="12.90625" style="236" customWidth="1"/>
    <col min="274" max="513" width="9" style="236"/>
    <col min="514" max="514" width="11.08984375" style="236" customWidth="1"/>
    <col min="515" max="516" width="9" style="236"/>
    <col min="517" max="517" width="9.7265625" style="236" bestFit="1" customWidth="1"/>
    <col min="518" max="520" width="9" style="236"/>
    <col min="521" max="521" width="7.90625" style="236" customWidth="1"/>
    <col min="522" max="522" width="6.90625" style="236" customWidth="1"/>
    <col min="523" max="524" width="9" style="236"/>
    <col min="525" max="525" width="9.7265625" style="236" customWidth="1"/>
    <col min="526" max="527" width="9" style="236"/>
    <col min="528" max="528" width="9.08984375" style="236" customWidth="1"/>
    <col min="529" max="529" width="12.90625" style="236" customWidth="1"/>
    <col min="530" max="769" width="9" style="236"/>
    <col min="770" max="770" width="11.08984375" style="236" customWidth="1"/>
    <col min="771" max="772" width="9" style="236"/>
    <col min="773" max="773" width="9.7265625" style="236" bestFit="1" customWidth="1"/>
    <col min="774" max="776" width="9" style="236"/>
    <col min="777" max="777" width="7.90625" style="236" customWidth="1"/>
    <col min="778" max="778" width="6.90625" style="236" customWidth="1"/>
    <col min="779" max="780" width="9" style="236"/>
    <col min="781" max="781" width="9.7265625" style="236" customWidth="1"/>
    <col min="782" max="783" width="9" style="236"/>
    <col min="784" max="784" width="9.08984375" style="236" customWidth="1"/>
    <col min="785" max="785" width="12.90625" style="236" customWidth="1"/>
    <col min="786" max="1025" width="9" style="236"/>
    <col min="1026" max="1026" width="11.08984375" style="236" customWidth="1"/>
    <col min="1027" max="1028" width="9" style="236"/>
    <col min="1029" max="1029" width="9.7265625" style="236" bestFit="1" customWidth="1"/>
    <col min="1030" max="1032" width="9" style="236"/>
    <col min="1033" max="1033" width="7.90625" style="236" customWidth="1"/>
    <col min="1034" max="1034" width="6.90625" style="236" customWidth="1"/>
    <col min="1035" max="1036" width="9" style="236"/>
    <col min="1037" max="1037" width="9.7265625" style="236" customWidth="1"/>
    <col min="1038" max="1039" width="9" style="236"/>
    <col min="1040" max="1040" width="9.08984375" style="236" customWidth="1"/>
    <col min="1041" max="1041" width="12.90625" style="236" customWidth="1"/>
    <col min="1042" max="1281" width="9" style="236"/>
    <col min="1282" max="1282" width="11.08984375" style="236" customWidth="1"/>
    <col min="1283" max="1284" width="9" style="236"/>
    <col min="1285" max="1285" width="9.7265625" style="236" bestFit="1" customWidth="1"/>
    <col min="1286" max="1288" width="9" style="236"/>
    <col min="1289" max="1289" width="7.90625" style="236" customWidth="1"/>
    <col min="1290" max="1290" width="6.90625" style="236" customWidth="1"/>
    <col min="1291" max="1292" width="9" style="236"/>
    <col min="1293" max="1293" width="9.7265625" style="236" customWidth="1"/>
    <col min="1294" max="1295" width="9" style="236"/>
    <col min="1296" max="1296" width="9.08984375" style="236" customWidth="1"/>
    <col min="1297" max="1297" width="12.90625" style="236" customWidth="1"/>
    <col min="1298" max="1537" width="9" style="236"/>
    <col min="1538" max="1538" width="11.08984375" style="236" customWidth="1"/>
    <col min="1539" max="1540" width="9" style="236"/>
    <col min="1541" max="1541" width="9.7265625" style="236" bestFit="1" customWidth="1"/>
    <col min="1542" max="1544" width="9" style="236"/>
    <col min="1545" max="1545" width="7.90625" style="236" customWidth="1"/>
    <col min="1546" max="1546" width="6.90625" style="236" customWidth="1"/>
    <col min="1547" max="1548" width="9" style="236"/>
    <col min="1549" max="1549" width="9.7265625" style="236" customWidth="1"/>
    <col min="1550" max="1551" width="9" style="236"/>
    <col min="1552" max="1552" width="9.08984375" style="236" customWidth="1"/>
    <col min="1553" max="1553" width="12.90625" style="236" customWidth="1"/>
    <col min="1554" max="1793" width="9" style="236"/>
    <col min="1794" max="1794" width="11.08984375" style="236" customWidth="1"/>
    <col min="1795" max="1796" width="9" style="236"/>
    <col min="1797" max="1797" width="9.7265625" style="236" bestFit="1" customWidth="1"/>
    <col min="1798" max="1800" width="9" style="236"/>
    <col min="1801" max="1801" width="7.90625" style="236" customWidth="1"/>
    <col min="1802" max="1802" width="6.90625" style="236" customWidth="1"/>
    <col min="1803" max="1804" width="9" style="236"/>
    <col min="1805" max="1805" width="9.7265625" style="236" customWidth="1"/>
    <col min="1806" max="1807" width="9" style="236"/>
    <col min="1808" max="1808" width="9.08984375" style="236" customWidth="1"/>
    <col min="1809" max="1809" width="12.90625" style="236" customWidth="1"/>
    <col min="1810" max="2049" width="9" style="236"/>
    <col min="2050" max="2050" width="11.08984375" style="236" customWidth="1"/>
    <col min="2051" max="2052" width="9" style="236"/>
    <col min="2053" max="2053" width="9.7265625" style="236" bestFit="1" customWidth="1"/>
    <col min="2054" max="2056" width="9" style="236"/>
    <col min="2057" max="2057" width="7.90625" style="236" customWidth="1"/>
    <col min="2058" max="2058" width="6.90625" style="236" customWidth="1"/>
    <col min="2059" max="2060" width="9" style="236"/>
    <col min="2061" max="2061" width="9.7265625" style="236" customWidth="1"/>
    <col min="2062" max="2063" width="9" style="236"/>
    <col min="2064" max="2064" width="9.08984375" style="236" customWidth="1"/>
    <col min="2065" max="2065" width="12.90625" style="236" customWidth="1"/>
    <col min="2066" max="2305" width="9" style="236"/>
    <col min="2306" max="2306" width="11.08984375" style="236" customWidth="1"/>
    <col min="2307" max="2308" width="9" style="236"/>
    <col min="2309" max="2309" width="9.7265625" style="236" bestFit="1" customWidth="1"/>
    <col min="2310" max="2312" width="9" style="236"/>
    <col min="2313" max="2313" width="7.90625" style="236" customWidth="1"/>
    <col min="2314" max="2314" width="6.90625" style="236" customWidth="1"/>
    <col min="2315" max="2316" width="9" style="236"/>
    <col min="2317" max="2317" width="9.7265625" style="236" customWidth="1"/>
    <col min="2318" max="2319" width="9" style="236"/>
    <col min="2320" max="2320" width="9.08984375" style="236" customWidth="1"/>
    <col min="2321" max="2321" width="12.90625" style="236" customWidth="1"/>
    <col min="2322" max="2561" width="9" style="236"/>
    <col min="2562" max="2562" width="11.08984375" style="236" customWidth="1"/>
    <col min="2563" max="2564" width="9" style="236"/>
    <col min="2565" max="2565" width="9.7265625" style="236" bestFit="1" customWidth="1"/>
    <col min="2566" max="2568" width="9" style="236"/>
    <col min="2569" max="2569" width="7.90625" style="236" customWidth="1"/>
    <col min="2570" max="2570" width="6.90625" style="236" customWidth="1"/>
    <col min="2571" max="2572" width="9" style="236"/>
    <col min="2573" max="2573" width="9.7265625" style="236" customWidth="1"/>
    <col min="2574" max="2575" width="9" style="236"/>
    <col min="2576" max="2576" width="9.08984375" style="236" customWidth="1"/>
    <col min="2577" max="2577" width="12.90625" style="236" customWidth="1"/>
    <col min="2578" max="2817" width="9" style="236"/>
    <col min="2818" max="2818" width="11.08984375" style="236" customWidth="1"/>
    <col min="2819" max="2820" width="9" style="236"/>
    <col min="2821" max="2821" width="9.7265625" style="236" bestFit="1" customWidth="1"/>
    <col min="2822" max="2824" width="9" style="236"/>
    <col min="2825" max="2825" width="7.90625" style="236" customWidth="1"/>
    <col min="2826" max="2826" width="6.90625" style="236" customWidth="1"/>
    <col min="2827" max="2828" width="9" style="236"/>
    <col min="2829" max="2829" width="9.7265625" style="236" customWidth="1"/>
    <col min="2830" max="2831" width="9" style="236"/>
    <col min="2832" max="2832" width="9.08984375" style="236" customWidth="1"/>
    <col min="2833" max="2833" width="12.90625" style="236" customWidth="1"/>
    <col min="2834" max="3073" width="9" style="236"/>
    <col min="3074" max="3074" width="11.08984375" style="236" customWidth="1"/>
    <col min="3075" max="3076" width="9" style="236"/>
    <col min="3077" max="3077" width="9.7265625" style="236" bestFit="1" customWidth="1"/>
    <col min="3078" max="3080" width="9" style="236"/>
    <col min="3081" max="3081" width="7.90625" style="236" customWidth="1"/>
    <col min="3082" max="3082" width="6.90625" style="236" customWidth="1"/>
    <col min="3083" max="3084" width="9" style="236"/>
    <col min="3085" max="3085" width="9.7265625" style="236" customWidth="1"/>
    <col min="3086" max="3087" width="9" style="236"/>
    <col min="3088" max="3088" width="9.08984375" style="236" customWidth="1"/>
    <col min="3089" max="3089" width="12.90625" style="236" customWidth="1"/>
    <col min="3090" max="3329" width="9" style="236"/>
    <col min="3330" max="3330" width="11.08984375" style="236" customWidth="1"/>
    <col min="3331" max="3332" width="9" style="236"/>
    <col min="3333" max="3333" width="9.7265625" style="236" bestFit="1" customWidth="1"/>
    <col min="3334" max="3336" width="9" style="236"/>
    <col min="3337" max="3337" width="7.90625" style="236" customWidth="1"/>
    <col min="3338" max="3338" width="6.90625" style="236" customWidth="1"/>
    <col min="3339" max="3340" width="9" style="236"/>
    <col min="3341" max="3341" width="9.7265625" style="236" customWidth="1"/>
    <col min="3342" max="3343" width="9" style="236"/>
    <col min="3344" max="3344" width="9.08984375" style="236" customWidth="1"/>
    <col min="3345" max="3345" width="12.90625" style="236" customWidth="1"/>
    <col min="3346" max="3585" width="9" style="236"/>
    <col min="3586" max="3586" width="11.08984375" style="236" customWidth="1"/>
    <col min="3587" max="3588" width="9" style="236"/>
    <col min="3589" max="3589" width="9.7265625" style="236" bestFit="1" customWidth="1"/>
    <col min="3590" max="3592" width="9" style="236"/>
    <col min="3593" max="3593" width="7.90625" style="236" customWidth="1"/>
    <col min="3594" max="3594" width="6.90625" style="236" customWidth="1"/>
    <col min="3595" max="3596" width="9" style="236"/>
    <col min="3597" max="3597" width="9.7265625" style="236" customWidth="1"/>
    <col min="3598" max="3599" width="9" style="236"/>
    <col min="3600" max="3600" width="9.08984375" style="236" customWidth="1"/>
    <col min="3601" max="3601" width="12.90625" style="236" customWidth="1"/>
    <col min="3602" max="3841" width="9" style="236"/>
    <col min="3842" max="3842" width="11.08984375" style="236" customWidth="1"/>
    <col min="3843" max="3844" width="9" style="236"/>
    <col min="3845" max="3845" width="9.7265625" style="236" bestFit="1" customWidth="1"/>
    <col min="3846" max="3848" width="9" style="236"/>
    <col min="3849" max="3849" width="7.90625" style="236" customWidth="1"/>
    <col min="3850" max="3850" width="6.90625" style="236" customWidth="1"/>
    <col min="3851" max="3852" width="9" style="236"/>
    <col min="3853" max="3853" width="9.7265625" style="236" customWidth="1"/>
    <col min="3854" max="3855" width="9" style="236"/>
    <col min="3856" max="3856" width="9.08984375" style="236" customWidth="1"/>
    <col min="3857" max="3857" width="12.90625" style="236" customWidth="1"/>
    <col min="3858" max="4097" width="9" style="236"/>
    <col min="4098" max="4098" width="11.08984375" style="236" customWidth="1"/>
    <col min="4099" max="4100" width="9" style="236"/>
    <col min="4101" max="4101" width="9.7265625" style="236" bestFit="1" customWidth="1"/>
    <col min="4102" max="4104" width="9" style="236"/>
    <col min="4105" max="4105" width="7.90625" style="236" customWidth="1"/>
    <col min="4106" max="4106" width="6.90625" style="236" customWidth="1"/>
    <col min="4107" max="4108" width="9" style="236"/>
    <col min="4109" max="4109" width="9.7265625" style="236" customWidth="1"/>
    <col min="4110" max="4111" width="9" style="236"/>
    <col min="4112" max="4112" width="9.08984375" style="236" customWidth="1"/>
    <col min="4113" max="4113" width="12.90625" style="236" customWidth="1"/>
    <col min="4114" max="4353" width="9" style="236"/>
    <col min="4354" max="4354" width="11.08984375" style="236" customWidth="1"/>
    <col min="4355" max="4356" width="9" style="236"/>
    <col min="4357" max="4357" width="9.7265625" style="236" bestFit="1" customWidth="1"/>
    <col min="4358" max="4360" width="9" style="236"/>
    <col min="4361" max="4361" width="7.90625" style="236" customWidth="1"/>
    <col min="4362" max="4362" width="6.90625" style="236" customWidth="1"/>
    <col min="4363" max="4364" width="9" style="236"/>
    <col min="4365" max="4365" width="9.7265625" style="236" customWidth="1"/>
    <col min="4366" max="4367" width="9" style="236"/>
    <col min="4368" max="4368" width="9.08984375" style="236" customWidth="1"/>
    <col min="4369" max="4369" width="12.90625" style="236" customWidth="1"/>
    <col min="4370" max="4609" width="9" style="236"/>
    <col min="4610" max="4610" width="11.08984375" style="236" customWidth="1"/>
    <col min="4611" max="4612" width="9" style="236"/>
    <col min="4613" max="4613" width="9.7265625" style="236" bestFit="1" customWidth="1"/>
    <col min="4614" max="4616" width="9" style="236"/>
    <col min="4617" max="4617" width="7.90625" style="236" customWidth="1"/>
    <col min="4618" max="4618" width="6.90625" style="236" customWidth="1"/>
    <col min="4619" max="4620" width="9" style="236"/>
    <col min="4621" max="4621" width="9.7265625" style="236" customWidth="1"/>
    <col min="4622" max="4623" width="9" style="236"/>
    <col min="4624" max="4624" width="9.08984375" style="236" customWidth="1"/>
    <col min="4625" max="4625" width="12.90625" style="236" customWidth="1"/>
    <col min="4626" max="4865" width="9" style="236"/>
    <col min="4866" max="4866" width="11.08984375" style="236" customWidth="1"/>
    <col min="4867" max="4868" width="9" style="236"/>
    <col min="4869" max="4869" width="9.7265625" style="236" bestFit="1" customWidth="1"/>
    <col min="4870" max="4872" width="9" style="236"/>
    <col min="4873" max="4873" width="7.90625" style="236" customWidth="1"/>
    <col min="4874" max="4874" width="6.90625" style="236" customWidth="1"/>
    <col min="4875" max="4876" width="9" style="236"/>
    <col min="4877" max="4877" width="9.7265625" style="236" customWidth="1"/>
    <col min="4878" max="4879" width="9" style="236"/>
    <col min="4880" max="4880" width="9.08984375" style="236" customWidth="1"/>
    <col min="4881" max="4881" width="12.90625" style="236" customWidth="1"/>
    <col min="4882" max="5121" width="9" style="236"/>
    <col min="5122" max="5122" width="11.08984375" style="236" customWidth="1"/>
    <col min="5123" max="5124" width="9" style="236"/>
    <col min="5125" max="5125" width="9.7265625" style="236" bestFit="1" customWidth="1"/>
    <col min="5126" max="5128" width="9" style="236"/>
    <col min="5129" max="5129" width="7.90625" style="236" customWidth="1"/>
    <col min="5130" max="5130" width="6.90625" style="236" customWidth="1"/>
    <col min="5131" max="5132" width="9" style="236"/>
    <col min="5133" max="5133" width="9.7265625" style="236" customWidth="1"/>
    <col min="5134" max="5135" width="9" style="236"/>
    <col min="5136" max="5136" width="9.08984375" style="236" customWidth="1"/>
    <col min="5137" max="5137" width="12.90625" style="236" customWidth="1"/>
    <col min="5138" max="5377" width="9" style="236"/>
    <col min="5378" max="5378" width="11.08984375" style="236" customWidth="1"/>
    <col min="5379" max="5380" width="9" style="236"/>
    <col min="5381" max="5381" width="9.7265625" style="236" bestFit="1" customWidth="1"/>
    <col min="5382" max="5384" width="9" style="236"/>
    <col min="5385" max="5385" width="7.90625" style="236" customWidth="1"/>
    <col min="5386" max="5386" width="6.90625" style="236" customWidth="1"/>
    <col min="5387" max="5388" width="9" style="236"/>
    <col min="5389" max="5389" width="9.7265625" style="236" customWidth="1"/>
    <col min="5390" max="5391" width="9" style="236"/>
    <col min="5392" max="5392" width="9.08984375" style="236" customWidth="1"/>
    <col min="5393" max="5393" width="12.90625" style="236" customWidth="1"/>
    <col min="5394" max="5633" width="9" style="236"/>
    <col min="5634" max="5634" width="11.08984375" style="236" customWidth="1"/>
    <col min="5635" max="5636" width="9" style="236"/>
    <col min="5637" max="5637" width="9.7265625" style="236" bestFit="1" customWidth="1"/>
    <col min="5638" max="5640" width="9" style="236"/>
    <col min="5641" max="5641" width="7.90625" style="236" customWidth="1"/>
    <col min="5642" max="5642" width="6.90625" style="236" customWidth="1"/>
    <col min="5643" max="5644" width="9" style="236"/>
    <col min="5645" max="5645" width="9.7265625" style="236" customWidth="1"/>
    <col min="5646" max="5647" width="9" style="236"/>
    <col min="5648" max="5648" width="9.08984375" style="236" customWidth="1"/>
    <col min="5649" max="5649" width="12.90625" style="236" customWidth="1"/>
    <col min="5650" max="5889" width="9" style="236"/>
    <col min="5890" max="5890" width="11.08984375" style="236" customWidth="1"/>
    <col min="5891" max="5892" width="9" style="236"/>
    <col min="5893" max="5893" width="9.7265625" style="236" bestFit="1" customWidth="1"/>
    <col min="5894" max="5896" width="9" style="236"/>
    <col min="5897" max="5897" width="7.90625" style="236" customWidth="1"/>
    <col min="5898" max="5898" width="6.90625" style="236" customWidth="1"/>
    <col min="5899" max="5900" width="9" style="236"/>
    <col min="5901" max="5901" width="9.7265625" style="236" customWidth="1"/>
    <col min="5902" max="5903" width="9" style="236"/>
    <col min="5904" max="5904" width="9.08984375" style="236" customWidth="1"/>
    <col min="5905" max="5905" width="12.90625" style="236" customWidth="1"/>
    <col min="5906" max="6145" width="9" style="236"/>
    <col min="6146" max="6146" width="11.08984375" style="236" customWidth="1"/>
    <col min="6147" max="6148" width="9" style="236"/>
    <col min="6149" max="6149" width="9.7265625" style="236" bestFit="1" customWidth="1"/>
    <col min="6150" max="6152" width="9" style="236"/>
    <col min="6153" max="6153" width="7.90625" style="236" customWidth="1"/>
    <col min="6154" max="6154" width="6.90625" style="236" customWidth="1"/>
    <col min="6155" max="6156" width="9" style="236"/>
    <col min="6157" max="6157" width="9.7265625" style="236" customWidth="1"/>
    <col min="6158" max="6159" width="9" style="236"/>
    <col min="6160" max="6160" width="9.08984375" style="236" customWidth="1"/>
    <col min="6161" max="6161" width="12.90625" style="236" customWidth="1"/>
    <col min="6162" max="6401" width="9" style="236"/>
    <col min="6402" max="6402" width="11.08984375" style="236" customWidth="1"/>
    <col min="6403" max="6404" width="9" style="236"/>
    <col min="6405" max="6405" width="9.7265625" style="236" bestFit="1" customWidth="1"/>
    <col min="6406" max="6408" width="9" style="236"/>
    <col min="6409" max="6409" width="7.90625" style="236" customWidth="1"/>
    <col min="6410" max="6410" width="6.90625" style="236" customWidth="1"/>
    <col min="6411" max="6412" width="9" style="236"/>
    <col min="6413" max="6413" width="9.7265625" style="236" customWidth="1"/>
    <col min="6414" max="6415" width="9" style="236"/>
    <col min="6416" max="6416" width="9.08984375" style="236" customWidth="1"/>
    <col min="6417" max="6417" width="12.90625" style="236" customWidth="1"/>
    <col min="6418" max="6657" width="9" style="236"/>
    <col min="6658" max="6658" width="11.08984375" style="236" customWidth="1"/>
    <col min="6659" max="6660" width="9" style="236"/>
    <col min="6661" max="6661" width="9.7265625" style="236" bestFit="1" customWidth="1"/>
    <col min="6662" max="6664" width="9" style="236"/>
    <col min="6665" max="6665" width="7.90625" style="236" customWidth="1"/>
    <col min="6666" max="6666" width="6.90625" style="236" customWidth="1"/>
    <col min="6667" max="6668" width="9" style="236"/>
    <col min="6669" max="6669" width="9.7265625" style="236" customWidth="1"/>
    <col min="6670" max="6671" width="9" style="236"/>
    <col min="6672" max="6672" width="9.08984375" style="236" customWidth="1"/>
    <col min="6673" max="6673" width="12.90625" style="236" customWidth="1"/>
    <col min="6674" max="6913" width="9" style="236"/>
    <col min="6914" max="6914" width="11.08984375" style="236" customWidth="1"/>
    <col min="6915" max="6916" width="9" style="236"/>
    <col min="6917" max="6917" width="9.7265625" style="236" bestFit="1" customWidth="1"/>
    <col min="6918" max="6920" width="9" style="236"/>
    <col min="6921" max="6921" width="7.90625" style="236" customWidth="1"/>
    <col min="6922" max="6922" width="6.90625" style="236" customWidth="1"/>
    <col min="6923" max="6924" width="9" style="236"/>
    <col min="6925" max="6925" width="9.7265625" style="236" customWidth="1"/>
    <col min="6926" max="6927" width="9" style="236"/>
    <col min="6928" max="6928" width="9.08984375" style="236" customWidth="1"/>
    <col min="6929" max="6929" width="12.90625" style="236" customWidth="1"/>
    <col min="6930" max="7169" width="9" style="236"/>
    <col min="7170" max="7170" width="11.08984375" style="236" customWidth="1"/>
    <col min="7171" max="7172" width="9" style="236"/>
    <col min="7173" max="7173" width="9.7265625" style="236" bestFit="1" customWidth="1"/>
    <col min="7174" max="7176" width="9" style="236"/>
    <col min="7177" max="7177" width="7.90625" style="236" customWidth="1"/>
    <col min="7178" max="7178" width="6.90625" style="236" customWidth="1"/>
    <col min="7179" max="7180" width="9" style="236"/>
    <col min="7181" max="7181" width="9.7265625" style="236" customWidth="1"/>
    <col min="7182" max="7183" width="9" style="236"/>
    <col min="7184" max="7184" width="9.08984375" style="236" customWidth="1"/>
    <col min="7185" max="7185" width="12.90625" style="236" customWidth="1"/>
    <col min="7186" max="7425" width="9" style="236"/>
    <col min="7426" max="7426" width="11.08984375" style="236" customWidth="1"/>
    <col min="7427" max="7428" width="9" style="236"/>
    <col min="7429" max="7429" width="9.7265625" style="236" bestFit="1" customWidth="1"/>
    <col min="7430" max="7432" width="9" style="236"/>
    <col min="7433" max="7433" width="7.90625" style="236" customWidth="1"/>
    <col min="7434" max="7434" width="6.90625" style="236" customWidth="1"/>
    <col min="7435" max="7436" width="9" style="236"/>
    <col min="7437" max="7437" width="9.7265625" style="236" customWidth="1"/>
    <col min="7438" max="7439" width="9" style="236"/>
    <col min="7440" max="7440" width="9.08984375" style="236" customWidth="1"/>
    <col min="7441" max="7441" width="12.90625" style="236" customWidth="1"/>
    <col min="7442" max="7681" width="9" style="236"/>
    <col min="7682" max="7682" width="11.08984375" style="236" customWidth="1"/>
    <col min="7683" max="7684" width="9" style="236"/>
    <col min="7685" max="7685" width="9.7265625" style="236" bestFit="1" customWidth="1"/>
    <col min="7686" max="7688" width="9" style="236"/>
    <col min="7689" max="7689" width="7.90625" style="236" customWidth="1"/>
    <col min="7690" max="7690" width="6.90625" style="236" customWidth="1"/>
    <col min="7691" max="7692" width="9" style="236"/>
    <col min="7693" max="7693" width="9.7265625" style="236" customWidth="1"/>
    <col min="7694" max="7695" width="9" style="236"/>
    <col min="7696" max="7696" width="9.08984375" style="236" customWidth="1"/>
    <col min="7697" max="7697" width="12.90625" style="236" customWidth="1"/>
    <col min="7698" max="7937" width="9" style="236"/>
    <col min="7938" max="7938" width="11.08984375" style="236" customWidth="1"/>
    <col min="7939" max="7940" width="9" style="236"/>
    <col min="7941" max="7941" width="9.7265625" style="236" bestFit="1" customWidth="1"/>
    <col min="7942" max="7944" width="9" style="236"/>
    <col min="7945" max="7945" width="7.90625" style="236" customWidth="1"/>
    <col min="7946" max="7946" width="6.90625" style="236" customWidth="1"/>
    <col min="7947" max="7948" width="9" style="236"/>
    <col min="7949" max="7949" width="9.7265625" style="236" customWidth="1"/>
    <col min="7950" max="7951" width="9" style="236"/>
    <col min="7952" max="7952" width="9.08984375" style="236" customWidth="1"/>
    <col min="7953" max="7953" width="12.90625" style="236" customWidth="1"/>
    <col min="7954" max="8193" width="9" style="236"/>
    <col min="8194" max="8194" width="11.08984375" style="236" customWidth="1"/>
    <col min="8195" max="8196" width="9" style="236"/>
    <col min="8197" max="8197" width="9.7265625" style="236" bestFit="1" customWidth="1"/>
    <col min="8198" max="8200" width="9" style="236"/>
    <col min="8201" max="8201" width="7.90625" style="236" customWidth="1"/>
    <col min="8202" max="8202" width="6.90625" style="236" customWidth="1"/>
    <col min="8203" max="8204" width="9" style="236"/>
    <col min="8205" max="8205" width="9.7265625" style="236" customWidth="1"/>
    <col min="8206" max="8207" width="9" style="236"/>
    <col min="8208" max="8208" width="9.08984375" style="236" customWidth="1"/>
    <col min="8209" max="8209" width="12.90625" style="236" customWidth="1"/>
    <col min="8210" max="8449" width="9" style="236"/>
    <col min="8450" max="8450" width="11.08984375" style="236" customWidth="1"/>
    <col min="8451" max="8452" width="9" style="236"/>
    <col min="8453" max="8453" width="9.7265625" style="236" bestFit="1" customWidth="1"/>
    <col min="8454" max="8456" width="9" style="236"/>
    <col min="8457" max="8457" width="7.90625" style="236" customWidth="1"/>
    <col min="8458" max="8458" width="6.90625" style="236" customWidth="1"/>
    <col min="8459" max="8460" width="9" style="236"/>
    <col min="8461" max="8461" width="9.7265625" style="236" customWidth="1"/>
    <col min="8462" max="8463" width="9" style="236"/>
    <col min="8464" max="8464" width="9.08984375" style="236" customWidth="1"/>
    <col min="8465" max="8465" width="12.90625" style="236" customWidth="1"/>
    <col min="8466" max="8705" width="9" style="236"/>
    <col min="8706" max="8706" width="11.08984375" style="236" customWidth="1"/>
    <col min="8707" max="8708" width="9" style="236"/>
    <col min="8709" max="8709" width="9.7265625" style="236" bestFit="1" customWidth="1"/>
    <col min="8710" max="8712" width="9" style="236"/>
    <col min="8713" max="8713" width="7.90625" style="236" customWidth="1"/>
    <col min="8714" max="8714" width="6.90625" style="236" customWidth="1"/>
    <col min="8715" max="8716" width="9" style="236"/>
    <col min="8717" max="8717" width="9.7265625" style="236" customWidth="1"/>
    <col min="8718" max="8719" width="9" style="236"/>
    <col min="8720" max="8720" width="9.08984375" style="236" customWidth="1"/>
    <col min="8721" max="8721" width="12.90625" style="236" customWidth="1"/>
    <col min="8722" max="8961" width="9" style="236"/>
    <col min="8962" max="8962" width="11.08984375" style="236" customWidth="1"/>
    <col min="8963" max="8964" width="9" style="236"/>
    <col min="8965" max="8965" width="9.7265625" style="236" bestFit="1" customWidth="1"/>
    <col min="8966" max="8968" width="9" style="236"/>
    <col min="8969" max="8969" width="7.90625" style="236" customWidth="1"/>
    <col min="8970" max="8970" width="6.90625" style="236" customWidth="1"/>
    <col min="8971" max="8972" width="9" style="236"/>
    <col min="8973" max="8973" width="9.7265625" style="236" customWidth="1"/>
    <col min="8974" max="8975" width="9" style="236"/>
    <col min="8976" max="8976" width="9.08984375" style="236" customWidth="1"/>
    <col min="8977" max="8977" width="12.90625" style="236" customWidth="1"/>
    <col min="8978" max="9217" width="9" style="236"/>
    <col min="9218" max="9218" width="11.08984375" style="236" customWidth="1"/>
    <col min="9219" max="9220" width="9" style="236"/>
    <col min="9221" max="9221" width="9.7265625" style="236" bestFit="1" customWidth="1"/>
    <col min="9222" max="9224" width="9" style="236"/>
    <col min="9225" max="9225" width="7.90625" style="236" customWidth="1"/>
    <col min="9226" max="9226" width="6.90625" style="236" customWidth="1"/>
    <col min="9227" max="9228" width="9" style="236"/>
    <col min="9229" max="9229" width="9.7265625" style="236" customWidth="1"/>
    <col min="9230" max="9231" width="9" style="236"/>
    <col min="9232" max="9232" width="9.08984375" style="236" customWidth="1"/>
    <col min="9233" max="9233" width="12.90625" style="236" customWidth="1"/>
    <col min="9234" max="9473" width="9" style="236"/>
    <col min="9474" max="9474" width="11.08984375" style="236" customWidth="1"/>
    <col min="9475" max="9476" width="9" style="236"/>
    <col min="9477" max="9477" width="9.7265625" style="236" bestFit="1" customWidth="1"/>
    <col min="9478" max="9480" width="9" style="236"/>
    <col min="9481" max="9481" width="7.90625" style="236" customWidth="1"/>
    <col min="9482" max="9482" width="6.90625" style="236" customWidth="1"/>
    <col min="9483" max="9484" width="9" style="236"/>
    <col min="9485" max="9485" width="9.7265625" style="236" customWidth="1"/>
    <col min="9486" max="9487" width="9" style="236"/>
    <col min="9488" max="9488" width="9.08984375" style="236" customWidth="1"/>
    <col min="9489" max="9489" width="12.90625" style="236" customWidth="1"/>
    <col min="9490" max="9729" width="9" style="236"/>
    <col min="9730" max="9730" width="11.08984375" style="236" customWidth="1"/>
    <col min="9731" max="9732" width="9" style="236"/>
    <col min="9733" max="9733" width="9.7265625" style="236" bestFit="1" customWidth="1"/>
    <col min="9734" max="9736" width="9" style="236"/>
    <col min="9737" max="9737" width="7.90625" style="236" customWidth="1"/>
    <col min="9738" max="9738" width="6.90625" style="236" customWidth="1"/>
    <col min="9739" max="9740" width="9" style="236"/>
    <col min="9741" max="9741" width="9.7265625" style="236" customWidth="1"/>
    <col min="9742" max="9743" width="9" style="236"/>
    <col min="9744" max="9744" width="9.08984375" style="236" customWidth="1"/>
    <col min="9745" max="9745" width="12.90625" style="236" customWidth="1"/>
    <col min="9746" max="9985" width="9" style="236"/>
    <col min="9986" max="9986" width="11.08984375" style="236" customWidth="1"/>
    <col min="9987" max="9988" width="9" style="236"/>
    <col min="9989" max="9989" width="9.7265625" style="236" bestFit="1" customWidth="1"/>
    <col min="9990" max="9992" width="9" style="236"/>
    <col min="9993" max="9993" width="7.90625" style="236" customWidth="1"/>
    <col min="9994" max="9994" width="6.90625" style="236" customWidth="1"/>
    <col min="9995" max="9996" width="9" style="236"/>
    <col min="9997" max="9997" width="9.7265625" style="236" customWidth="1"/>
    <col min="9998" max="9999" width="9" style="236"/>
    <col min="10000" max="10000" width="9.08984375" style="236" customWidth="1"/>
    <col min="10001" max="10001" width="12.90625" style="236" customWidth="1"/>
    <col min="10002" max="10241" width="9" style="236"/>
    <col min="10242" max="10242" width="11.08984375" style="236" customWidth="1"/>
    <col min="10243" max="10244" width="9" style="236"/>
    <col min="10245" max="10245" width="9.7265625" style="236" bestFit="1" customWidth="1"/>
    <col min="10246" max="10248" width="9" style="236"/>
    <col min="10249" max="10249" width="7.90625" style="236" customWidth="1"/>
    <col min="10250" max="10250" width="6.90625" style="236" customWidth="1"/>
    <col min="10251" max="10252" width="9" style="236"/>
    <col min="10253" max="10253" width="9.7265625" style="236" customWidth="1"/>
    <col min="10254" max="10255" width="9" style="236"/>
    <col min="10256" max="10256" width="9.08984375" style="236" customWidth="1"/>
    <col min="10257" max="10257" width="12.90625" style="236" customWidth="1"/>
    <col min="10258" max="10497" width="9" style="236"/>
    <col min="10498" max="10498" width="11.08984375" style="236" customWidth="1"/>
    <col min="10499" max="10500" width="9" style="236"/>
    <col min="10501" max="10501" width="9.7265625" style="236" bestFit="1" customWidth="1"/>
    <col min="10502" max="10504" width="9" style="236"/>
    <col min="10505" max="10505" width="7.90625" style="236" customWidth="1"/>
    <col min="10506" max="10506" width="6.90625" style="236" customWidth="1"/>
    <col min="10507" max="10508" width="9" style="236"/>
    <col min="10509" max="10509" width="9.7265625" style="236" customWidth="1"/>
    <col min="10510" max="10511" width="9" style="236"/>
    <col min="10512" max="10512" width="9.08984375" style="236" customWidth="1"/>
    <col min="10513" max="10513" width="12.90625" style="236" customWidth="1"/>
    <col min="10514" max="10753" width="9" style="236"/>
    <col min="10754" max="10754" width="11.08984375" style="236" customWidth="1"/>
    <col min="10755" max="10756" width="9" style="236"/>
    <col min="10757" max="10757" width="9.7265625" style="236" bestFit="1" customWidth="1"/>
    <col min="10758" max="10760" width="9" style="236"/>
    <col min="10761" max="10761" width="7.90625" style="236" customWidth="1"/>
    <col min="10762" max="10762" width="6.90625" style="236" customWidth="1"/>
    <col min="10763" max="10764" width="9" style="236"/>
    <col min="10765" max="10765" width="9.7265625" style="236" customWidth="1"/>
    <col min="10766" max="10767" width="9" style="236"/>
    <col min="10768" max="10768" width="9.08984375" style="236" customWidth="1"/>
    <col min="10769" max="10769" width="12.90625" style="236" customWidth="1"/>
    <col min="10770" max="11009" width="9" style="236"/>
    <col min="11010" max="11010" width="11.08984375" style="236" customWidth="1"/>
    <col min="11011" max="11012" width="9" style="236"/>
    <col min="11013" max="11013" width="9.7265625" style="236" bestFit="1" customWidth="1"/>
    <col min="11014" max="11016" width="9" style="236"/>
    <col min="11017" max="11017" width="7.90625" style="236" customWidth="1"/>
    <col min="11018" max="11018" width="6.90625" style="236" customWidth="1"/>
    <col min="11019" max="11020" width="9" style="236"/>
    <col min="11021" max="11021" width="9.7265625" style="236" customWidth="1"/>
    <col min="11022" max="11023" width="9" style="236"/>
    <col min="11024" max="11024" width="9.08984375" style="236" customWidth="1"/>
    <col min="11025" max="11025" width="12.90625" style="236" customWidth="1"/>
    <col min="11026" max="11265" width="9" style="236"/>
    <col min="11266" max="11266" width="11.08984375" style="236" customWidth="1"/>
    <col min="11267" max="11268" width="9" style="236"/>
    <col min="11269" max="11269" width="9.7265625" style="236" bestFit="1" customWidth="1"/>
    <col min="11270" max="11272" width="9" style="236"/>
    <col min="11273" max="11273" width="7.90625" style="236" customWidth="1"/>
    <col min="11274" max="11274" width="6.90625" style="236" customWidth="1"/>
    <col min="11275" max="11276" width="9" style="236"/>
    <col min="11277" max="11277" width="9.7265625" style="236" customWidth="1"/>
    <col min="11278" max="11279" width="9" style="236"/>
    <col min="11280" max="11280" width="9.08984375" style="236" customWidth="1"/>
    <col min="11281" max="11281" width="12.90625" style="236" customWidth="1"/>
    <col min="11282" max="11521" width="9" style="236"/>
    <col min="11522" max="11522" width="11.08984375" style="236" customWidth="1"/>
    <col min="11523" max="11524" width="9" style="236"/>
    <col min="11525" max="11525" width="9.7265625" style="236" bestFit="1" customWidth="1"/>
    <col min="11526" max="11528" width="9" style="236"/>
    <col min="11529" max="11529" width="7.90625" style="236" customWidth="1"/>
    <col min="11530" max="11530" width="6.90625" style="236" customWidth="1"/>
    <col min="11531" max="11532" width="9" style="236"/>
    <col min="11533" max="11533" width="9.7265625" style="236" customWidth="1"/>
    <col min="11534" max="11535" width="9" style="236"/>
    <col min="11536" max="11536" width="9.08984375" style="236" customWidth="1"/>
    <col min="11537" max="11537" width="12.90625" style="236" customWidth="1"/>
    <col min="11538" max="11777" width="9" style="236"/>
    <col min="11778" max="11778" width="11.08984375" style="236" customWidth="1"/>
    <col min="11779" max="11780" width="9" style="236"/>
    <col min="11781" max="11781" width="9.7265625" style="236" bestFit="1" customWidth="1"/>
    <col min="11782" max="11784" width="9" style="236"/>
    <col min="11785" max="11785" width="7.90625" style="236" customWidth="1"/>
    <col min="11786" max="11786" width="6.90625" style="236" customWidth="1"/>
    <col min="11787" max="11788" width="9" style="236"/>
    <col min="11789" max="11789" width="9.7265625" style="236" customWidth="1"/>
    <col min="11790" max="11791" width="9" style="236"/>
    <col min="11792" max="11792" width="9.08984375" style="236" customWidth="1"/>
    <col min="11793" max="11793" width="12.90625" style="236" customWidth="1"/>
    <col min="11794" max="12033" width="9" style="236"/>
    <col min="12034" max="12034" width="11.08984375" style="236" customWidth="1"/>
    <col min="12035" max="12036" width="9" style="236"/>
    <col min="12037" max="12037" width="9.7265625" style="236" bestFit="1" customWidth="1"/>
    <col min="12038" max="12040" width="9" style="236"/>
    <col min="12041" max="12041" width="7.90625" style="236" customWidth="1"/>
    <col min="12042" max="12042" width="6.90625" style="236" customWidth="1"/>
    <col min="12043" max="12044" width="9" style="236"/>
    <col min="12045" max="12045" width="9.7265625" style="236" customWidth="1"/>
    <col min="12046" max="12047" width="9" style="236"/>
    <col min="12048" max="12048" width="9.08984375" style="236" customWidth="1"/>
    <col min="12049" max="12049" width="12.90625" style="236" customWidth="1"/>
    <col min="12050" max="12289" width="9" style="236"/>
    <col min="12290" max="12290" width="11.08984375" style="236" customWidth="1"/>
    <col min="12291" max="12292" width="9" style="236"/>
    <col min="12293" max="12293" width="9.7265625" style="236" bestFit="1" customWidth="1"/>
    <col min="12294" max="12296" width="9" style="236"/>
    <col min="12297" max="12297" width="7.90625" style="236" customWidth="1"/>
    <col min="12298" max="12298" width="6.90625" style="236" customWidth="1"/>
    <col min="12299" max="12300" width="9" style="236"/>
    <col min="12301" max="12301" width="9.7265625" style="236" customWidth="1"/>
    <col min="12302" max="12303" width="9" style="236"/>
    <col min="12304" max="12304" width="9.08984375" style="236" customWidth="1"/>
    <col min="12305" max="12305" width="12.90625" style="236" customWidth="1"/>
    <col min="12306" max="12545" width="9" style="236"/>
    <col min="12546" max="12546" width="11.08984375" style="236" customWidth="1"/>
    <col min="12547" max="12548" width="9" style="236"/>
    <col min="12549" max="12549" width="9.7265625" style="236" bestFit="1" customWidth="1"/>
    <col min="12550" max="12552" width="9" style="236"/>
    <col min="12553" max="12553" width="7.90625" style="236" customWidth="1"/>
    <col min="12554" max="12554" width="6.90625" style="236" customWidth="1"/>
    <col min="12555" max="12556" width="9" style="236"/>
    <col min="12557" max="12557" width="9.7265625" style="236" customWidth="1"/>
    <col min="12558" max="12559" width="9" style="236"/>
    <col min="12560" max="12560" width="9.08984375" style="236" customWidth="1"/>
    <col min="12561" max="12561" width="12.90625" style="236" customWidth="1"/>
    <col min="12562" max="12801" width="9" style="236"/>
    <col min="12802" max="12802" width="11.08984375" style="236" customWidth="1"/>
    <col min="12803" max="12804" width="9" style="236"/>
    <col min="12805" max="12805" width="9.7265625" style="236" bestFit="1" customWidth="1"/>
    <col min="12806" max="12808" width="9" style="236"/>
    <col min="12809" max="12809" width="7.90625" style="236" customWidth="1"/>
    <col min="12810" max="12810" width="6.90625" style="236" customWidth="1"/>
    <col min="12811" max="12812" width="9" style="236"/>
    <col min="12813" max="12813" width="9.7265625" style="236" customWidth="1"/>
    <col min="12814" max="12815" width="9" style="236"/>
    <col min="12816" max="12816" width="9.08984375" style="236" customWidth="1"/>
    <col min="12817" max="12817" width="12.90625" style="236" customWidth="1"/>
    <col min="12818" max="13057" width="9" style="236"/>
    <col min="13058" max="13058" width="11.08984375" style="236" customWidth="1"/>
    <col min="13059" max="13060" width="9" style="236"/>
    <col min="13061" max="13061" width="9.7265625" style="236" bestFit="1" customWidth="1"/>
    <col min="13062" max="13064" width="9" style="236"/>
    <col min="13065" max="13065" width="7.90625" style="236" customWidth="1"/>
    <col min="13066" max="13066" width="6.90625" style="236" customWidth="1"/>
    <col min="13067" max="13068" width="9" style="236"/>
    <col min="13069" max="13069" width="9.7265625" style="236" customWidth="1"/>
    <col min="13070" max="13071" width="9" style="236"/>
    <col min="13072" max="13072" width="9.08984375" style="236" customWidth="1"/>
    <col min="13073" max="13073" width="12.90625" style="236" customWidth="1"/>
    <col min="13074" max="13313" width="9" style="236"/>
    <col min="13314" max="13314" width="11.08984375" style="236" customWidth="1"/>
    <col min="13315" max="13316" width="9" style="236"/>
    <col min="13317" max="13317" width="9.7265625" style="236" bestFit="1" customWidth="1"/>
    <col min="13318" max="13320" width="9" style="236"/>
    <col min="13321" max="13321" width="7.90625" style="236" customWidth="1"/>
    <col min="13322" max="13322" width="6.90625" style="236" customWidth="1"/>
    <col min="13323" max="13324" width="9" style="236"/>
    <col min="13325" max="13325" width="9.7265625" style="236" customWidth="1"/>
    <col min="13326" max="13327" width="9" style="236"/>
    <col min="13328" max="13328" width="9.08984375" style="236" customWidth="1"/>
    <col min="13329" max="13329" width="12.90625" style="236" customWidth="1"/>
    <col min="13330" max="13569" width="9" style="236"/>
    <col min="13570" max="13570" width="11.08984375" style="236" customWidth="1"/>
    <col min="13571" max="13572" width="9" style="236"/>
    <col min="13573" max="13573" width="9.7265625" style="236" bestFit="1" customWidth="1"/>
    <col min="13574" max="13576" width="9" style="236"/>
    <col min="13577" max="13577" width="7.90625" style="236" customWidth="1"/>
    <col min="13578" max="13578" width="6.90625" style="236" customWidth="1"/>
    <col min="13579" max="13580" width="9" style="236"/>
    <col min="13581" max="13581" width="9.7265625" style="236" customWidth="1"/>
    <col min="13582" max="13583" width="9" style="236"/>
    <col min="13584" max="13584" width="9.08984375" style="236" customWidth="1"/>
    <col min="13585" max="13585" width="12.90625" style="236" customWidth="1"/>
    <col min="13586" max="13825" width="9" style="236"/>
    <col min="13826" max="13826" width="11.08984375" style="236" customWidth="1"/>
    <col min="13827" max="13828" width="9" style="236"/>
    <col min="13829" max="13829" width="9.7265625" style="236" bestFit="1" customWidth="1"/>
    <col min="13830" max="13832" width="9" style="236"/>
    <col min="13833" max="13833" width="7.90625" style="236" customWidth="1"/>
    <col min="13834" max="13834" width="6.90625" style="236" customWidth="1"/>
    <col min="13835" max="13836" width="9" style="236"/>
    <col min="13837" max="13837" width="9.7265625" style="236" customWidth="1"/>
    <col min="13838" max="13839" width="9" style="236"/>
    <col min="13840" max="13840" width="9.08984375" style="236" customWidth="1"/>
    <col min="13841" max="13841" width="12.90625" style="236" customWidth="1"/>
    <col min="13842" max="14081" width="9" style="236"/>
    <col min="14082" max="14082" width="11.08984375" style="236" customWidth="1"/>
    <col min="14083" max="14084" width="9" style="236"/>
    <col min="14085" max="14085" width="9.7265625" style="236" bestFit="1" customWidth="1"/>
    <col min="14086" max="14088" width="9" style="236"/>
    <col min="14089" max="14089" width="7.90625" style="236" customWidth="1"/>
    <col min="14090" max="14090" width="6.90625" style="236" customWidth="1"/>
    <col min="14091" max="14092" width="9" style="236"/>
    <col min="14093" max="14093" width="9.7265625" style="236" customWidth="1"/>
    <col min="14094" max="14095" width="9" style="236"/>
    <col min="14096" max="14096" width="9.08984375" style="236" customWidth="1"/>
    <col min="14097" max="14097" width="12.90625" style="236" customWidth="1"/>
    <col min="14098" max="14337" width="9" style="236"/>
    <col min="14338" max="14338" width="11.08984375" style="236" customWidth="1"/>
    <col min="14339" max="14340" width="9" style="236"/>
    <col min="14341" max="14341" width="9.7265625" style="236" bestFit="1" customWidth="1"/>
    <col min="14342" max="14344" width="9" style="236"/>
    <col min="14345" max="14345" width="7.90625" style="236" customWidth="1"/>
    <col min="14346" max="14346" width="6.90625" style="236" customWidth="1"/>
    <col min="14347" max="14348" width="9" style="236"/>
    <col min="14349" max="14349" width="9.7265625" style="236" customWidth="1"/>
    <col min="14350" max="14351" width="9" style="236"/>
    <col min="14352" max="14352" width="9.08984375" style="236" customWidth="1"/>
    <col min="14353" max="14353" width="12.90625" style="236" customWidth="1"/>
    <col min="14354" max="14593" width="9" style="236"/>
    <col min="14594" max="14594" width="11.08984375" style="236" customWidth="1"/>
    <col min="14595" max="14596" width="9" style="236"/>
    <col min="14597" max="14597" width="9.7265625" style="236" bestFit="1" customWidth="1"/>
    <col min="14598" max="14600" width="9" style="236"/>
    <col min="14601" max="14601" width="7.90625" style="236" customWidth="1"/>
    <col min="14602" max="14602" width="6.90625" style="236" customWidth="1"/>
    <col min="14603" max="14604" width="9" style="236"/>
    <col min="14605" max="14605" width="9.7265625" style="236" customWidth="1"/>
    <col min="14606" max="14607" width="9" style="236"/>
    <col min="14608" max="14608" width="9.08984375" style="236" customWidth="1"/>
    <col min="14609" max="14609" width="12.90625" style="236" customWidth="1"/>
    <col min="14610" max="14849" width="9" style="236"/>
    <col min="14850" max="14850" width="11.08984375" style="236" customWidth="1"/>
    <col min="14851" max="14852" width="9" style="236"/>
    <col min="14853" max="14853" width="9.7265625" style="236" bestFit="1" customWidth="1"/>
    <col min="14854" max="14856" width="9" style="236"/>
    <col min="14857" max="14857" width="7.90625" style="236" customWidth="1"/>
    <col min="14858" max="14858" width="6.90625" style="236" customWidth="1"/>
    <col min="14859" max="14860" width="9" style="236"/>
    <col min="14861" max="14861" width="9.7265625" style="236" customWidth="1"/>
    <col min="14862" max="14863" width="9" style="236"/>
    <col min="14864" max="14864" width="9.08984375" style="236" customWidth="1"/>
    <col min="14865" max="14865" width="12.90625" style="236" customWidth="1"/>
    <col min="14866" max="15105" width="9" style="236"/>
    <col min="15106" max="15106" width="11.08984375" style="236" customWidth="1"/>
    <col min="15107" max="15108" width="9" style="236"/>
    <col min="15109" max="15109" width="9.7265625" style="236" bestFit="1" customWidth="1"/>
    <col min="15110" max="15112" width="9" style="236"/>
    <col min="15113" max="15113" width="7.90625" style="236" customWidth="1"/>
    <col min="15114" max="15114" width="6.90625" style="236" customWidth="1"/>
    <col min="15115" max="15116" width="9" style="236"/>
    <col min="15117" max="15117" width="9.7265625" style="236" customWidth="1"/>
    <col min="15118" max="15119" width="9" style="236"/>
    <col min="15120" max="15120" width="9.08984375" style="236" customWidth="1"/>
    <col min="15121" max="15121" width="12.90625" style="236" customWidth="1"/>
    <col min="15122" max="15361" width="9" style="236"/>
    <col min="15362" max="15362" width="11.08984375" style="236" customWidth="1"/>
    <col min="15363" max="15364" width="9" style="236"/>
    <col min="15365" max="15365" width="9.7265625" style="236" bestFit="1" customWidth="1"/>
    <col min="15366" max="15368" width="9" style="236"/>
    <col min="15369" max="15369" width="7.90625" style="236" customWidth="1"/>
    <col min="15370" max="15370" width="6.90625" style="236" customWidth="1"/>
    <col min="15371" max="15372" width="9" style="236"/>
    <col min="15373" max="15373" width="9.7265625" style="236" customWidth="1"/>
    <col min="15374" max="15375" width="9" style="236"/>
    <col min="15376" max="15376" width="9.08984375" style="236" customWidth="1"/>
    <col min="15377" max="15377" width="12.90625" style="236" customWidth="1"/>
    <col min="15378" max="15617" width="9" style="236"/>
    <col min="15618" max="15618" width="11.08984375" style="236" customWidth="1"/>
    <col min="15619" max="15620" width="9" style="236"/>
    <col min="15621" max="15621" width="9.7265625" style="236" bestFit="1" customWidth="1"/>
    <col min="15622" max="15624" width="9" style="236"/>
    <col min="15625" max="15625" width="7.90625" style="236" customWidth="1"/>
    <col min="15626" max="15626" width="6.90625" style="236" customWidth="1"/>
    <col min="15627" max="15628" width="9" style="236"/>
    <col min="15629" max="15629" width="9.7265625" style="236" customWidth="1"/>
    <col min="15630" max="15631" width="9" style="236"/>
    <col min="15632" max="15632" width="9.08984375" style="236" customWidth="1"/>
    <col min="15633" max="15633" width="12.90625" style="236" customWidth="1"/>
    <col min="15634" max="15873" width="9" style="236"/>
    <col min="15874" max="15874" width="11.08984375" style="236" customWidth="1"/>
    <col min="15875" max="15876" width="9" style="236"/>
    <col min="15877" max="15877" width="9.7265625" style="236" bestFit="1" customWidth="1"/>
    <col min="15878" max="15880" width="9" style="236"/>
    <col min="15881" max="15881" width="7.90625" style="236" customWidth="1"/>
    <col min="15882" max="15882" width="6.90625" style="236" customWidth="1"/>
    <col min="15883" max="15884" width="9" style="236"/>
    <col min="15885" max="15885" width="9.7265625" style="236" customWidth="1"/>
    <col min="15886" max="15887" width="9" style="236"/>
    <col min="15888" max="15888" width="9.08984375" style="236" customWidth="1"/>
    <col min="15889" max="15889" width="12.90625" style="236" customWidth="1"/>
    <col min="15890" max="16129" width="9" style="236"/>
    <col min="16130" max="16130" width="11.08984375" style="236" customWidth="1"/>
    <col min="16131" max="16132" width="9" style="236"/>
    <col min="16133" max="16133" width="9.7265625" style="236" bestFit="1" customWidth="1"/>
    <col min="16134" max="16136" width="9" style="236"/>
    <col min="16137" max="16137" width="7.90625" style="236" customWidth="1"/>
    <col min="16138" max="16138" width="6.90625" style="236" customWidth="1"/>
    <col min="16139" max="16140" width="9" style="236"/>
    <col min="16141" max="16141" width="9.7265625" style="236" customWidth="1"/>
    <col min="16142" max="16143" width="9" style="236"/>
    <col min="16144" max="16144" width="9.08984375" style="236" customWidth="1"/>
    <col min="16145" max="16145" width="12.90625" style="236" customWidth="1"/>
    <col min="16146" max="16384" width="9" style="236"/>
  </cols>
  <sheetData>
    <row r="1" spans="1:21" s="139" customFormat="1" ht="18.75" customHeight="1">
      <c r="C1" s="212"/>
      <c r="E1" s="212"/>
      <c r="F1" s="211"/>
      <c r="G1" s="212"/>
      <c r="H1" s="141"/>
      <c r="I1" s="141"/>
      <c r="J1" s="142"/>
      <c r="K1" s="142"/>
      <c r="L1" s="212"/>
      <c r="M1" s="142"/>
      <c r="N1" s="212"/>
      <c r="O1" s="142"/>
      <c r="Q1" s="212"/>
      <c r="R1" s="212"/>
      <c r="S1" s="212"/>
      <c r="U1" s="142"/>
    </row>
    <row r="2" spans="1:21" s="229" customFormat="1" ht="24" customHeight="1">
      <c r="A2" s="228" t="s">
        <v>213</v>
      </c>
      <c r="B2" s="228"/>
      <c r="C2" s="228"/>
      <c r="D2" s="228"/>
      <c r="E2" s="228"/>
      <c r="F2" s="228"/>
      <c r="G2" s="228"/>
      <c r="H2" s="228"/>
      <c r="I2" s="228"/>
      <c r="J2" s="228"/>
      <c r="K2" s="228"/>
      <c r="L2" s="228"/>
      <c r="M2" s="228"/>
      <c r="N2" s="228"/>
      <c r="O2" s="228"/>
      <c r="P2" s="228"/>
      <c r="Q2" s="228"/>
      <c r="R2" s="228"/>
      <c r="S2" s="228"/>
    </row>
    <row r="3" spans="1:21" s="229" customFormat="1" ht="18.75" customHeight="1">
      <c r="A3" s="230"/>
      <c r="B3" s="230"/>
      <c r="C3" s="231"/>
      <c r="D3" s="230"/>
      <c r="E3" s="231"/>
      <c r="F3" s="231"/>
      <c r="G3" s="231"/>
      <c r="H3" s="230"/>
      <c r="I3" s="230"/>
      <c r="J3" s="230"/>
      <c r="K3" s="230"/>
      <c r="L3" s="231"/>
      <c r="M3" s="230"/>
      <c r="N3" s="231"/>
      <c r="O3" s="230"/>
      <c r="P3" s="230"/>
      <c r="Q3" s="231"/>
      <c r="R3" s="231"/>
      <c r="S3" s="231"/>
    </row>
    <row r="4" spans="1:21" ht="18.75" customHeight="1">
      <c r="A4" s="114" t="s">
        <v>214</v>
      </c>
      <c r="B4" s="114" t="s">
        <v>215</v>
      </c>
      <c r="C4" s="232" t="s">
        <v>216</v>
      </c>
      <c r="D4" s="114" t="s">
        <v>217</v>
      </c>
      <c r="E4" s="233" t="s">
        <v>218</v>
      </c>
      <c r="F4" s="232" t="s">
        <v>219</v>
      </c>
      <c r="G4" s="232" t="s">
        <v>220</v>
      </c>
      <c r="H4" s="114" t="s">
        <v>221</v>
      </c>
      <c r="I4" s="114" t="s">
        <v>222</v>
      </c>
      <c r="J4" s="114"/>
      <c r="K4" s="114" t="s">
        <v>223</v>
      </c>
      <c r="L4" s="233" t="s">
        <v>224</v>
      </c>
      <c r="M4" s="234" t="s">
        <v>225</v>
      </c>
      <c r="N4" s="233" t="s">
        <v>226</v>
      </c>
      <c r="O4" s="114" t="s">
        <v>227</v>
      </c>
      <c r="P4" s="114" t="s">
        <v>228</v>
      </c>
      <c r="Q4" s="235" t="s">
        <v>229</v>
      </c>
      <c r="R4" s="233" t="s">
        <v>230</v>
      </c>
      <c r="S4" s="233" t="s">
        <v>231</v>
      </c>
    </row>
    <row r="5" spans="1:21" ht="18.75" customHeight="1">
      <c r="A5" s="114"/>
      <c r="B5" s="114"/>
      <c r="C5" s="232"/>
      <c r="D5" s="114"/>
      <c r="E5" s="233"/>
      <c r="F5" s="232"/>
      <c r="G5" s="232"/>
      <c r="H5" s="114"/>
      <c r="I5" s="114"/>
      <c r="J5" s="114"/>
      <c r="K5" s="114"/>
      <c r="L5" s="233"/>
      <c r="M5" s="234"/>
      <c r="N5" s="233"/>
      <c r="O5" s="114"/>
      <c r="P5" s="114"/>
      <c r="Q5" s="235" t="s">
        <v>232</v>
      </c>
      <c r="R5" s="233"/>
      <c r="S5" s="233"/>
    </row>
    <row r="6" spans="1:21" ht="18.75" customHeight="1">
      <c r="A6" s="128"/>
      <c r="B6" s="237"/>
      <c r="C6" s="125"/>
      <c r="D6" s="238"/>
      <c r="E6" s="125"/>
      <c r="F6" s="125"/>
      <c r="G6" s="134">
        <f>C6-E6-F6</f>
        <v>0</v>
      </c>
      <c r="H6" s="239"/>
      <c r="I6" s="240"/>
      <c r="J6" s="240"/>
      <c r="K6" s="241">
        <f>I6*12</f>
        <v>0</v>
      </c>
      <c r="L6" s="134">
        <f>G6*H6</f>
        <v>0</v>
      </c>
      <c r="M6" s="241" t="e">
        <f>1/K6</f>
        <v>#DIV/0!</v>
      </c>
      <c r="N6" s="134" t="e">
        <f>(G6-L6)*M6</f>
        <v>#DIV/0!</v>
      </c>
      <c r="O6" s="241" t="e">
        <f>M6*12</f>
        <v>#DIV/0!</v>
      </c>
      <c r="P6" s="242"/>
      <c r="Q6" s="134" t="e">
        <f>N6*P6</f>
        <v>#DIV/0!</v>
      </c>
      <c r="R6" s="125"/>
      <c r="S6" s="134" t="e">
        <f>Q6-R6</f>
        <v>#DIV/0!</v>
      </c>
    </row>
    <row r="7" spans="1:21" ht="18.75" customHeight="1">
      <c r="A7" s="128"/>
      <c r="B7" s="237"/>
      <c r="C7" s="125"/>
      <c r="D7" s="238"/>
      <c r="E7" s="125"/>
      <c r="F7" s="125"/>
      <c r="G7" s="134">
        <f t="shared" ref="G7:G15" si="0">C7-E7-F7</f>
        <v>0</v>
      </c>
      <c r="H7" s="239"/>
      <c r="I7" s="240"/>
      <c r="J7" s="240"/>
      <c r="K7" s="241">
        <f t="shared" ref="K7:K15" si="1">I7*12</f>
        <v>0</v>
      </c>
      <c r="L7" s="134">
        <f t="shared" ref="L7:L15" si="2">G7*H7</f>
        <v>0</v>
      </c>
      <c r="M7" s="241" t="e">
        <f t="shared" ref="M7:M15" si="3">1/K7</f>
        <v>#DIV/0!</v>
      </c>
      <c r="N7" s="134" t="e">
        <f t="shared" ref="N7:N15" si="4">(G7-L7)*M7</f>
        <v>#DIV/0!</v>
      </c>
      <c r="O7" s="241" t="e">
        <f t="shared" ref="O7:O15" si="5">M7*12</f>
        <v>#DIV/0!</v>
      </c>
      <c r="P7" s="242"/>
      <c r="Q7" s="134" t="e">
        <f t="shared" ref="Q7:Q15" si="6">N7*P7</f>
        <v>#DIV/0!</v>
      </c>
      <c r="R7" s="125"/>
      <c r="S7" s="134" t="e">
        <f t="shared" ref="S7:S15" si="7">Q7-R7</f>
        <v>#DIV/0!</v>
      </c>
    </row>
    <row r="8" spans="1:21" ht="18.75" customHeight="1">
      <c r="A8" s="128"/>
      <c r="B8" s="237"/>
      <c r="C8" s="125"/>
      <c r="D8" s="238"/>
      <c r="E8" s="125"/>
      <c r="F8" s="125"/>
      <c r="G8" s="134">
        <f t="shared" si="0"/>
        <v>0</v>
      </c>
      <c r="H8" s="239"/>
      <c r="I8" s="240"/>
      <c r="J8" s="240"/>
      <c r="K8" s="241">
        <f t="shared" si="1"/>
        <v>0</v>
      </c>
      <c r="L8" s="134">
        <f t="shared" si="2"/>
        <v>0</v>
      </c>
      <c r="M8" s="241" t="e">
        <f t="shared" si="3"/>
        <v>#DIV/0!</v>
      </c>
      <c r="N8" s="134" t="e">
        <f t="shared" si="4"/>
        <v>#DIV/0!</v>
      </c>
      <c r="O8" s="241" t="e">
        <f t="shared" si="5"/>
        <v>#DIV/0!</v>
      </c>
      <c r="P8" s="242"/>
      <c r="Q8" s="134" t="e">
        <f t="shared" si="6"/>
        <v>#DIV/0!</v>
      </c>
      <c r="R8" s="125"/>
      <c r="S8" s="134" t="e">
        <f t="shared" si="7"/>
        <v>#DIV/0!</v>
      </c>
    </row>
    <row r="9" spans="1:21" ht="18.75" customHeight="1">
      <c r="A9" s="128"/>
      <c r="B9" s="237"/>
      <c r="C9" s="125"/>
      <c r="D9" s="238"/>
      <c r="E9" s="125"/>
      <c r="F9" s="125"/>
      <c r="G9" s="91">
        <f t="shared" si="0"/>
        <v>0</v>
      </c>
      <c r="H9" s="239"/>
      <c r="I9" s="240"/>
      <c r="J9" s="240"/>
      <c r="K9" s="241">
        <f t="shared" si="1"/>
        <v>0</v>
      </c>
      <c r="L9" s="134">
        <f t="shared" si="2"/>
        <v>0</v>
      </c>
      <c r="M9" s="241" t="e">
        <f t="shared" si="3"/>
        <v>#DIV/0!</v>
      </c>
      <c r="N9" s="134" t="e">
        <f t="shared" si="4"/>
        <v>#DIV/0!</v>
      </c>
      <c r="O9" s="241" t="e">
        <f t="shared" si="5"/>
        <v>#DIV/0!</v>
      </c>
      <c r="P9" s="242"/>
      <c r="Q9" s="134" t="e">
        <f t="shared" si="6"/>
        <v>#DIV/0!</v>
      </c>
      <c r="R9" s="125"/>
      <c r="S9" s="134" t="e">
        <f t="shared" si="7"/>
        <v>#DIV/0!</v>
      </c>
    </row>
    <row r="10" spans="1:21" ht="18.75" customHeight="1">
      <c r="A10" s="128"/>
      <c r="B10" s="237"/>
      <c r="C10" s="125"/>
      <c r="D10" s="238"/>
      <c r="E10" s="125"/>
      <c r="F10" s="125"/>
      <c r="G10" s="134">
        <f t="shared" si="0"/>
        <v>0</v>
      </c>
      <c r="H10" s="239"/>
      <c r="I10" s="240"/>
      <c r="J10" s="240"/>
      <c r="K10" s="241">
        <f t="shared" si="1"/>
        <v>0</v>
      </c>
      <c r="L10" s="134">
        <f t="shared" si="2"/>
        <v>0</v>
      </c>
      <c r="M10" s="241" t="e">
        <f t="shared" si="3"/>
        <v>#DIV/0!</v>
      </c>
      <c r="N10" s="134" t="e">
        <f t="shared" si="4"/>
        <v>#DIV/0!</v>
      </c>
      <c r="O10" s="241" t="e">
        <f t="shared" si="5"/>
        <v>#DIV/0!</v>
      </c>
      <c r="P10" s="242"/>
      <c r="Q10" s="134" t="e">
        <f t="shared" si="6"/>
        <v>#DIV/0!</v>
      </c>
      <c r="R10" s="125"/>
      <c r="S10" s="134" t="e">
        <f t="shared" si="7"/>
        <v>#DIV/0!</v>
      </c>
    </row>
    <row r="11" spans="1:21" ht="18.75" customHeight="1">
      <c r="A11" s="128"/>
      <c r="B11" s="237"/>
      <c r="C11" s="125"/>
      <c r="D11" s="238"/>
      <c r="E11" s="125"/>
      <c r="F11" s="125"/>
      <c r="G11" s="134">
        <f t="shared" si="0"/>
        <v>0</v>
      </c>
      <c r="H11" s="239"/>
      <c r="I11" s="240"/>
      <c r="J11" s="240"/>
      <c r="K11" s="241">
        <f t="shared" si="1"/>
        <v>0</v>
      </c>
      <c r="L11" s="134">
        <f t="shared" si="2"/>
        <v>0</v>
      </c>
      <c r="M11" s="241" t="e">
        <f t="shared" si="3"/>
        <v>#DIV/0!</v>
      </c>
      <c r="N11" s="134" t="e">
        <f t="shared" si="4"/>
        <v>#DIV/0!</v>
      </c>
      <c r="O11" s="241" t="e">
        <f t="shared" si="5"/>
        <v>#DIV/0!</v>
      </c>
      <c r="P11" s="242"/>
      <c r="Q11" s="134" t="e">
        <f t="shared" si="6"/>
        <v>#DIV/0!</v>
      </c>
      <c r="R11" s="125"/>
      <c r="S11" s="134" t="e">
        <f t="shared" si="7"/>
        <v>#DIV/0!</v>
      </c>
    </row>
    <row r="12" spans="1:21" ht="18.75" customHeight="1">
      <c r="A12" s="128"/>
      <c r="B12" s="237"/>
      <c r="C12" s="125"/>
      <c r="D12" s="238"/>
      <c r="E12" s="125"/>
      <c r="F12" s="125"/>
      <c r="G12" s="134">
        <f t="shared" si="0"/>
        <v>0</v>
      </c>
      <c r="H12" s="239"/>
      <c r="I12" s="240"/>
      <c r="J12" s="240"/>
      <c r="K12" s="241">
        <f t="shared" si="1"/>
        <v>0</v>
      </c>
      <c r="L12" s="134">
        <f t="shared" si="2"/>
        <v>0</v>
      </c>
      <c r="M12" s="241" t="e">
        <f t="shared" si="3"/>
        <v>#DIV/0!</v>
      </c>
      <c r="N12" s="134" t="e">
        <f t="shared" si="4"/>
        <v>#DIV/0!</v>
      </c>
      <c r="O12" s="241" t="e">
        <f t="shared" si="5"/>
        <v>#DIV/0!</v>
      </c>
      <c r="P12" s="242"/>
      <c r="Q12" s="134" t="e">
        <f t="shared" si="6"/>
        <v>#DIV/0!</v>
      </c>
      <c r="R12" s="125"/>
      <c r="S12" s="134" t="e">
        <f t="shared" si="7"/>
        <v>#DIV/0!</v>
      </c>
    </row>
    <row r="13" spans="1:21" ht="18.75" customHeight="1">
      <c r="A13" s="128"/>
      <c r="B13" s="237"/>
      <c r="C13" s="125"/>
      <c r="D13" s="238"/>
      <c r="E13" s="125"/>
      <c r="F13" s="125"/>
      <c r="G13" s="134">
        <f t="shared" si="0"/>
        <v>0</v>
      </c>
      <c r="H13" s="239"/>
      <c r="I13" s="240"/>
      <c r="J13" s="240"/>
      <c r="K13" s="241">
        <f t="shared" si="1"/>
        <v>0</v>
      </c>
      <c r="L13" s="134">
        <f t="shared" si="2"/>
        <v>0</v>
      </c>
      <c r="M13" s="241" t="e">
        <f t="shared" si="3"/>
        <v>#DIV/0!</v>
      </c>
      <c r="N13" s="134" t="e">
        <f t="shared" si="4"/>
        <v>#DIV/0!</v>
      </c>
      <c r="O13" s="241" t="e">
        <f t="shared" si="5"/>
        <v>#DIV/0!</v>
      </c>
      <c r="P13" s="242"/>
      <c r="Q13" s="134" t="e">
        <f t="shared" si="6"/>
        <v>#DIV/0!</v>
      </c>
      <c r="R13" s="125"/>
      <c r="S13" s="134" t="e">
        <f t="shared" si="7"/>
        <v>#DIV/0!</v>
      </c>
    </row>
    <row r="14" spans="1:21" ht="18.75" customHeight="1">
      <c r="A14" s="243"/>
      <c r="B14" s="244"/>
      <c r="C14" s="125"/>
      <c r="D14" s="238"/>
      <c r="E14" s="125"/>
      <c r="F14" s="125"/>
      <c r="G14" s="134">
        <f t="shared" si="0"/>
        <v>0</v>
      </c>
      <c r="H14" s="239"/>
      <c r="I14" s="240"/>
      <c r="J14" s="240"/>
      <c r="K14" s="241">
        <f t="shared" si="1"/>
        <v>0</v>
      </c>
      <c r="L14" s="134">
        <f t="shared" si="2"/>
        <v>0</v>
      </c>
      <c r="M14" s="241" t="e">
        <f t="shared" si="3"/>
        <v>#DIV/0!</v>
      </c>
      <c r="N14" s="134" t="e">
        <f t="shared" si="4"/>
        <v>#DIV/0!</v>
      </c>
      <c r="O14" s="241" t="e">
        <f t="shared" si="5"/>
        <v>#DIV/0!</v>
      </c>
      <c r="P14" s="242"/>
      <c r="Q14" s="134" t="e">
        <f t="shared" si="6"/>
        <v>#DIV/0!</v>
      </c>
      <c r="R14" s="125"/>
      <c r="S14" s="134" t="e">
        <f t="shared" si="7"/>
        <v>#DIV/0!</v>
      </c>
    </row>
    <row r="15" spans="1:21" ht="18.75" customHeight="1">
      <c r="A15" s="122"/>
      <c r="B15" s="122"/>
      <c r="C15" s="125"/>
      <c r="D15" s="238"/>
      <c r="E15" s="125"/>
      <c r="F15" s="125"/>
      <c r="G15" s="134">
        <f t="shared" si="0"/>
        <v>0</v>
      </c>
      <c r="H15" s="245"/>
      <c r="I15" s="240"/>
      <c r="J15" s="240"/>
      <c r="K15" s="241">
        <f t="shared" si="1"/>
        <v>0</v>
      </c>
      <c r="L15" s="134">
        <f t="shared" si="2"/>
        <v>0</v>
      </c>
      <c r="M15" s="241" t="e">
        <f t="shared" si="3"/>
        <v>#DIV/0!</v>
      </c>
      <c r="N15" s="134" t="e">
        <f t="shared" si="4"/>
        <v>#DIV/0!</v>
      </c>
      <c r="O15" s="241" t="e">
        <f t="shared" si="5"/>
        <v>#DIV/0!</v>
      </c>
      <c r="P15" s="242"/>
      <c r="Q15" s="134" t="e">
        <f t="shared" si="6"/>
        <v>#DIV/0!</v>
      </c>
      <c r="R15" s="125"/>
      <c r="S15" s="134" t="e">
        <f t="shared" si="7"/>
        <v>#DIV/0!</v>
      </c>
    </row>
    <row r="16" spans="1:21" ht="18.75" customHeight="1">
      <c r="A16" s="128" t="s">
        <v>10</v>
      </c>
      <c r="B16" s="102" t="s">
        <v>72</v>
      </c>
      <c r="C16" s="134">
        <f>SUM(C6:C15)</f>
        <v>0</v>
      </c>
      <c r="D16" s="102" t="s">
        <v>233</v>
      </c>
      <c r="E16" s="134">
        <f>SUM(E6:E15)</f>
        <v>0</v>
      </c>
      <c r="F16" s="134">
        <f>SUM(F6:F15)</f>
        <v>0</v>
      </c>
      <c r="G16" s="134">
        <f>SUM(G6:G15)</f>
        <v>0</v>
      </c>
      <c r="H16" s="102" t="s">
        <v>72</v>
      </c>
      <c r="I16" s="102" t="s">
        <v>72</v>
      </c>
      <c r="J16" s="102" t="s">
        <v>233</v>
      </c>
      <c r="K16" s="102" t="s">
        <v>234</v>
      </c>
      <c r="L16" s="88" t="s">
        <v>72</v>
      </c>
      <c r="M16" s="102" t="s">
        <v>72</v>
      </c>
      <c r="N16" s="88" t="s">
        <v>234</v>
      </c>
      <c r="O16" s="102" t="s">
        <v>234</v>
      </c>
      <c r="P16" s="102" t="s">
        <v>72</v>
      </c>
      <c r="Q16" s="134" t="e">
        <f>SUM(Q6:Q15)</f>
        <v>#DIV/0!</v>
      </c>
      <c r="R16" s="134">
        <f>SUM(R6:R15)</f>
        <v>0</v>
      </c>
      <c r="S16" s="134" t="e">
        <f>SUM(S6:S15)</f>
        <v>#DIV/0!</v>
      </c>
    </row>
    <row r="17" spans="1:19" ht="18.75" customHeight="1">
      <c r="A17" s="246" t="s">
        <v>235</v>
      </c>
      <c r="B17" s="247"/>
      <c r="C17" s="248"/>
      <c r="D17" s="247"/>
      <c r="E17" s="249"/>
      <c r="F17" s="249"/>
      <c r="G17" s="249"/>
      <c r="H17" s="250"/>
      <c r="I17" s="250"/>
      <c r="J17" s="250"/>
      <c r="K17" s="250"/>
      <c r="L17" s="250"/>
      <c r="M17" s="250"/>
      <c r="N17" s="250"/>
      <c r="O17" s="250"/>
      <c r="P17" s="250"/>
      <c r="Q17" s="250"/>
      <c r="R17" s="249"/>
      <c r="S17" s="250"/>
    </row>
    <row r="18" spans="1:19" s="253" customFormat="1" ht="18.75" customHeight="1">
      <c r="A18" s="114" t="s">
        <v>99</v>
      </c>
      <c r="B18" s="114" t="s">
        <v>196</v>
      </c>
      <c r="C18" s="233" t="s">
        <v>236</v>
      </c>
      <c r="D18" s="114" t="s">
        <v>237</v>
      </c>
      <c r="E18" s="251" t="s">
        <v>238</v>
      </c>
      <c r="F18" s="251" t="s">
        <v>239</v>
      </c>
      <c r="G18" s="251" t="s">
        <v>220</v>
      </c>
      <c r="H18" s="251" t="s">
        <v>221</v>
      </c>
      <c r="I18" s="251" t="s">
        <v>222</v>
      </c>
      <c r="J18" s="251" t="s">
        <v>240</v>
      </c>
      <c r="K18" s="251" t="s">
        <v>241</v>
      </c>
      <c r="L18" s="251" t="s">
        <v>242</v>
      </c>
      <c r="M18" s="251" t="s">
        <v>243</v>
      </c>
      <c r="N18" s="251" t="s">
        <v>244</v>
      </c>
      <c r="O18" s="251" t="s">
        <v>245</v>
      </c>
      <c r="P18" s="251" t="s">
        <v>246</v>
      </c>
      <c r="Q18" s="252" t="s">
        <v>247</v>
      </c>
      <c r="R18" s="233" t="s">
        <v>230</v>
      </c>
      <c r="S18" s="233" t="s">
        <v>248</v>
      </c>
    </row>
    <row r="19" spans="1:19" s="253" customFormat="1" ht="18.75" customHeight="1">
      <c r="A19" s="114"/>
      <c r="B19" s="114"/>
      <c r="C19" s="233"/>
      <c r="D19" s="114"/>
      <c r="E19" s="254"/>
      <c r="F19" s="254"/>
      <c r="G19" s="254"/>
      <c r="H19" s="254"/>
      <c r="I19" s="254"/>
      <c r="J19" s="254"/>
      <c r="K19" s="254"/>
      <c r="L19" s="254"/>
      <c r="M19" s="254"/>
      <c r="N19" s="254"/>
      <c r="O19" s="254"/>
      <c r="P19" s="254"/>
      <c r="Q19" s="255" t="s">
        <v>249</v>
      </c>
      <c r="R19" s="233"/>
      <c r="S19" s="233"/>
    </row>
    <row r="20" spans="1:19" ht="18.75" customHeight="1">
      <c r="A20" s="128"/>
      <c r="B20" s="256"/>
      <c r="C20" s="125"/>
      <c r="D20" s="238"/>
      <c r="E20" s="125"/>
      <c r="F20" s="125"/>
      <c r="G20" s="134">
        <f>C20-E20-F20</f>
        <v>0</v>
      </c>
      <c r="H20" s="239"/>
      <c r="I20" s="242"/>
      <c r="J20" s="257"/>
      <c r="K20" s="241">
        <f>I20*12</f>
        <v>0</v>
      </c>
      <c r="L20" s="134">
        <f>H20*G20</f>
        <v>0</v>
      </c>
      <c r="M20" s="241" t="e">
        <f>1/K20</f>
        <v>#DIV/0!</v>
      </c>
      <c r="N20" s="134" t="e">
        <f>M20*(G20-L20)</f>
        <v>#DIV/0!</v>
      </c>
      <c r="O20" s="126" t="e">
        <f>M20*12</f>
        <v>#DIV/0!</v>
      </c>
      <c r="P20" s="125"/>
      <c r="Q20" s="134" t="e">
        <f>P20*N20</f>
        <v>#DIV/0!</v>
      </c>
      <c r="R20" s="125"/>
      <c r="S20" s="134" t="e">
        <f>Q20-R20</f>
        <v>#DIV/0!</v>
      </c>
    </row>
    <row r="21" spans="1:19" ht="18.75" customHeight="1">
      <c r="A21" s="128"/>
      <c r="B21" s="256"/>
      <c r="C21" s="125"/>
      <c r="D21" s="238"/>
      <c r="E21" s="125"/>
      <c r="F21" s="125"/>
      <c r="G21" s="134">
        <f t="shared" ref="G21:G29" si="8">C21-E21-F21</f>
        <v>0</v>
      </c>
      <c r="H21" s="239"/>
      <c r="I21" s="242"/>
      <c r="J21" s="257"/>
      <c r="K21" s="241">
        <f t="shared" ref="K21:K29" si="9">I21*12</f>
        <v>0</v>
      </c>
      <c r="L21" s="134">
        <f t="shared" ref="L21:L29" si="10">H21*G21</f>
        <v>0</v>
      </c>
      <c r="M21" s="241" t="e">
        <f t="shared" ref="M21:M29" si="11">1/K21</f>
        <v>#DIV/0!</v>
      </c>
      <c r="N21" s="134" t="e">
        <f t="shared" ref="N21:N29" si="12">M21*(G21-L21)</f>
        <v>#DIV/0!</v>
      </c>
      <c r="O21" s="126" t="e">
        <f t="shared" ref="O21:O29" si="13">M21*12</f>
        <v>#DIV/0!</v>
      </c>
      <c r="P21" s="125"/>
      <c r="Q21" s="134" t="e">
        <f t="shared" ref="Q21:Q29" si="14">P21*N21</f>
        <v>#DIV/0!</v>
      </c>
      <c r="R21" s="125"/>
      <c r="S21" s="134" t="e">
        <f t="shared" ref="S21:S29" si="15">Q21-R21</f>
        <v>#DIV/0!</v>
      </c>
    </row>
    <row r="22" spans="1:19" ht="18.75" customHeight="1">
      <c r="A22" s="128"/>
      <c r="B22" s="256"/>
      <c r="C22" s="125"/>
      <c r="D22" s="238"/>
      <c r="E22" s="125"/>
      <c r="F22" s="125"/>
      <c r="G22" s="134">
        <f t="shared" si="8"/>
        <v>0</v>
      </c>
      <c r="H22" s="239"/>
      <c r="I22" s="242"/>
      <c r="J22" s="257"/>
      <c r="K22" s="241">
        <f t="shared" si="9"/>
        <v>0</v>
      </c>
      <c r="L22" s="134">
        <f t="shared" si="10"/>
        <v>0</v>
      </c>
      <c r="M22" s="241" t="e">
        <f t="shared" si="11"/>
        <v>#DIV/0!</v>
      </c>
      <c r="N22" s="134" t="e">
        <f t="shared" si="12"/>
        <v>#DIV/0!</v>
      </c>
      <c r="O22" s="126" t="e">
        <f t="shared" si="13"/>
        <v>#DIV/0!</v>
      </c>
      <c r="P22" s="125"/>
      <c r="Q22" s="134" t="e">
        <f t="shared" si="14"/>
        <v>#DIV/0!</v>
      </c>
      <c r="R22" s="125"/>
      <c r="S22" s="134" t="e">
        <f t="shared" si="15"/>
        <v>#DIV/0!</v>
      </c>
    </row>
    <row r="23" spans="1:19" ht="18.75" customHeight="1">
      <c r="A23" s="128"/>
      <c r="B23" s="256"/>
      <c r="C23" s="125"/>
      <c r="D23" s="238"/>
      <c r="E23" s="125"/>
      <c r="F23" s="125"/>
      <c r="G23" s="134">
        <f t="shared" si="8"/>
        <v>0</v>
      </c>
      <c r="H23" s="239"/>
      <c r="I23" s="242"/>
      <c r="J23" s="257"/>
      <c r="K23" s="241">
        <f t="shared" si="9"/>
        <v>0</v>
      </c>
      <c r="L23" s="134">
        <f t="shared" si="10"/>
        <v>0</v>
      </c>
      <c r="M23" s="241" t="e">
        <f t="shared" si="11"/>
        <v>#DIV/0!</v>
      </c>
      <c r="N23" s="134" t="e">
        <f t="shared" si="12"/>
        <v>#DIV/0!</v>
      </c>
      <c r="O23" s="126" t="e">
        <f t="shared" si="13"/>
        <v>#DIV/0!</v>
      </c>
      <c r="P23" s="125"/>
      <c r="Q23" s="134" t="e">
        <f t="shared" si="14"/>
        <v>#DIV/0!</v>
      </c>
      <c r="R23" s="125"/>
      <c r="S23" s="134" t="e">
        <f t="shared" si="15"/>
        <v>#DIV/0!</v>
      </c>
    </row>
    <row r="24" spans="1:19" ht="18.75" customHeight="1">
      <c r="A24" s="243"/>
      <c r="B24" s="256"/>
      <c r="C24" s="125"/>
      <c r="D24" s="238"/>
      <c r="E24" s="125"/>
      <c r="F24" s="125"/>
      <c r="G24" s="134">
        <f t="shared" si="8"/>
        <v>0</v>
      </c>
      <c r="H24" s="239"/>
      <c r="I24" s="242"/>
      <c r="J24" s="257"/>
      <c r="K24" s="241">
        <f t="shared" si="9"/>
        <v>0</v>
      </c>
      <c r="L24" s="134">
        <f t="shared" si="10"/>
        <v>0</v>
      </c>
      <c r="M24" s="241" t="e">
        <f t="shared" si="11"/>
        <v>#DIV/0!</v>
      </c>
      <c r="N24" s="134" t="e">
        <f t="shared" si="12"/>
        <v>#DIV/0!</v>
      </c>
      <c r="O24" s="126" t="e">
        <f t="shared" si="13"/>
        <v>#DIV/0!</v>
      </c>
      <c r="P24" s="125"/>
      <c r="Q24" s="134" t="e">
        <f t="shared" si="14"/>
        <v>#DIV/0!</v>
      </c>
      <c r="R24" s="125"/>
      <c r="S24" s="134" t="e">
        <f t="shared" si="15"/>
        <v>#DIV/0!</v>
      </c>
    </row>
    <row r="25" spans="1:19" ht="18.75" customHeight="1">
      <c r="A25" s="243"/>
      <c r="B25" s="256"/>
      <c r="C25" s="125"/>
      <c r="D25" s="238"/>
      <c r="E25" s="125"/>
      <c r="F25" s="125"/>
      <c r="G25" s="134">
        <f t="shared" si="8"/>
        <v>0</v>
      </c>
      <c r="H25" s="239"/>
      <c r="I25" s="242"/>
      <c r="J25" s="257"/>
      <c r="K25" s="241">
        <f t="shared" si="9"/>
        <v>0</v>
      </c>
      <c r="L25" s="134">
        <f t="shared" si="10"/>
        <v>0</v>
      </c>
      <c r="M25" s="241" t="e">
        <f t="shared" si="11"/>
        <v>#DIV/0!</v>
      </c>
      <c r="N25" s="134" t="e">
        <f t="shared" si="12"/>
        <v>#DIV/0!</v>
      </c>
      <c r="O25" s="126" t="e">
        <f t="shared" si="13"/>
        <v>#DIV/0!</v>
      </c>
      <c r="P25" s="125"/>
      <c r="Q25" s="134" t="e">
        <f t="shared" si="14"/>
        <v>#DIV/0!</v>
      </c>
      <c r="R25" s="125"/>
      <c r="S25" s="134" t="e">
        <f t="shared" si="15"/>
        <v>#DIV/0!</v>
      </c>
    </row>
    <row r="26" spans="1:19" ht="18.75" customHeight="1">
      <c r="A26" s="243"/>
      <c r="B26" s="256"/>
      <c r="C26" s="125"/>
      <c r="D26" s="238"/>
      <c r="E26" s="125"/>
      <c r="F26" s="125"/>
      <c r="G26" s="134">
        <f t="shared" si="8"/>
        <v>0</v>
      </c>
      <c r="H26" s="239"/>
      <c r="I26" s="242"/>
      <c r="J26" s="257"/>
      <c r="K26" s="241">
        <f t="shared" si="9"/>
        <v>0</v>
      </c>
      <c r="L26" s="134">
        <f t="shared" si="10"/>
        <v>0</v>
      </c>
      <c r="M26" s="241" t="e">
        <f t="shared" si="11"/>
        <v>#DIV/0!</v>
      </c>
      <c r="N26" s="134" t="e">
        <f t="shared" si="12"/>
        <v>#DIV/0!</v>
      </c>
      <c r="O26" s="126" t="e">
        <f t="shared" si="13"/>
        <v>#DIV/0!</v>
      </c>
      <c r="P26" s="125"/>
      <c r="Q26" s="134" t="e">
        <f t="shared" si="14"/>
        <v>#DIV/0!</v>
      </c>
      <c r="R26" s="125"/>
      <c r="S26" s="134" t="e">
        <f t="shared" si="15"/>
        <v>#DIV/0!</v>
      </c>
    </row>
    <row r="27" spans="1:19" ht="18.75" customHeight="1">
      <c r="A27" s="243"/>
      <c r="B27" s="256"/>
      <c r="C27" s="125"/>
      <c r="D27" s="238"/>
      <c r="E27" s="125"/>
      <c r="F27" s="125"/>
      <c r="G27" s="134">
        <f t="shared" si="8"/>
        <v>0</v>
      </c>
      <c r="H27" s="239"/>
      <c r="I27" s="242"/>
      <c r="J27" s="257"/>
      <c r="K27" s="241">
        <f t="shared" si="9"/>
        <v>0</v>
      </c>
      <c r="L27" s="134">
        <f t="shared" si="10"/>
        <v>0</v>
      </c>
      <c r="M27" s="241" t="e">
        <f t="shared" si="11"/>
        <v>#DIV/0!</v>
      </c>
      <c r="N27" s="134" t="e">
        <f t="shared" si="12"/>
        <v>#DIV/0!</v>
      </c>
      <c r="O27" s="126" t="e">
        <f t="shared" si="13"/>
        <v>#DIV/0!</v>
      </c>
      <c r="P27" s="125"/>
      <c r="Q27" s="134" t="e">
        <f t="shared" si="14"/>
        <v>#DIV/0!</v>
      </c>
      <c r="R27" s="125"/>
      <c r="S27" s="134" t="e">
        <f t="shared" si="15"/>
        <v>#DIV/0!</v>
      </c>
    </row>
    <row r="28" spans="1:19" ht="18.75" customHeight="1">
      <c r="A28" s="243"/>
      <c r="B28" s="256"/>
      <c r="C28" s="125"/>
      <c r="D28" s="238"/>
      <c r="E28" s="125"/>
      <c r="F28" s="125"/>
      <c r="G28" s="134">
        <f t="shared" si="8"/>
        <v>0</v>
      </c>
      <c r="H28" s="239"/>
      <c r="I28" s="242"/>
      <c r="J28" s="257"/>
      <c r="K28" s="241">
        <f t="shared" si="9"/>
        <v>0</v>
      </c>
      <c r="L28" s="134">
        <f t="shared" si="10"/>
        <v>0</v>
      </c>
      <c r="M28" s="241" t="e">
        <f t="shared" si="11"/>
        <v>#DIV/0!</v>
      </c>
      <c r="N28" s="134" t="e">
        <f t="shared" si="12"/>
        <v>#DIV/0!</v>
      </c>
      <c r="O28" s="126" t="e">
        <f t="shared" si="13"/>
        <v>#DIV/0!</v>
      </c>
      <c r="P28" s="125"/>
      <c r="Q28" s="134" t="e">
        <f t="shared" si="14"/>
        <v>#DIV/0!</v>
      </c>
      <c r="R28" s="125"/>
      <c r="S28" s="134" t="e">
        <f t="shared" si="15"/>
        <v>#DIV/0!</v>
      </c>
    </row>
    <row r="29" spans="1:19" ht="18.75" customHeight="1">
      <c r="A29" s="243"/>
      <c r="B29" s="256"/>
      <c r="C29" s="125"/>
      <c r="D29" s="238"/>
      <c r="E29" s="125"/>
      <c r="F29" s="125"/>
      <c r="G29" s="134">
        <f t="shared" si="8"/>
        <v>0</v>
      </c>
      <c r="H29" s="239"/>
      <c r="I29" s="242"/>
      <c r="J29" s="257"/>
      <c r="K29" s="241">
        <f t="shared" si="9"/>
        <v>0</v>
      </c>
      <c r="L29" s="134">
        <f t="shared" si="10"/>
        <v>0</v>
      </c>
      <c r="M29" s="241" t="e">
        <f t="shared" si="11"/>
        <v>#DIV/0!</v>
      </c>
      <c r="N29" s="134" t="e">
        <f t="shared" si="12"/>
        <v>#DIV/0!</v>
      </c>
      <c r="O29" s="126" t="e">
        <f t="shared" si="13"/>
        <v>#DIV/0!</v>
      </c>
      <c r="P29" s="125"/>
      <c r="Q29" s="134" t="e">
        <f t="shared" si="14"/>
        <v>#DIV/0!</v>
      </c>
      <c r="R29" s="125"/>
      <c r="S29" s="134" t="e">
        <f t="shared" si="15"/>
        <v>#DIV/0!</v>
      </c>
    </row>
    <row r="30" spans="1:19" ht="18.75" customHeight="1">
      <c r="A30" s="128" t="s">
        <v>10</v>
      </c>
      <c r="B30" s="102" t="s">
        <v>234</v>
      </c>
      <c r="C30" s="134">
        <f>SUM(C20:C29)</f>
        <v>0</v>
      </c>
      <c r="D30" s="102" t="s">
        <v>250</v>
      </c>
      <c r="E30" s="134">
        <f>SUM(E20:E29)</f>
        <v>0</v>
      </c>
      <c r="F30" s="134">
        <f>SUM(F20:F29)</f>
        <v>0</v>
      </c>
      <c r="G30" s="134">
        <f>SUM(G20:G29)</f>
        <v>0</v>
      </c>
      <c r="H30" s="102" t="s">
        <v>72</v>
      </c>
      <c r="I30" s="102" t="s">
        <v>72</v>
      </c>
      <c r="J30" s="102" t="s">
        <v>250</v>
      </c>
      <c r="K30" s="102" t="s">
        <v>234</v>
      </c>
      <c r="L30" s="88" t="s">
        <v>72</v>
      </c>
      <c r="M30" s="102" t="s">
        <v>72</v>
      </c>
      <c r="N30" s="88" t="s">
        <v>72</v>
      </c>
      <c r="O30" s="102" t="s">
        <v>72</v>
      </c>
      <c r="P30" s="102" t="s">
        <v>72</v>
      </c>
      <c r="Q30" s="134" t="e">
        <f>SUM(Q20:Q29)</f>
        <v>#DIV/0!</v>
      </c>
      <c r="R30" s="134">
        <f>SUM(R20:R29)</f>
        <v>0</v>
      </c>
      <c r="S30" s="134" t="e">
        <f>SUM(S20:S29)</f>
        <v>#DIV/0!</v>
      </c>
    </row>
  </sheetData>
  <mergeCells count="46">
    <mergeCell ref="M18:M19"/>
    <mergeCell ref="N18:N19"/>
    <mergeCell ref="O18:O19"/>
    <mergeCell ref="P18:P19"/>
    <mergeCell ref="R18:R19"/>
    <mergeCell ref="S18:S19"/>
    <mergeCell ref="G18:G19"/>
    <mergeCell ref="H18:H19"/>
    <mergeCell ref="I18:I19"/>
    <mergeCell ref="J18:J19"/>
    <mergeCell ref="K18:K19"/>
    <mergeCell ref="L18:L19"/>
    <mergeCell ref="A18:A19"/>
    <mergeCell ref="B18:B19"/>
    <mergeCell ref="C18:C19"/>
    <mergeCell ref="D18:D19"/>
    <mergeCell ref="E18:E19"/>
    <mergeCell ref="F18:F19"/>
    <mergeCell ref="I10:J10"/>
    <mergeCell ref="I11:J11"/>
    <mergeCell ref="I12:J12"/>
    <mergeCell ref="I13:J13"/>
    <mergeCell ref="I14:J14"/>
    <mergeCell ref="I15:J15"/>
    <mergeCell ref="R4:R5"/>
    <mergeCell ref="S4:S5"/>
    <mergeCell ref="I6:J6"/>
    <mergeCell ref="I7:J7"/>
    <mergeCell ref="I8:J8"/>
    <mergeCell ref="I9:J9"/>
    <mergeCell ref="K4:K5"/>
    <mergeCell ref="L4:L5"/>
    <mergeCell ref="M4:M5"/>
    <mergeCell ref="N4:N5"/>
    <mergeCell ref="O4:O5"/>
    <mergeCell ref="P4:P5"/>
    <mergeCell ref="A2:S2"/>
    <mergeCell ref="A4:A5"/>
    <mergeCell ref="B4:B5"/>
    <mergeCell ref="C4:C5"/>
    <mergeCell ref="D4:D5"/>
    <mergeCell ref="E4:E5"/>
    <mergeCell ref="F4:F5"/>
    <mergeCell ref="G4:G5"/>
    <mergeCell ref="H4:H5"/>
    <mergeCell ref="I4:J5"/>
  </mergeCells>
  <phoneticPr fontId="1" type="noConversion"/>
  <pageMargins left="0.7" right="0.7" top="0.75" bottom="0.75" header="0.3" footer="0.3"/>
  <pageSetup paperSize="9" scale="6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topLeftCell="A13" zoomScaleNormal="100" workbookViewId="0">
      <selection activeCell="C4" sqref="C4:H4"/>
    </sheetView>
  </sheetViews>
  <sheetFormatPr defaultColWidth="9" defaultRowHeight="19.5" customHeight="1"/>
  <cols>
    <col min="1" max="1" width="7" style="113" customWidth="1"/>
    <col min="2" max="2" width="12.36328125" style="259" customWidth="1"/>
    <col min="3" max="3" width="10.90625" style="259" customWidth="1"/>
    <col min="4" max="5" width="9.36328125" style="259" customWidth="1"/>
    <col min="6" max="6" width="12.26953125" style="259" customWidth="1"/>
    <col min="7" max="7" width="10.36328125" style="259" customWidth="1"/>
    <col min="8" max="8" width="11" style="259" customWidth="1"/>
    <col min="9" max="9" width="10.90625" style="259" customWidth="1"/>
    <col min="10" max="10" width="10.7265625" style="113" customWidth="1"/>
    <col min="11" max="256" width="9" style="113"/>
    <col min="257" max="257" width="7" style="113" customWidth="1"/>
    <col min="258" max="258" width="12.36328125" style="113" customWidth="1"/>
    <col min="259" max="259" width="10.90625" style="113" customWidth="1"/>
    <col min="260" max="261" width="9.36328125" style="113" customWidth="1"/>
    <col min="262" max="262" width="12.26953125" style="113" customWidth="1"/>
    <col min="263" max="263" width="10.36328125" style="113" customWidth="1"/>
    <col min="264" max="264" width="11" style="113" customWidth="1"/>
    <col min="265" max="265" width="10.90625" style="113" customWidth="1"/>
    <col min="266" max="266" width="10.7265625" style="113" customWidth="1"/>
    <col min="267" max="512" width="9" style="113"/>
    <col min="513" max="513" width="7" style="113" customWidth="1"/>
    <col min="514" max="514" width="12.36328125" style="113" customWidth="1"/>
    <col min="515" max="515" width="10.90625" style="113" customWidth="1"/>
    <col min="516" max="517" width="9.36328125" style="113" customWidth="1"/>
    <col min="518" max="518" width="12.26953125" style="113" customWidth="1"/>
    <col min="519" max="519" width="10.36328125" style="113" customWidth="1"/>
    <col min="520" max="520" width="11" style="113" customWidth="1"/>
    <col min="521" max="521" width="10.90625" style="113" customWidth="1"/>
    <col min="522" max="522" width="10.7265625" style="113" customWidth="1"/>
    <col min="523" max="768" width="9" style="113"/>
    <col min="769" max="769" width="7" style="113" customWidth="1"/>
    <col min="770" max="770" width="12.36328125" style="113" customWidth="1"/>
    <col min="771" max="771" width="10.90625" style="113" customWidth="1"/>
    <col min="772" max="773" width="9.36328125" style="113" customWidth="1"/>
    <col min="774" max="774" width="12.26953125" style="113" customWidth="1"/>
    <col min="775" max="775" width="10.36328125" style="113" customWidth="1"/>
    <col min="776" max="776" width="11" style="113" customWidth="1"/>
    <col min="777" max="777" width="10.90625" style="113" customWidth="1"/>
    <col min="778" max="778" width="10.7265625" style="113" customWidth="1"/>
    <col min="779" max="1024" width="9" style="113"/>
    <col min="1025" max="1025" width="7" style="113" customWidth="1"/>
    <col min="1026" max="1026" width="12.36328125" style="113" customWidth="1"/>
    <col min="1027" max="1027" width="10.90625" style="113" customWidth="1"/>
    <col min="1028" max="1029" width="9.36328125" style="113" customWidth="1"/>
    <col min="1030" max="1030" width="12.26953125" style="113" customWidth="1"/>
    <col min="1031" max="1031" width="10.36328125" style="113" customWidth="1"/>
    <col min="1032" max="1032" width="11" style="113" customWidth="1"/>
    <col min="1033" max="1033" width="10.90625" style="113" customWidth="1"/>
    <col min="1034" max="1034" width="10.7265625" style="113" customWidth="1"/>
    <col min="1035" max="1280" width="9" style="113"/>
    <col min="1281" max="1281" width="7" style="113" customWidth="1"/>
    <col min="1282" max="1282" width="12.36328125" style="113" customWidth="1"/>
    <col min="1283" max="1283" width="10.90625" style="113" customWidth="1"/>
    <col min="1284" max="1285" width="9.36328125" style="113" customWidth="1"/>
    <col min="1286" max="1286" width="12.26953125" style="113" customWidth="1"/>
    <col min="1287" max="1287" width="10.36328125" style="113" customWidth="1"/>
    <col min="1288" max="1288" width="11" style="113" customWidth="1"/>
    <col min="1289" max="1289" width="10.90625" style="113" customWidth="1"/>
    <col min="1290" max="1290" width="10.7265625" style="113" customWidth="1"/>
    <col min="1291" max="1536" width="9" style="113"/>
    <col min="1537" max="1537" width="7" style="113" customWidth="1"/>
    <col min="1538" max="1538" width="12.36328125" style="113" customWidth="1"/>
    <col min="1539" max="1539" width="10.90625" style="113" customWidth="1"/>
    <col min="1540" max="1541" width="9.36328125" style="113" customWidth="1"/>
    <col min="1542" max="1542" width="12.26953125" style="113" customWidth="1"/>
    <col min="1543" max="1543" width="10.36328125" style="113" customWidth="1"/>
    <col min="1544" max="1544" width="11" style="113" customWidth="1"/>
    <col min="1545" max="1545" width="10.90625" style="113" customWidth="1"/>
    <col min="1546" max="1546" width="10.7265625" style="113" customWidth="1"/>
    <col min="1547" max="1792" width="9" style="113"/>
    <col min="1793" max="1793" width="7" style="113" customWidth="1"/>
    <col min="1794" max="1794" width="12.36328125" style="113" customWidth="1"/>
    <col min="1795" max="1795" width="10.90625" style="113" customWidth="1"/>
    <col min="1796" max="1797" width="9.36328125" style="113" customWidth="1"/>
    <col min="1798" max="1798" width="12.26953125" style="113" customWidth="1"/>
    <col min="1799" max="1799" width="10.36328125" style="113" customWidth="1"/>
    <col min="1800" max="1800" width="11" style="113" customWidth="1"/>
    <col min="1801" max="1801" width="10.90625" style="113" customWidth="1"/>
    <col min="1802" max="1802" width="10.7265625" style="113" customWidth="1"/>
    <col min="1803" max="2048" width="9" style="113"/>
    <col min="2049" max="2049" width="7" style="113" customWidth="1"/>
    <col min="2050" max="2050" width="12.36328125" style="113" customWidth="1"/>
    <col min="2051" max="2051" width="10.90625" style="113" customWidth="1"/>
    <col min="2052" max="2053" width="9.36328125" style="113" customWidth="1"/>
    <col min="2054" max="2054" width="12.26953125" style="113" customWidth="1"/>
    <col min="2055" max="2055" width="10.36328125" style="113" customWidth="1"/>
    <col min="2056" max="2056" width="11" style="113" customWidth="1"/>
    <col min="2057" max="2057" width="10.90625" style="113" customWidth="1"/>
    <col min="2058" max="2058" width="10.7265625" style="113" customWidth="1"/>
    <col min="2059" max="2304" width="9" style="113"/>
    <col min="2305" max="2305" width="7" style="113" customWidth="1"/>
    <col min="2306" max="2306" width="12.36328125" style="113" customWidth="1"/>
    <col min="2307" max="2307" width="10.90625" style="113" customWidth="1"/>
    <col min="2308" max="2309" width="9.36328125" style="113" customWidth="1"/>
    <col min="2310" max="2310" width="12.26953125" style="113" customWidth="1"/>
    <col min="2311" max="2311" width="10.36328125" style="113" customWidth="1"/>
    <col min="2312" max="2312" width="11" style="113" customWidth="1"/>
    <col min="2313" max="2313" width="10.90625" style="113" customWidth="1"/>
    <col min="2314" max="2314" width="10.7265625" style="113" customWidth="1"/>
    <col min="2315" max="2560" width="9" style="113"/>
    <col min="2561" max="2561" width="7" style="113" customWidth="1"/>
    <col min="2562" max="2562" width="12.36328125" style="113" customWidth="1"/>
    <col min="2563" max="2563" width="10.90625" style="113" customWidth="1"/>
    <col min="2564" max="2565" width="9.36328125" style="113" customWidth="1"/>
    <col min="2566" max="2566" width="12.26953125" style="113" customWidth="1"/>
    <col min="2567" max="2567" width="10.36328125" style="113" customWidth="1"/>
    <col min="2568" max="2568" width="11" style="113" customWidth="1"/>
    <col min="2569" max="2569" width="10.90625" style="113" customWidth="1"/>
    <col min="2570" max="2570" width="10.7265625" style="113" customWidth="1"/>
    <col min="2571" max="2816" width="9" style="113"/>
    <col min="2817" max="2817" width="7" style="113" customWidth="1"/>
    <col min="2818" max="2818" width="12.36328125" style="113" customWidth="1"/>
    <col min="2819" max="2819" width="10.90625" style="113" customWidth="1"/>
    <col min="2820" max="2821" width="9.36328125" style="113" customWidth="1"/>
    <col min="2822" max="2822" width="12.26953125" style="113" customWidth="1"/>
    <col min="2823" max="2823" width="10.36328125" style="113" customWidth="1"/>
    <col min="2824" max="2824" width="11" style="113" customWidth="1"/>
    <col min="2825" max="2825" width="10.90625" style="113" customWidth="1"/>
    <col min="2826" max="2826" width="10.7265625" style="113" customWidth="1"/>
    <col min="2827" max="3072" width="9" style="113"/>
    <col min="3073" max="3073" width="7" style="113" customWidth="1"/>
    <col min="3074" max="3074" width="12.36328125" style="113" customWidth="1"/>
    <col min="3075" max="3075" width="10.90625" style="113" customWidth="1"/>
    <col min="3076" max="3077" width="9.36328125" style="113" customWidth="1"/>
    <col min="3078" max="3078" width="12.26953125" style="113" customWidth="1"/>
    <col min="3079" max="3079" width="10.36328125" style="113" customWidth="1"/>
    <col min="3080" max="3080" width="11" style="113" customWidth="1"/>
    <col min="3081" max="3081" width="10.90625" style="113" customWidth="1"/>
    <col min="3082" max="3082" width="10.7265625" style="113" customWidth="1"/>
    <col min="3083" max="3328" width="9" style="113"/>
    <col min="3329" max="3329" width="7" style="113" customWidth="1"/>
    <col min="3330" max="3330" width="12.36328125" style="113" customWidth="1"/>
    <col min="3331" max="3331" width="10.90625" style="113" customWidth="1"/>
    <col min="3332" max="3333" width="9.36328125" style="113" customWidth="1"/>
    <col min="3334" max="3334" width="12.26953125" style="113" customWidth="1"/>
    <col min="3335" max="3335" width="10.36328125" style="113" customWidth="1"/>
    <col min="3336" max="3336" width="11" style="113" customWidth="1"/>
    <col min="3337" max="3337" width="10.90625" style="113" customWidth="1"/>
    <col min="3338" max="3338" width="10.7265625" style="113" customWidth="1"/>
    <col min="3339" max="3584" width="9" style="113"/>
    <col min="3585" max="3585" width="7" style="113" customWidth="1"/>
    <col min="3586" max="3586" width="12.36328125" style="113" customWidth="1"/>
    <col min="3587" max="3587" width="10.90625" style="113" customWidth="1"/>
    <col min="3588" max="3589" width="9.36328125" style="113" customWidth="1"/>
    <col min="3590" max="3590" width="12.26953125" style="113" customWidth="1"/>
    <col min="3591" max="3591" width="10.36328125" style="113" customWidth="1"/>
    <col min="3592" max="3592" width="11" style="113" customWidth="1"/>
    <col min="3593" max="3593" width="10.90625" style="113" customWidth="1"/>
    <col min="3594" max="3594" width="10.7265625" style="113" customWidth="1"/>
    <col min="3595" max="3840" width="9" style="113"/>
    <col min="3841" max="3841" width="7" style="113" customWidth="1"/>
    <col min="3842" max="3842" width="12.36328125" style="113" customWidth="1"/>
    <col min="3843" max="3843" width="10.90625" style="113" customWidth="1"/>
    <col min="3844" max="3845" width="9.36328125" style="113" customWidth="1"/>
    <col min="3846" max="3846" width="12.26953125" style="113" customWidth="1"/>
    <col min="3847" max="3847" width="10.36328125" style="113" customWidth="1"/>
    <col min="3848" max="3848" width="11" style="113" customWidth="1"/>
    <col min="3849" max="3849" width="10.90625" style="113" customWidth="1"/>
    <col min="3850" max="3850" width="10.7265625" style="113" customWidth="1"/>
    <col min="3851" max="4096" width="9" style="113"/>
    <col min="4097" max="4097" width="7" style="113" customWidth="1"/>
    <col min="4098" max="4098" width="12.36328125" style="113" customWidth="1"/>
    <col min="4099" max="4099" width="10.90625" style="113" customWidth="1"/>
    <col min="4100" max="4101" width="9.36328125" style="113" customWidth="1"/>
    <col min="4102" max="4102" width="12.26953125" style="113" customWidth="1"/>
    <col min="4103" max="4103" width="10.36328125" style="113" customWidth="1"/>
    <col min="4104" max="4104" width="11" style="113" customWidth="1"/>
    <col min="4105" max="4105" width="10.90625" style="113" customWidth="1"/>
    <col min="4106" max="4106" width="10.7265625" style="113" customWidth="1"/>
    <col min="4107" max="4352" width="9" style="113"/>
    <col min="4353" max="4353" width="7" style="113" customWidth="1"/>
    <col min="4354" max="4354" width="12.36328125" style="113" customWidth="1"/>
    <col min="4355" max="4355" width="10.90625" style="113" customWidth="1"/>
    <col min="4356" max="4357" width="9.36328125" style="113" customWidth="1"/>
    <col min="4358" max="4358" width="12.26953125" style="113" customWidth="1"/>
    <col min="4359" max="4359" width="10.36328125" style="113" customWidth="1"/>
    <col min="4360" max="4360" width="11" style="113" customWidth="1"/>
    <col min="4361" max="4361" width="10.90625" style="113" customWidth="1"/>
    <col min="4362" max="4362" width="10.7265625" style="113" customWidth="1"/>
    <col min="4363" max="4608" width="9" style="113"/>
    <col min="4609" max="4609" width="7" style="113" customWidth="1"/>
    <col min="4610" max="4610" width="12.36328125" style="113" customWidth="1"/>
    <col min="4611" max="4611" width="10.90625" style="113" customWidth="1"/>
    <col min="4612" max="4613" width="9.36328125" style="113" customWidth="1"/>
    <col min="4614" max="4614" width="12.26953125" style="113" customWidth="1"/>
    <col min="4615" max="4615" width="10.36328125" style="113" customWidth="1"/>
    <col min="4616" max="4616" width="11" style="113" customWidth="1"/>
    <col min="4617" max="4617" width="10.90625" style="113" customWidth="1"/>
    <col min="4618" max="4618" width="10.7265625" style="113" customWidth="1"/>
    <col min="4619" max="4864" width="9" style="113"/>
    <col min="4865" max="4865" width="7" style="113" customWidth="1"/>
    <col min="4866" max="4866" width="12.36328125" style="113" customWidth="1"/>
    <col min="4867" max="4867" width="10.90625" style="113" customWidth="1"/>
    <col min="4868" max="4869" width="9.36328125" style="113" customWidth="1"/>
    <col min="4870" max="4870" width="12.26953125" style="113" customWidth="1"/>
    <col min="4871" max="4871" width="10.36328125" style="113" customWidth="1"/>
    <col min="4872" max="4872" width="11" style="113" customWidth="1"/>
    <col min="4873" max="4873" width="10.90625" style="113" customWidth="1"/>
    <col min="4874" max="4874" width="10.7265625" style="113" customWidth="1"/>
    <col min="4875" max="5120" width="9" style="113"/>
    <col min="5121" max="5121" width="7" style="113" customWidth="1"/>
    <col min="5122" max="5122" width="12.36328125" style="113" customWidth="1"/>
    <col min="5123" max="5123" width="10.90625" style="113" customWidth="1"/>
    <col min="5124" max="5125" width="9.36328125" style="113" customWidth="1"/>
    <col min="5126" max="5126" width="12.26953125" style="113" customWidth="1"/>
    <col min="5127" max="5127" width="10.36328125" style="113" customWidth="1"/>
    <col min="5128" max="5128" width="11" style="113" customWidth="1"/>
    <col min="5129" max="5129" width="10.90625" style="113" customWidth="1"/>
    <col min="5130" max="5130" width="10.7265625" style="113" customWidth="1"/>
    <col min="5131" max="5376" width="9" style="113"/>
    <col min="5377" max="5377" width="7" style="113" customWidth="1"/>
    <col min="5378" max="5378" width="12.36328125" style="113" customWidth="1"/>
    <col min="5379" max="5379" width="10.90625" style="113" customWidth="1"/>
    <col min="5380" max="5381" width="9.36328125" style="113" customWidth="1"/>
    <col min="5382" max="5382" width="12.26953125" style="113" customWidth="1"/>
    <col min="5383" max="5383" width="10.36328125" style="113" customWidth="1"/>
    <col min="5384" max="5384" width="11" style="113" customWidth="1"/>
    <col min="5385" max="5385" width="10.90625" style="113" customWidth="1"/>
    <col min="5386" max="5386" width="10.7265625" style="113" customWidth="1"/>
    <col min="5387" max="5632" width="9" style="113"/>
    <col min="5633" max="5633" width="7" style="113" customWidth="1"/>
    <col min="5634" max="5634" width="12.36328125" style="113" customWidth="1"/>
    <col min="5635" max="5635" width="10.90625" style="113" customWidth="1"/>
    <col min="5636" max="5637" width="9.36328125" style="113" customWidth="1"/>
    <col min="5638" max="5638" width="12.26953125" style="113" customWidth="1"/>
    <col min="5639" max="5639" width="10.36328125" style="113" customWidth="1"/>
    <col min="5640" max="5640" width="11" style="113" customWidth="1"/>
    <col min="5641" max="5641" width="10.90625" style="113" customWidth="1"/>
    <col min="5642" max="5642" width="10.7265625" style="113" customWidth="1"/>
    <col min="5643" max="5888" width="9" style="113"/>
    <col min="5889" max="5889" width="7" style="113" customWidth="1"/>
    <col min="5890" max="5890" width="12.36328125" style="113" customWidth="1"/>
    <col min="5891" max="5891" width="10.90625" style="113" customWidth="1"/>
    <col min="5892" max="5893" width="9.36328125" style="113" customWidth="1"/>
    <col min="5894" max="5894" width="12.26953125" style="113" customWidth="1"/>
    <col min="5895" max="5895" width="10.36328125" style="113" customWidth="1"/>
    <col min="5896" max="5896" width="11" style="113" customWidth="1"/>
    <col min="5897" max="5897" width="10.90625" style="113" customWidth="1"/>
    <col min="5898" max="5898" width="10.7265625" style="113" customWidth="1"/>
    <col min="5899" max="6144" width="9" style="113"/>
    <col min="6145" max="6145" width="7" style="113" customWidth="1"/>
    <col min="6146" max="6146" width="12.36328125" style="113" customWidth="1"/>
    <col min="6147" max="6147" width="10.90625" style="113" customWidth="1"/>
    <col min="6148" max="6149" width="9.36328125" style="113" customWidth="1"/>
    <col min="6150" max="6150" width="12.26953125" style="113" customWidth="1"/>
    <col min="6151" max="6151" width="10.36328125" style="113" customWidth="1"/>
    <col min="6152" max="6152" width="11" style="113" customWidth="1"/>
    <col min="6153" max="6153" width="10.90625" style="113" customWidth="1"/>
    <col min="6154" max="6154" width="10.7265625" style="113" customWidth="1"/>
    <col min="6155" max="6400" width="9" style="113"/>
    <col min="6401" max="6401" width="7" style="113" customWidth="1"/>
    <col min="6402" max="6402" width="12.36328125" style="113" customWidth="1"/>
    <col min="6403" max="6403" width="10.90625" style="113" customWidth="1"/>
    <col min="6404" max="6405" width="9.36328125" style="113" customWidth="1"/>
    <col min="6406" max="6406" width="12.26953125" style="113" customWidth="1"/>
    <col min="6407" max="6407" width="10.36328125" style="113" customWidth="1"/>
    <col min="6408" max="6408" width="11" style="113" customWidth="1"/>
    <col min="6409" max="6409" width="10.90625" style="113" customWidth="1"/>
    <col min="6410" max="6410" width="10.7265625" style="113" customWidth="1"/>
    <col min="6411" max="6656" width="9" style="113"/>
    <col min="6657" max="6657" width="7" style="113" customWidth="1"/>
    <col min="6658" max="6658" width="12.36328125" style="113" customWidth="1"/>
    <col min="6659" max="6659" width="10.90625" style="113" customWidth="1"/>
    <col min="6660" max="6661" width="9.36328125" style="113" customWidth="1"/>
    <col min="6662" max="6662" width="12.26953125" style="113" customWidth="1"/>
    <col min="6663" max="6663" width="10.36328125" style="113" customWidth="1"/>
    <col min="6664" max="6664" width="11" style="113" customWidth="1"/>
    <col min="6665" max="6665" width="10.90625" style="113" customWidth="1"/>
    <col min="6666" max="6666" width="10.7265625" style="113" customWidth="1"/>
    <col min="6667" max="6912" width="9" style="113"/>
    <col min="6913" max="6913" width="7" style="113" customWidth="1"/>
    <col min="6914" max="6914" width="12.36328125" style="113" customWidth="1"/>
    <col min="6915" max="6915" width="10.90625" style="113" customWidth="1"/>
    <col min="6916" max="6917" width="9.36328125" style="113" customWidth="1"/>
    <col min="6918" max="6918" width="12.26953125" style="113" customWidth="1"/>
    <col min="6919" max="6919" width="10.36328125" style="113" customWidth="1"/>
    <col min="6920" max="6920" width="11" style="113" customWidth="1"/>
    <col min="6921" max="6921" width="10.90625" style="113" customWidth="1"/>
    <col min="6922" max="6922" width="10.7265625" style="113" customWidth="1"/>
    <col min="6923" max="7168" width="9" style="113"/>
    <col min="7169" max="7169" width="7" style="113" customWidth="1"/>
    <col min="7170" max="7170" width="12.36328125" style="113" customWidth="1"/>
    <col min="7171" max="7171" width="10.90625" style="113" customWidth="1"/>
    <col min="7172" max="7173" width="9.36328125" style="113" customWidth="1"/>
    <col min="7174" max="7174" width="12.26953125" style="113" customWidth="1"/>
    <col min="7175" max="7175" width="10.36328125" style="113" customWidth="1"/>
    <col min="7176" max="7176" width="11" style="113" customWidth="1"/>
    <col min="7177" max="7177" width="10.90625" style="113" customWidth="1"/>
    <col min="7178" max="7178" width="10.7265625" style="113" customWidth="1"/>
    <col min="7179" max="7424" width="9" style="113"/>
    <col min="7425" max="7425" width="7" style="113" customWidth="1"/>
    <col min="7426" max="7426" width="12.36328125" style="113" customWidth="1"/>
    <col min="7427" max="7427" width="10.90625" style="113" customWidth="1"/>
    <col min="7428" max="7429" width="9.36328125" style="113" customWidth="1"/>
    <col min="7430" max="7430" width="12.26953125" style="113" customWidth="1"/>
    <col min="7431" max="7431" width="10.36328125" style="113" customWidth="1"/>
    <col min="7432" max="7432" width="11" style="113" customWidth="1"/>
    <col min="7433" max="7433" width="10.90625" style="113" customWidth="1"/>
    <col min="7434" max="7434" width="10.7265625" style="113" customWidth="1"/>
    <col min="7435" max="7680" width="9" style="113"/>
    <col min="7681" max="7681" width="7" style="113" customWidth="1"/>
    <col min="7682" max="7682" width="12.36328125" style="113" customWidth="1"/>
    <col min="7683" max="7683" width="10.90625" style="113" customWidth="1"/>
    <col min="7684" max="7685" width="9.36328125" style="113" customWidth="1"/>
    <col min="7686" max="7686" width="12.26953125" style="113" customWidth="1"/>
    <col min="7687" max="7687" width="10.36328125" style="113" customWidth="1"/>
    <col min="7688" max="7688" width="11" style="113" customWidth="1"/>
    <col min="7689" max="7689" width="10.90625" style="113" customWidth="1"/>
    <col min="7690" max="7690" width="10.7265625" style="113" customWidth="1"/>
    <col min="7691" max="7936" width="9" style="113"/>
    <col min="7937" max="7937" width="7" style="113" customWidth="1"/>
    <col min="7938" max="7938" width="12.36328125" style="113" customWidth="1"/>
    <col min="7939" max="7939" width="10.90625" style="113" customWidth="1"/>
    <col min="7940" max="7941" width="9.36328125" style="113" customWidth="1"/>
    <col min="7942" max="7942" width="12.26953125" style="113" customWidth="1"/>
    <col min="7943" max="7943" width="10.36328125" style="113" customWidth="1"/>
    <col min="7944" max="7944" width="11" style="113" customWidth="1"/>
    <col min="7945" max="7945" width="10.90625" style="113" customWidth="1"/>
    <col min="7946" max="7946" width="10.7265625" style="113" customWidth="1"/>
    <col min="7947" max="8192" width="9" style="113"/>
    <col min="8193" max="8193" width="7" style="113" customWidth="1"/>
    <col min="8194" max="8194" width="12.36328125" style="113" customWidth="1"/>
    <col min="8195" max="8195" width="10.90625" style="113" customWidth="1"/>
    <col min="8196" max="8197" width="9.36328125" style="113" customWidth="1"/>
    <col min="8198" max="8198" width="12.26953125" style="113" customWidth="1"/>
    <col min="8199" max="8199" width="10.36328125" style="113" customWidth="1"/>
    <col min="8200" max="8200" width="11" style="113" customWidth="1"/>
    <col min="8201" max="8201" width="10.90625" style="113" customWidth="1"/>
    <col min="8202" max="8202" width="10.7265625" style="113" customWidth="1"/>
    <col min="8203" max="8448" width="9" style="113"/>
    <col min="8449" max="8449" width="7" style="113" customWidth="1"/>
    <col min="8450" max="8450" width="12.36328125" style="113" customWidth="1"/>
    <col min="8451" max="8451" width="10.90625" style="113" customWidth="1"/>
    <col min="8452" max="8453" width="9.36328125" style="113" customWidth="1"/>
    <col min="8454" max="8454" width="12.26953125" style="113" customWidth="1"/>
    <col min="8455" max="8455" width="10.36328125" style="113" customWidth="1"/>
    <col min="8456" max="8456" width="11" style="113" customWidth="1"/>
    <col min="8457" max="8457" width="10.90625" style="113" customWidth="1"/>
    <col min="8458" max="8458" width="10.7265625" style="113" customWidth="1"/>
    <col min="8459" max="8704" width="9" style="113"/>
    <col min="8705" max="8705" width="7" style="113" customWidth="1"/>
    <col min="8706" max="8706" width="12.36328125" style="113" customWidth="1"/>
    <col min="8707" max="8707" width="10.90625" style="113" customWidth="1"/>
    <col min="8708" max="8709" width="9.36328125" style="113" customWidth="1"/>
    <col min="8710" max="8710" width="12.26953125" style="113" customWidth="1"/>
    <col min="8711" max="8711" width="10.36328125" style="113" customWidth="1"/>
    <col min="8712" max="8712" width="11" style="113" customWidth="1"/>
    <col min="8713" max="8713" width="10.90625" style="113" customWidth="1"/>
    <col min="8714" max="8714" width="10.7265625" style="113" customWidth="1"/>
    <col min="8715" max="8960" width="9" style="113"/>
    <col min="8961" max="8961" width="7" style="113" customWidth="1"/>
    <col min="8962" max="8962" width="12.36328125" style="113" customWidth="1"/>
    <col min="8963" max="8963" width="10.90625" style="113" customWidth="1"/>
    <col min="8964" max="8965" width="9.36328125" style="113" customWidth="1"/>
    <col min="8966" max="8966" width="12.26953125" style="113" customWidth="1"/>
    <col min="8967" max="8967" width="10.36328125" style="113" customWidth="1"/>
    <col min="8968" max="8968" width="11" style="113" customWidth="1"/>
    <col min="8969" max="8969" width="10.90625" style="113" customWidth="1"/>
    <col min="8970" max="8970" width="10.7265625" style="113" customWidth="1"/>
    <col min="8971" max="9216" width="9" style="113"/>
    <col min="9217" max="9217" width="7" style="113" customWidth="1"/>
    <col min="9218" max="9218" width="12.36328125" style="113" customWidth="1"/>
    <col min="9219" max="9219" width="10.90625" style="113" customWidth="1"/>
    <col min="9220" max="9221" width="9.36328125" style="113" customWidth="1"/>
    <col min="9222" max="9222" width="12.26953125" style="113" customWidth="1"/>
    <col min="9223" max="9223" width="10.36328125" style="113" customWidth="1"/>
    <col min="9224" max="9224" width="11" style="113" customWidth="1"/>
    <col min="9225" max="9225" width="10.90625" style="113" customWidth="1"/>
    <col min="9226" max="9226" width="10.7265625" style="113" customWidth="1"/>
    <col min="9227" max="9472" width="9" style="113"/>
    <col min="9473" max="9473" width="7" style="113" customWidth="1"/>
    <col min="9474" max="9474" width="12.36328125" style="113" customWidth="1"/>
    <col min="9475" max="9475" width="10.90625" style="113" customWidth="1"/>
    <col min="9476" max="9477" width="9.36328125" style="113" customWidth="1"/>
    <col min="9478" max="9478" width="12.26953125" style="113" customWidth="1"/>
    <col min="9479" max="9479" width="10.36328125" style="113" customWidth="1"/>
    <col min="9480" max="9480" width="11" style="113" customWidth="1"/>
    <col min="9481" max="9481" width="10.90625" style="113" customWidth="1"/>
    <col min="9482" max="9482" width="10.7265625" style="113" customWidth="1"/>
    <col min="9483" max="9728" width="9" style="113"/>
    <col min="9729" max="9729" width="7" style="113" customWidth="1"/>
    <col min="9730" max="9730" width="12.36328125" style="113" customWidth="1"/>
    <col min="9731" max="9731" width="10.90625" style="113" customWidth="1"/>
    <col min="9732" max="9733" width="9.36328125" style="113" customWidth="1"/>
    <col min="9734" max="9734" width="12.26953125" style="113" customWidth="1"/>
    <col min="9735" max="9735" width="10.36328125" style="113" customWidth="1"/>
    <col min="9736" max="9736" width="11" style="113" customWidth="1"/>
    <col min="9737" max="9737" width="10.90625" style="113" customWidth="1"/>
    <col min="9738" max="9738" width="10.7265625" style="113" customWidth="1"/>
    <col min="9739" max="9984" width="9" style="113"/>
    <col min="9985" max="9985" width="7" style="113" customWidth="1"/>
    <col min="9986" max="9986" width="12.36328125" style="113" customWidth="1"/>
    <col min="9987" max="9987" width="10.90625" style="113" customWidth="1"/>
    <col min="9988" max="9989" width="9.36328125" style="113" customWidth="1"/>
    <col min="9990" max="9990" width="12.26953125" style="113" customWidth="1"/>
    <col min="9991" max="9991" width="10.36328125" style="113" customWidth="1"/>
    <col min="9992" max="9992" width="11" style="113" customWidth="1"/>
    <col min="9993" max="9993" width="10.90625" style="113" customWidth="1"/>
    <col min="9994" max="9994" width="10.7265625" style="113" customWidth="1"/>
    <col min="9995" max="10240" width="9" style="113"/>
    <col min="10241" max="10241" width="7" style="113" customWidth="1"/>
    <col min="10242" max="10242" width="12.36328125" style="113" customWidth="1"/>
    <col min="10243" max="10243" width="10.90625" style="113" customWidth="1"/>
    <col min="10244" max="10245" width="9.36328125" style="113" customWidth="1"/>
    <col min="10246" max="10246" width="12.26953125" style="113" customWidth="1"/>
    <col min="10247" max="10247" width="10.36328125" style="113" customWidth="1"/>
    <col min="10248" max="10248" width="11" style="113" customWidth="1"/>
    <col min="10249" max="10249" width="10.90625" style="113" customWidth="1"/>
    <col min="10250" max="10250" width="10.7265625" style="113" customWidth="1"/>
    <col min="10251" max="10496" width="9" style="113"/>
    <col min="10497" max="10497" width="7" style="113" customWidth="1"/>
    <col min="10498" max="10498" width="12.36328125" style="113" customWidth="1"/>
    <col min="10499" max="10499" width="10.90625" style="113" customWidth="1"/>
    <col min="10500" max="10501" width="9.36328125" style="113" customWidth="1"/>
    <col min="10502" max="10502" width="12.26953125" style="113" customWidth="1"/>
    <col min="10503" max="10503" width="10.36328125" style="113" customWidth="1"/>
    <col min="10504" max="10504" width="11" style="113" customWidth="1"/>
    <col min="10505" max="10505" width="10.90625" style="113" customWidth="1"/>
    <col min="10506" max="10506" width="10.7265625" style="113" customWidth="1"/>
    <col min="10507" max="10752" width="9" style="113"/>
    <col min="10753" max="10753" width="7" style="113" customWidth="1"/>
    <col min="10754" max="10754" width="12.36328125" style="113" customWidth="1"/>
    <col min="10755" max="10755" width="10.90625" style="113" customWidth="1"/>
    <col min="10756" max="10757" width="9.36328125" style="113" customWidth="1"/>
    <col min="10758" max="10758" width="12.26953125" style="113" customWidth="1"/>
    <col min="10759" max="10759" width="10.36328125" style="113" customWidth="1"/>
    <col min="10760" max="10760" width="11" style="113" customWidth="1"/>
    <col min="10761" max="10761" width="10.90625" style="113" customWidth="1"/>
    <col min="10762" max="10762" width="10.7265625" style="113" customWidth="1"/>
    <col min="10763" max="11008" width="9" style="113"/>
    <col min="11009" max="11009" width="7" style="113" customWidth="1"/>
    <col min="11010" max="11010" width="12.36328125" style="113" customWidth="1"/>
    <col min="11011" max="11011" width="10.90625" style="113" customWidth="1"/>
    <col min="11012" max="11013" width="9.36328125" style="113" customWidth="1"/>
    <col min="11014" max="11014" width="12.26953125" style="113" customWidth="1"/>
    <col min="11015" max="11015" width="10.36328125" style="113" customWidth="1"/>
    <col min="11016" max="11016" width="11" style="113" customWidth="1"/>
    <col min="11017" max="11017" width="10.90625" style="113" customWidth="1"/>
    <col min="11018" max="11018" width="10.7265625" style="113" customWidth="1"/>
    <col min="11019" max="11264" width="9" style="113"/>
    <col min="11265" max="11265" width="7" style="113" customWidth="1"/>
    <col min="11266" max="11266" width="12.36328125" style="113" customWidth="1"/>
    <col min="11267" max="11267" width="10.90625" style="113" customWidth="1"/>
    <col min="11268" max="11269" width="9.36328125" style="113" customWidth="1"/>
    <col min="11270" max="11270" width="12.26953125" style="113" customWidth="1"/>
    <col min="11271" max="11271" width="10.36328125" style="113" customWidth="1"/>
    <col min="11272" max="11272" width="11" style="113" customWidth="1"/>
    <col min="11273" max="11273" width="10.90625" style="113" customWidth="1"/>
    <col min="11274" max="11274" width="10.7265625" style="113" customWidth="1"/>
    <col min="11275" max="11520" width="9" style="113"/>
    <col min="11521" max="11521" width="7" style="113" customWidth="1"/>
    <col min="11522" max="11522" width="12.36328125" style="113" customWidth="1"/>
    <col min="11523" max="11523" width="10.90625" style="113" customWidth="1"/>
    <col min="11524" max="11525" width="9.36328125" style="113" customWidth="1"/>
    <col min="11526" max="11526" width="12.26953125" style="113" customWidth="1"/>
    <col min="11527" max="11527" width="10.36328125" style="113" customWidth="1"/>
    <col min="11528" max="11528" width="11" style="113" customWidth="1"/>
    <col min="11529" max="11529" width="10.90625" style="113" customWidth="1"/>
    <col min="11530" max="11530" width="10.7265625" style="113" customWidth="1"/>
    <col min="11531" max="11776" width="9" style="113"/>
    <col min="11777" max="11777" width="7" style="113" customWidth="1"/>
    <col min="11778" max="11778" width="12.36328125" style="113" customWidth="1"/>
    <col min="11779" max="11779" width="10.90625" style="113" customWidth="1"/>
    <col min="11780" max="11781" width="9.36328125" style="113" customWidth="1"/>
    <col min="11782" max="11782" width="12.26953125" style="113" customWidth="1"/>
    <col min="11783" max="11783" width="10.36328125" style="113" customWidth="1"/>
    <col min="11784" max="11784" width="11" style="113" customWidth="1"/>
    <col min="11785" max="11785" width="10.90625" style="113" customWidth="1"/>
    <col min="11786" max="11786" width="10.7265625" style="113" customWidth="1"/>
    <col min="11787" max="12032" width="9" style="113"/>
    <col min="12033" max="12033" width="7" style="113" customWidth="1"/>
    <col min="12034" max="12034" width="12.36328125" style="113" customWidth="1"/>
    <col min="12035" max="12035" width="10.90625" style="113" customWidth="1"/>
    <col min="12036" max="12037" width="9.36328125" style="113" customWidth="1"/>
    <col min="12038" max="12038" width="12.26953125" style="113" customWidth="1"/>
    <col min="12039" max="12039" width="10.36328125" style="113" customWidth="1"/>
    <col min="12040" max="12040" width="11" style="113" customWidth="1"/>
    <col min="12041" max="12041" width="10.90625" style="113" customWidth="1"/>
    <col min="12042" max="12042" width="10.7265625" style="113" customWidth="1"/>
    <col min="12043" max="12288" width="9" style="113"/>
    <col min="12289" max="12289" width="7" style="113" customWidth="1"/>
    <col min="12290" max="12290" width="12.36328125" style="113" customWidth="1"/>
    <col min="12291" max="12291" width="10.90625" style="113" customWidth="1"/>
    <col min="12292" max="12293" width="9.36328125" style="113" customWidth="1"/>
    <col min="12294" max="12294" width="12.26953125" style="113" customWidth="1"/>
    <col min="12295" max="12295" width="10.36328125" style="113" customWidth="1"/>
    <col min="12296" max="12296" width="11" style="113" customWidth="1"/>
    <col min="12297" max="12297" width="10.90625" style="113" customWidth="1"/>
    <col min="12298" max="12298" width="10.7265625" style="113" customWidth="1"/>
    <col min="12299" max="12544" width="9" style="113"/>
    <col min="12545" max="12545" width="7" style="113" customWidth="1"/>
    <col min="12546" max="12546" width="12.36328125" style="113" customWidth="1"/>
    <col min="12547" max="12547" width="10.90625" style="113" customWidth="1"/>
    <col min="12548" max="12549" width="9.36328125" style="113" customWidth="1"/>
    <col min="12550" max="12550" width="12.26953125" style="113" customWidth="1"/>
    <col min="12551" max="12551" width="10.36328125" style="113" customWidth="1"/>
    <col min="12552" max="12552" width="11" style="113" customWidth="1"/>
    <col min="12553" max="12553" width="10.90625" style="113" customWidth="1"/>
    <col min="12554" max="12554" width="10.7265625" style="113" customWidth="1"/>
    <col min="12555" max="12800" width="9" style="113"/>
    <col min="12801" max="12801" width="7" style="113" customWidth="1"/>
    <col min="12802" max="12802" width="12.36328125" style="113" customWidth="1"/>
    <col min="12803" max="12803" width="10.90625" style="113" customWidth="1"/>
    <col min="12804" max="12805" width="9.36328125" style="113" customWidth="1"/>
    <col min="12806" max="12806" width="12.26953125" style="113" customWidth="1"/>
    <col min="12807" max="12807" width="10.36328125" style="113" customWidth="1"/>
    <col min="12808" max="12808" width="11" style="113" customWidth="1"/>
    <col min="12809" max="12809" width="10.90625" style="113" customWidth="1"/>
    <col min="12810" max="12810" width="10.7265625" style="113" customWidth="1"/>
    <col min="12811" max="13056" width="9" style="113"/>
    <col min="13057" max="13057" width="7" style="113" customWidth="1"/>
    <col min="13058" max="13058" width="12.36328125" style="113" customWidth="1"/>
    <col min="13059" max="13059" width="10.90625" style="113" customWidth="1"/>
    <col min="13060" max="13061" width="9.36328125" style="113" customWidth="1"/>
    <col min="13062" max="13062" width="12.26953125" style="113" customWidth="1"/>
    <col min="13063" max="13063" width="10.36328125" style="113" customWidth="1"/>
    <col min="13064" max="13064" width="11" style="113" customWidth="1"/>
    <col min="13065" max="13065" width="10.90625" style="113" customWidth="1"/>
    <col min="13066" max="13066" width="10.7265625" style="113" customWidth="1"/>
    <col min="13067" max="13312" width="9" style="113"/>
    <col min="13313" max="13313" width="7" style="113" customWidth="1"/>
    <col min="13314" max="13314" width="12.36328125" style="113" customWidth="1"/>
    <col min="13315" max="13315" width="10.90625" style="113" customWidth="1"/>
    <col min="13316" max="13317" width="9.36328125" style="113" customWidth="1"/>
    <col min="13318" max="13318" width="12.26953125" style="113" customWidth="1"/>
    <col min="13319" max="13319" width="10.36328125" style="113" customWidth="1"/>
    <col min="13320" max="13320" width="11" style="113" customWidth="1"/>
    <col min="13321" max="13321" width="10.90625" style="113" customWidth="1"/>
    <col min="13322" max="13322" width="10.7265625" style="113" customWidth="1"/>
    <col min="13323" max="13568" width="9" style="113"/>
    <col min="13569" max="13569" width="7" style="113" customWidth="1"/>
    <col min="13570" max="13570" width="12.36328125" style="113" customWidth="1"/>
    <col min="13571" max="13571" width="10.90625" style="113" customWidth="1"/>
    <col min="13572" max="13573" width="9.36328125" style="113" customWidth="1"/>
    <col min="13574" max="13574" width="12.26953125" style="113" customWidth="1"/>
    <col min="13575" max="13575" width="10.36328125" style="113" customWidth="1"/>
    <col min="13576" max="13576" width="11" style="113" customWidth="1"/>
    <col min="13577" max="13577" width="10.90625" style="113" customWidth="1"/>
    <col min="13578" max="13578" width="10.7265625" style="113" customWidth="1"/>
    <col min="13579" max="13824" width="9" style="113"/>
    <col min="13825" max="13825" width="7" style="113" customWidth="1"/>
    <col min="13826" max="13826" width="12.36328125" style="113" customWidth="1"/>
    <col min="13827" max="13827" width="10.90625" style="113" customWidth="1"/>
    <col min="13828" max="13829" width="9.36328125" style="113" customWidth="1"/>
    <col min="13830" max="13830" width="12.26953125" style="113" customWidth="1"/>
    <col min="13831" max="13831" width="10.36328125" style="113" customWidth="1"/>
    <col min="13832" max="13832" width="11" style="113" customWidth="1"/>
    <col min="13833" max="13833" width="10.90625" style="113" customWidth="1"/>
    <col min="13834" max="13834" width="10.7265625" style="113" customWidth="1"/>
    <col min="13835" max="14080" width="9" style="113"/>
    <col min="14081" max="14081" width="7" style="113" customWidth="1"/>
    <col min="14082" max="14082" width="12.36328125" style="113" customWidth="1"/>
    <col min="14083" max="14083" width="10.90625" style="113" customWidth="1"/>
    <col min="14084" max="14085" width="9.36328125" style="113" customWidth="1"/>
    <col min="14086" max="14086" width="12.26953125" style="113" customWidth="1"/>
    <col min="14087" max="14087" width="10.36328125" style="113" customWidth="1"/>
    <col min="14088" max="14088" width="11" style="113" customWidth="1"/>
    <col min="14089" max="14089" width="10.90625" style="113" customWidth="1"/>
    <col min="14090" max="14090" width="10.7265625" style="113" customWidth="1"/>
    <col min="14091" max="14336" width="9" style="113"/>
    <col min="14337" max="14337" width="7" style="113" customWidth="1"/>
    <col min="14338" max="14338" width="12.36328125" style="113" customWidth="1"/>
    <col min="14339" max="14339" width="10.90625" style="113" customWidth="1"/>
    <col min="14340" max="14341" width="9.36328125" style="113" customWidth="1"/>
    <col min="14342" max="14342" width="12.26953125" style="113" customWidth="1"/>
    <col min="14343" max="14343" width="10.36328125" style="113" customWidth="1"/>
    <col min="14344" max="14344" width="11" style="113" customWidth="1"/>
    <col min="14345" max="14345" width="10.90625" style="113" customWidth="1"/>
    <col min="14346" max="14346" width="10.7265625" style="113" customWidth="1"/>
    <col min="14347" max="14592" width="9" style="113"/>
    <col min="14593" max="14593" width="7" style="113" customWidth="1"/>
    <col min="14594" max="14594" width="12.36328125" style="113" customWidth="1"/>
    <col min="14595" max="14595" width="10.90625" style="113" customWidth="1"/>
    <col min="14596" max="14597" width="9.36328125" style="113" customWidth="1"/>
    <col min="14598" max="14598" width="12.26953125" style="113" customWidth="1"/>
    <col min="14599" max="14599" width="10.36328125" style="113" customWidth="1"/>
    <col min="14600" max="14600" width="11" style="113" customWidth="1"/>
    <col min="14601" max="14601" width="10.90625" style="113" customWidth="1"/>
    <col min="14602" max="14602" width="10.7265625" style="113" customWidth="1"/>
    <col min="14603" max="14848" width="9" style="113"/>
    <col min="14849" max="14849" width="7" style="113" customWidth="1"/>
    <col min="14850" max="14850" width="12.36328125" style="113" customWidth="1"/>
    <col min="14851" max="14851" width="10.90625" style="113" customWidth="1"/>
    <col min="14852" max="14853" width="9.36328125" style="113" customWidth="1"/>
    <col min="14854" max="14854" width="12.26953125" style="113" customWidth="1"/>
    <col min="14855" max="14855" width="10.36328125" style="113" customWidth="1"/>
    <col min="14856" max="14856" width="11" style="113" customWidth="1"/>
    <col min="14857" max="14857" width="10.90625" style="113" customWidth="1"/>
    <col min="14858" max="14858" width="10.7265625" style="113" customWidth="1"/>
    <col min="14859" max="15104" width="9" style="113"/>
    <col min="15105" max="15105" width="7" style="113" customWidth="1"/>
    <col min="15106" max="15106" width="12.36328125" style="113" customWidth="1"/>
    <col min="15107" max="15107" width="10.90625" style="113" customWidth="1"/>
    <col min="15108" max="15109" width="9.36328125" style="113" customWidth="1"/>
    <col min="15110" max="15110" width="12.26953125" style="113" customWidth="1"/>
    <col min="15111" max="15111" width="10.36328125" style="113" customWidth="1"/>
    <col min="15112" max="15112" width="11" style="113" customWidth="1"/>
    <col min="15113" max="15113" width="10.90625" style="113" customWidth="1"/>
    <col min="15114" max="15114" width="10.7265625" style="113" customWidth="1"/>
    <col min="15115" max="15360" width="9" style="113"/>
    <col min="15361" max="15361" width="7" style="113" customWidth="1"/>
    <col min="15362" max="15362" width="12.36328125" style="113" customWidth="1"/>
    <col min="15363" max="15363" width="10.90625" style="113" customWidth="1"/>
    <col min="15364" max="15365" width="9.36328125" style="113" customWidth="1"/>
    <col min="15366" max="15366" width="12.26953125" style="113" customWidth="1"/>
    <col min="15367" max="15367" width="10.36328125" style="113" customWidth="1"/>
    <col min="15368" max="15368" width="11" style="113" customWidth="1"/>
    <col min="15369" max="15369" width="10.90625" style="113" customWidth="1"/>
    <col min="15370" max="15370" width="10.7265625" style="113" customWidth="1"/>
    <col min="15371" max="15616" width="9" style="113"/>
    <col min="15617" max="15617" width="7" style="113" customWidth="1"/>
    <col min="15618" max="15618" width="12.36328125" style="113" customWidth="1"/>
    <col min="15619" max="15619" width="10.90625" style="113" customWidth="1"/>
    <col min="15620" max="15621" width="9.36328125" style="113" customWidth="1"/>
    <col min="15622" max="15622" width="12.26953125" style="113" customWidth="1"/>
    <col min="15623" max="15623" width="10.36328125" style="113" customWidth="1"/>
    <col min="15624" max="15624" width="11" style="113" customWidth="1"/>
    <col min="15625" max="15625" width="10.90625" style="113" customWidth="1"/>
    <col min="15626" max="15626" width="10.7265625" style="113" customWidth="1"/>
    <col min="15627" max="15872" width="9" style="113"/>
    <col min="15873" max="15873" width="7" style="113" customWidth="1"/>
    <col min="15874" max="15874" width="12.36328125" style="113" customWidth="1"/>
    <col min="15875" max="15875" width="10.90625" style="113" customWidth="1"/>
    <col min="15876" max="15877" width="9.36328125" style="113" customWidth="1"/>
    <col min="15878" max="15878" width="12.26953125" style="113" customWidth="1"/>
    <col min="15879" max="15879" width="10.36328125" style="113" customWidth="1"/>
    <col min="15880" max="15880" width="11" style="113" customWidth="1"/>
    <col min="15881" max="15881" width="10.90625" style="113" customWidth="1"/>
    <col min="15882" max="15882" width="10.7265625" style="113" customWidth="1"/>
    <col min="15883" max="16128" width="9" style="113"/>
    <col min="16129" max="16129" width="7" style="113" customWidth="1"/>
    <col min="16130" max="16130" width="12.36328125" style="113" customWidth="1"/>
    <col min="16131" max="16131" width="10.90625" style="113" customWidth="1"/>
    <col min="16132" max="16133" width="9.36328125" style="113" customWidth="1"/>
    <col min="16134" max="16134" width="12.26953125" style="113" customWidth="1"/>
    <col min="16135" max="16135" width="10.36328125" style="113" customWidth="1"/>
    <col min="16136" max="16136" width="11" style="113" customWidth="1"/>
    <col min="16137" max="16137" width="10.90625" style="113" customWidth="1"/>
    <col min="16138" max="16138" width="10.7265625" style="113" customWidth="1"/>
    <col min="16139" max="16384" width="9" style="113"/>
  </cols>
  <sheetData>
    <row r="1" spans="1:10" ht="16.5" customHeight="1"/>
    <row r="2" spans="1:10" s="111" customFormat="1" ht="19.5" customHeight="1">
      <c r="A2" s="260" t="s">
        <v>251</v>
      </c>
      <c r="B2" s="260"/>
      <c r="C2" s="260"/>
      <c r="D2" s="260"/>
      <c r="E2" s="260"/>
      <c r="F2" s="260"/>
      <c r="G2" s="260"/>
      <c r="H2" s="260"/>
      <c r="I2" s="260"/>
      <c r="J2" s="260"/>
    </row>
    <row r="3" spans="1:10" s="111" customFormat="1" ht="19.5" customHeight="1">
      <c r="A3" s="261"/>
      <c r="B3" s="262"/>
      <c r="C3" s="262"/>
      <c r="D3" s="262"/>
      <c r="E3" s="262"/>
      <c r="F3" s="262"/>
      <c r="G3" s="262"/>
      <c r="H3" s="262"/>
      <c r="I3" s="262"/>
      <c r="J3" s="261"/>
    </row>
    <row r="4" spans="1:10" ht="19.5" customHeight="1">
      <c r="A4" s="263" t="s">
        <v>252</v>
      </c>
      <c r="B4" s="233" t="s">
        <v>253</v>
      </c>
      <c r="C4" s="233" t="s">
        <v>254</v>
      </c>
      <c r="D4" s="233"/>
      <c r="E4" s="233"/>
      <c r="F4" s="233"/>
      <c r="G4" s="233"/>
      <c r="H4" s="233"/>
      <c r="I4" s="233" t="s">
        <v>208</v>
      </c>
      <c r="J4" s="263" t="s">
        <v>103</v>
      </c>
    </row>
    <row r="5" spans="1:10" ht="19.5" customHeight="1">
      <c r="A5" s="263"/>
      <c r="B5" s="233"/>
      <c r="C5" s="235" t="s">
        <v>255</v>
      </c>
      <c r="D5" s="235" t="s">
        <v>256</v>
      </c>
      <c r="E5" s="235" t="s">
        <v>257</v>
      </c>
      <c r="F5" s="235" t="s">
        <v>258</v>
      </c>
      <c r="G5" s="235" t="s">
        <v>259</v>
      </c>
      <c r="H5" s="235" t="s">
        <v>95</v>
      </c>
      <c r="I5" s="233"/>
      <c r="J5" s="263"/>
    </row>
    <row r="6" spans="1:10" ht="19.5" customHeight="1">
      <c r="A6" s="264">
        <v>1</v>
      </c>
      <c r="B6" s="265"/>
      <c r="C6" s="265"/>
      <c r="D6" s="265"/>
      <c r="E6" s="265"/>
      <c r="F6" s="265"/>
      <c r="G6" s="265"/>
      <c r="H6" s="91">
        <f>SUM(C6:G6)</f>
        <v>0</v>
      </c>
      <c r="I6" s="134">
        <f>B6-H6</f>
        <v>0</v>
      </c>
      <c r="J6" s="266"/>
    </row>
    <row r="7" spans="1:10" ht="19.5" customHeight="1">
      <c r="A7" s="264">
        <v>2</v>
      </c>
      <c r="B7" s="265"/>
      <c r="C7" s="265"/>
      <c r="D7" s="265"/>
      <c r="E7" s="265"/>
      <c r="F7" s="265"/>
      <c r="G7" s="265"/>
      <c r="H7" s="134">
        <f t="shared" ref="H7:H17" si="0">SUM(C7:G7)</f>
        <v>0</v>
      </c>
      <c r="I7" s="134">
        <f t="shared" ref="I7:I17" si="1">B7-H7</f>
        <v>0</v>
      </c>
      <c r="J7" s="266"/>
    </row>
    <row r="8" spans="1:10" ht="19.5" customHeight="1">
      <c r="A8" s="264">
        <v>3</v>
      </c>
      <c r="B8" s="265"/>
      <c r="C8" s="265"/>
      <c r="D8" s="265"/>
      <c r="E8" s="265"/>
      <c r="F8" s="265"/>
      <c r="G8" s="265"/>
      <c r="H8" s="134">
        <f t="shared" si="0"/>
        <v>0</v>
      </c>
      <c r="I8" s="134">
        <f t="shared" si="1"/>
        <v>0</v>
      </c>
      <c r="J8" s="266"/>
    </row>
    <row r="9" spans="1:10" ht="19.5" customHeight="1">
      <c r="A9" s="264">
        <v>4</v>
      </c>
      <c r="B9" s="265"/>
      <c r="C9" s="265"/>
      <c r="D9" s="265"/>
      <c r="E9" s="265"/>
      <c r="F9" s="265"/>
      <c r="G9" s="265"/>
      <c r="H9" s="91">
        <f t="shared" si="0"/>
        <v>0</v>
      </c>
      <c r="I9" s="134">
        <f t="shared" si="1"/>
        <v>0</v>
      </c>
      <c r="J9" s="266"/>
    </row>
    <row r="10" spans="1:10" ht="19.5" customHeight="1">
      <c r="A10" s="264">
        <v>5</v>
      </c>
      <c r="B10" s="265"/>
      <c r="C10" s="265"/>
      <c r="D10" s="265"/>
      <c r="E10" s="265"/>
      <c r="F10" s="265"/>
      <c r="G10" s="265"/>
      <c r="H10" s="134">
        <f t="shared" si="0"/>
        <v>0</v>
      </c>
      <c r="I10" s="134">
        <f t="shared" si="1"/>
        <v>0</v>
      </c>
      <c r="J10" s="266"/>
    </row>
    <row r="11" spans="1:10" ht="19.5" customHeight="1">
      <c r="A11" s="264">
        <v>6</v>
      </c>
      <c r="B11" s="265"/>
      <c r="C11" s="265"/>
      <c r="D11" s="265"/>
      <c r="E11" s="265"/>
      <c r="F11" s="265"/>
      <c r="G11" s="265"/>
      <c r="H11" s="134">
        <f t="shared" si="0"/>
        <v>0</v>
      </c>
      <c r="I11" s="134">
        <f t="shared" si="1"/>
        <v>0</v>
      </c>
      <c r="J11" s="266"/>
    </row>
    <row r="12" spans="1:10" ht="19.5" customHeight="1">
      <c r="A12" s="264">
        <v>7</v>
      </c>
      <c r="B12" s="265"/>
      <c r="C12" s="265"/>
      <c r="D12" s="265"/>
      <c r="E12" s="265"/>
      <c r="F12" s="265"/>
      <c r="G12" s="265"/>
      <c r="H12" s="134">
        <f t="shared" si="0"/>
        <v>0</v>
      </c>
      <c r="I12" s="134">
        <f t="shared" si="1"/>
        <v>0</v>
      </c>
      <c r="J12" s="266"/>
    </row>
    <row r="13" spans="1:10" ht="19.5" customHeight="1">
      <c r="A13" s="264">
        <v>8</v>
      </c>
      <c r="B13" s="265"/>
      <c r="C13" s="265"/>
      <c r="D13" s="265"/>
      <c r="E13" s="265"/>
      <c r="F13" s="265"/>
      <c r="G13" s="265"/>
      <c r="H13" s="134">
        <f t="shared" si="0"/>
        <v>0</v>
      </c>
      <c r="I13" s="134">
        <f t="shared" si="1"/>
        <v>0</v>
      </c>
      <c r="J13" s="266"/>
    </row>
    <row r="14" spans="1:10" ht="19.5" customHeight="1">
      <c r="A14" s="264">
        <v>9</v>
      </c>
      <c r="B14" s="265"/>
      <c r="C14" s="265"/>
      <c r="D14" s="265"/>
      <c r="E14" s="265"/>
      <c r="F14" s="265"/>
      <c r="G14" s="265"/>
      <c r="H14" s="134">
        <f t="shared" si="0"/>
        <v>0</v>
      </c>
      <c r="I14" s="134">
        <f t="shared" si="1"/>
        <v>0</v>
      </c>
      <c r="J14" s="266"/>
    </row>
    <row r="15" spans="1:10" ht="19.5" customHeight="1">
      <c r="A15" s="264">
        <v>10</v>
      </c>
      <c r="B15" s="265"/>
      <c r="C15" s="265"/>
      <c r="D15" s="265"/>
      <c r="E15" s="265"/>
      <c r="F15" s="265"/>
      <c r="G15" s="265"/>
      <c r="H15" s="134">
        <f>SUM(C15:G15)</f>
        <v>0</v>
      </c>
      <c r="I15" s="134">
        <f t="shared" si="1"/>
        <v>0</v>
      </c>
      <c r="J15" s="266"/>
    </row>
    <row r="16" spans="1:10" ht="19.5" customHeight="1">
      <c r="A16" s="264">
        <v>11</v>
      </c>
      <c r="B16" s="265"/>
      <c r="C16" s="265"/>
      <c r="D16" s="265"/>
      <c r="E16" s="265"/>
      <c r="F16" s="265"/>
      <c r="G16" s="265"/>
      <c r="H16" s="134">
        <f t="shared" si="0"/>
        <v>0</v>
      </c>
      <c r="I16" s="134">
        <f t="shared" si="1"/>
        <v>0</v>
      </c>
      <c r="J16" s="266"/>
    </row>
    <row r="17" spans="1:10" ht="19.5" customHeight="1">
      <c r="A17" s="264">
        <v>12</v>
      </c>
      <c r="B17" s="265"/>
      <c r="C17" s="265"/>
      <c r="D17" s="265"/>
      <c r="E17" s="265"/>
      <c r="F17" s="265"/>
      <c r="G17" s="265"/>
      <c r="H17" s="134">
        <f t="shared" si="0"/>
        <v>0</v>
      </c>
      <c r="I17" s="134">
        <f t="shared" si="1"/>
        <v>0</v>
      </c>
      <c r="J17" s="266"/>
    </row>
    <row r="18" spans="1:10" ht="19.5" customHeight="1">
      <c r="A18" s="267" t="s">
        <v>95</v>
      </c>
      <c r="B18" s="134">
        <f t="shared" ref="B18:I18" si="2">SUM(B6:B17)</f>
        <v>0</v>
      </c>
      <c r="C18" s="134">
        <f t="shared" si="2"/>
        <v>0</v>
      </c>
      <c r="D18" s="134">
        <f t="shared" si="2"/>
        <v>0</v>
      </c>
      <c r="E18" s="134">
        <f t="shared" si="2"/>
        <v>0</v>
      </c>
      <c r="F18" s="134">
        <f t="shared" si="2"/>
        <v>0</v>
      </c>
      <c r="G18" s="134">
        <f t="shared" si="2"/>
        <v>0</v>
      </c>
      <c r="H18" s="134">
        <f t="shared" si="2"/>
        <v>0</v>
      </c>
      <c r="I18" s="134">
        <f t="shared" si="2"/>
        <v>0</v>
      </c>
      <c r="J18" s="102" t="s">
        <v>72</v>
      </c>
    </row>
    <row r="19" spans="1:10" ht="35.25" customHeight="1">
      <c r="A19" s="268" t="s">
        <v>260</v>
      </c>
      <c r="B19" s="269"/>
      <c r="C19" s="125"/>
      <c r="D19" s="125"/>
      <c r="E19" s="125"/>
      <c r="F19" s="125"/>
      <c r="G19" s="125"/>
      <c r="H19" s="134">
        <f>SUM(C19:G19)</f>
        <v>0</v>
      </c>
      <c r="I19" s="88" t="s">
        <v>72</v>
      </c>
      <c r="J19" s="266"/>
    </row>
    <row r="20" spans="1:10" ht="19.5" customHeight="1">
      <c r="A20" s="267" t="s">
        <v>261</v>
      </c>
      <c r="B20" s="88" t="s">
        <v>72</v>
      </c>
      <c r="C20" s="134">
        <f t="shared" ref="C20:H20" si="3">C18-C19</f>
        <v>0</v>
      </c>
      <c r="D20" s="134">
        <f t="shared" si="3"/>
        <v>0</v>
      </c>
      <c r="E20" s="134">
        <f t="shared" si="3"/>
        <v>0</v>
      </c>
      <c r="F20" s="134">
        <f t="shared" si="3"/>
        <v>0</v>
      </c>
      <c r="G20" s="134">
        <f t="shared" si="3"/>
        <v>0</v>
      </c>
      <c r="H20" s="134">
        <f t="shared" si="3"/>
        <v>0</v>
      </c>
      <c r="I20" s="88" t="s">
        <v>72</v>
      </c>
      <c r="J20" s="102" t="s">
        <v>72</v>
      </c>
    </row>
  </sheetData>
  <mergeCells count="6">
    <mergeCell ref="A2:J2"/>
    <mergeCell ref="A4:A5"/>
    <mergeCell ref="B4:B5"/>
    <mergeCell ref="C4:H4"/>
    <mergeCell ref="I4:I5"/>
    <mergeCell ref="J4:J5"/>
  </mergeCells>
  <phoneticPr fontId="1" type="noConversion"/>
  <pageMargins left="0.7" right="0.7" top="0.75" bottom="0.75" header="0.3" footer="0.3"/>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3"/>
  <sheetViews>
    <sheetView workbookViewId="0">
      <selection activeCell="E5" sqref="E5"/>
    </sheetView>
  </sheetViews>
  <sheetFormatPr defaultColWidth="9" defaultRowHeight="18" customHeight="1"/>
  <cols>
    <col min="1" max="1" width="5.90625" style="274" customWidth="1"/>
    <col min="2" max="2" width="14.08984375" style="274" customWidth="1"/>
    <col min="3" max="4" width="12.7265625" style="279" customWidth="1"/>
    <col min="5" max="5" width="10.6328125" style="279" customWidth="1"/>
    <col min="6" max="6" width="12.7265625" style="279" customWidth="1"/>
    <col min="7" max="7" width="12.08984375" style="279" customWidth="1"/>
    <col min="8" max="8" width="11.36328125" style="279" customWidth="1"/>
    <col min="9" max="9" width="12" style="279" customWidth="1"/>
    <col min="10" max="10" width="12.453125" style="279" customWidth="1"/>
    <col min="11" max="256" width="9" style="274"/>
    <col min="257" max="257" width="5.90625" style="274" customWidth="1"/>
    <col min="258" max="258" width="14.08984375" style="274" customWidth="1"/>
    <col min="259" max="260" width="12.7265625" style="274" customWidth="1"/>
    <col min="261" max="261" width="10.6328125" style="274" customWidth="1"/>
    <col min="262" max="262" width="12.7265625" style="274" customWidth="1"/>
    <col min="263" max="263" width="12.08984375" style="274" customWidth="1"/>
    <col min="264" max="264" width="11.36328125" style="274" customWidth="1"/>
    <col min="265" max="265" width="12" style="274" customWidth="1"/>
    <col min="266" max="266" width="12.453125" style="274" customWidth="1"/>
    <col min="267" max="512" width="9" style="274"/>
    <col min="513" max="513" width="5.90625" style="274" customWidth="1"/>
    <col min="514" max="514" width="14.08984375" style="274" customWidth="1"/>
    <col min="515" max="516" width="12.7265625" style="274" customWidth="1"/>
    <col min="517" max="517" width="10.6328125" style="274" customWidth="1"/>
    <col min="518" max="518" width="12.7265625" style="274" customWidth="1"/>
    <col min="519" max="519" width="12.08984375" style="274" customWidth="1"/>
    <col min="520" max="520" width="11.36328125" style="274" customWidth="1"/>
    <col min="521" max="521" width="12" style="274" customWidth="1"/>
    <col min="522" max="522" width="12.453125" style="274" customWidth="1"/>
    <col min="523" max="768" width="9" style="274"/>
    <col min="769" max="769" width="5.90625" style="274" customWidth="1"/>
    <col min="770" max="770" width="14.08984375" style="274" customWidth="1"/>
    <col min="771" max="772" width="12.7265625" style="274" customWidth="1"/>
    <col min="773" max="773" width="10.6328125" style="274" customWidth="1"/>
    <col min="774" max="774" width="12.7265625" style="274" customWidth="1"/>
    <col min="775" max="775" width="12.08984375" style="274" customWidth="1"/>
    <col min="776" max="776" width="11.36328125" style="274" customWidth="1"/>
    <col min="777" max="777" width="12" style="274" customWidth="1"/>
    <col min="778" max="778" width="12.453125" style="274" customWidth="1"/>
    <col min="779" max="1024" width="9" style="274"/>
    <col min="1025" max="1025" width="5.90625" style="274" customWidth="1"/>
    <col min="1026" max="1026" width="14.08984375" style="274" customWidth="1"/>
    <col min="1027" max="1028" width="12.7265625" style="274" customWidth="1"/>
    <col min="1029" max="1029" width="10.6328125" style="274" customWidth="1"/>
    <col min="1030" max="1030" width="12.7265625" style="274" customWidth="1"/>
    <col min="1031" max="1031" width="12.08984375" style="274" customWidth="1"/>
    <col min="1032" max="1032" width="11.36328125" style="274" customWidth="1"/>
    <col min="1033" max="1033" width="12" style="274" customWidth="1"/>
    <col min="1034" max="1034" width="12.453125" style="274" customWidth="1"/>
    <col min="1035" max="1280" width="9" style="274"/>
    <col min="1281" max="1281" width="5.90625" style="274" customWidth="1"/>
    <col min="1282" max="1282" width="14.08984375" style="274" customWidth="1"/>
    <col min="1283" max="1284" width="12.7265625" style="274" customWidth="1"/>
    <col min="1285" max="1285" width="10.6328125" style="274" customWidth="1"/>
    <col min="1286" max="1286" width="12.7265625" style="274" customWidth="1"/>
    <col min="1287" max="1287" width="12.08984375" style="274" customWidth="1"/>
    <col min="1288" max="1288" width="11.36328125" style="274" customWidth="1"/>
    <col min="1289" max="1289" width="12" style="274" customWidth="1"/>
    <col min="1290" max="1290" width="12.453125" style="274" customWidth="1"/>
    <col min="1291" max="1536" width="9" style="274"/>
    <col min="1537" max="1537" width="5.90625" style="274" customWidth="1"/>
    <col min="1538" max="1538" width="14.08984375" style="274" customWidth="1"/>
    <col min="1539" max="1540" width="12.7265625" style="274" customWidth="1"/>
    <col min="1541" max="1541" width="10.6328125" style="274" customWidth="1"/>
    <col min="1542" max="1542" width="12.7265625" style="274" customWidth="1"/>
    <col min="1543" max="1543" width="12.08984375" style="274" customWidth="1"/>
    <col min="1544" max="1544" width="11.36328125" style="274" customWidth="1"/>
    <col min="1545" max="1545" width="12" style="274" customWidth="1"/>
    <col min="1546" max="1546" width="12.453125" style="274" customWidth="1"/>
    <col min="1547" max="1792" width="9" style="274"/>
    <col min="1793" max="1793" width="5.90625" style="274" customWidth="1"/>
    <col min="1794" max="1794" width="14.08984375" style="274" customWidth="1"/>
    <col min="1795" max="1796" width="12.7265625" style="274" customWidth="1"/>
    <col min="1797" max="1797" width="10.6328125" style="274" customWidth="1"/>
    <col min="1798" max="1798" width="12.7265625" style="274" customWidth="1"/>
    <col min="1799" max="1799" width="12.08984375" style="274" customWidth="1"/>
    <col min="1800" max="1800" width="11.36328125" style="274" customWidth="1"/>
    <col min="1801" max="1801" width="12" style="274" customWidth="1"/>
    <col min="1802" max="1802" width="12.453125" style="274" customWidth="1"/>
    <col min="1803" max="2048" width="9" style="274"/>
    <col min="2049" max="2049" width="5.90625" style="274" customWidth="1"/>
    <col min="2050" max="2050" width="14.08984375" style="274" customWidth="1"/>
    <col min="2051" max="2052" width="12.7265625" style="274" customWidth="1"/>
    <col min="2053" max="2053" width="10.6328125" style="274" customWidth="1"/>
    <col min="2054" max="2054" width="12.7265625" style="274" customWidth="1"/>
    <col min="2055" max="2055" width="12.08984375" style="274" customWidth="1"/>
    <col min="2056" max="2056" width="11.36328125" style="274" customWidth="1"/>
    <col min="2057" max="2057" width="12" style="274" customWidth="1"/>
    <col min="2058" max="2058" width="12.453125" style="274" customWidth="1"/>
    <col min="2059" max="2304" width="9" style="274"/>
    <col min="2305" max="2305" width="5.90625" style="274" customWidth="1"/>
    <col min="2306" max="2306" width="14.08984375" style="274" customWidth="1"/>
    <col min="2307" max="2308" width="12.7265625" style="274" customWidth="1"/>
    <col min="2309" max="2309" width="10.6328125" style="274" customWidth="1"/>
    <col min="2310" max="2310" width="12.7265625" style="274" customWidth="1"/>
    <col min="2311" max="2311" width="12.08984375" style="274" customWidth="1"/>
    <col min="2312" max="2312" width="11.36328125" style="274" customWidth="1"/>
    <col min="2313" max="2313" width="12" style="274" customWidth="1"/>
    <col min="2314" max="2314" width="12.453125" style="274" customWidth="1"/>
    <col min="2315" max="2560" width="9" style="274"/>
    <col min="2561" max="2561" width="5.90625" style="274" customWidth="1"/>
    <col min="2562" max="2562" width="14.08984375" style="274" customWidth="1"/>
    <col min="2563" max="2564" width="12.7265625" style="274" customWidth="1"/>
    <col min="2565" max="2565" width="10.6328125" style="274" customWidth="1"/>
    <col min="2566" max="2566" width="12.7265625" style="274" customWidth="1"/>
    <col min="2567" max="2567" width="12.08984375" style="274" customWidth="1"/>
    <col min="2568" max="2568" width="11.36328125" style="274" customWidth="1"/>
    <col min="2569" max="2569" width="12" style="274" customWidth="1"/>
    <col min="2570" max="2570" width="12.453125" style="274" customWidth="1"/>
    <col min="2571" max="2816" width="9" style="274"/>
    <col min="2817" max="2817" width="5.90625" style="274" customWidth="1"/>
    <col min="2818" max="2818" width="14.08984375" style="274" customWidth="1"/>
    <col min="2819" max="2820" width="12.7265625" style="274" customWidth="1"/>
    <col min="2821" max="2821" width="10.6328125" style="274" customWidth="1"/>
    <col min="2822" max="2822" width="12.7265625" style="274" customWidth="1"/>
    <col min="2823" max="2823" width="12.08984375" style="274" customWidth="1"/>
    <col min="2824" max="2824" width="11.36328125" style="274" customWidth="1"/>
    <col min="2825" max="2825" width="12" style="274" customWidth="1"/>
    <col min="2826" max="2826" width="12.453125" style="274" customWidth="1"/>
    <col min="2827" max="3072" width="9" style="274"/>
    <col min="3073" max="3073" width="5.90625" style="274" customWidth="1"/>
    <col min="3074" max="3074" width="14.08984375" style="274" customWidth="1"/>
    <col min="3075" max="3076" width="12.7265625" style="274" customWidth="1"/>
    <col min="3077" max="3077" width="10.6328125" style="274" customWidth="1"/>
    <col min="3078" max="3078" width="12.7265625" style="274" customWidth="1"/>
    <col min="3079" max="3079" width="12.08984375" style="274" customWidth="1"/>
    <col min="3080" max="3080" width="11.36328125" style="274" customWidth="1"/>
    <col min="3081" max="3081" width="12" style="274" customWidth="1"/>
    <col min="3082" max="3082" width="12.453125" style="274" customWidth="1"/>
    <col min="3083" max="3328" width="9" style="274"/>
    <col min="3329" max="3329" width="5.90625" style="274" customWidth="1"/>
    <col min="3330" max="3330" width="14.08984375" style="274" customWidth="1"/>
    <col min="3331" max="3332" width="12.7265625" style="274" customWidth="1"/>
    <col min="3333" max="3333" width="10.6328125" style="274" customWidth="1"/>
    <col min="3334" max="3334" width="12.7265625" style="274" customWidth="1"/>
    <col min="3335" max="3335" width="12.08984375" style="274" customWidth="1"/>
    <col min="3336" max="3336" width="11.36328125" style="274" customWidth="1"/>
    <col min="3337" max="3337" width="12" style="274" customWidth="1"/>
    <col min="3338" max="3338" width="12.453125" style="274" customWidth="1"/>
    <col min="3339" max="3584" width="9" style="274"/>
    <col min="3585" max="3585" width="5.90625" style="274" customWidth="1"/>
    <col min="3586" max="3586" width="14.08984375" style="274" customWidth="1"/>
    <col min="3587" max="3588" width="12.7265625" style="274" customWidth="1"/>
    <col min="3589" max="3589" width="10.6328125" style="274" customWidth="1"/>
    <col min="3590" max="3590" width="12.7265625" style="274" customWidth="1"/>
    <col min="3591" max="3591" width="12.08984375" style="274" customWidth="1"/>
    <col min="3592" max="3592" width="11.36328125" style="274" customWidth="1"/>
    <col min="3593" max="3593" width="12" style="274" customWidth="1"/>
    <col min="3594" max="3594" width="12.453125" style="274" customWidth="1"/>
    <col min="3595" max="3840" width="9" style="274"/>
    <col min="3841" max="3841" width="5.90625" style="274" customWidth="1"/>
    <col min="3842" max="3842" width="14.08984375" style="274" customWidth="1"/>
    <col min="3843" max="3844" width="12.7265625" style="274" customWidth="1"/>
    <col min="3845" max="3845" width="10.6328125" style="274" customWidth="1"/>
    <col min="3846" max="3846" width="12.7265625" style="274" customWidth="1"/>
    <col min="3847" max="3847" width="12.08984375" style="274" customWidth="1"/>
    <col min="3848" max="3848" width="11.36328125" style="274" customWidth="1"/>
    <col min="3849" max="3849" width="12" style="274" customWidth="1"/>
    <col min="3850" max="3850" width="12.453125" style="274" customWidth="1"/>
    <col min="3851" max="4096" width="9" style="274"/>
    <col min="4097" max="4097" width="5.90625" style="274" customWidth="1"/>
    <col min="4098" max="4098" width="14.08984375" style="274" customWidth="1"/>
    <col min="4099" max="4100" width="12.7265625" style="274" customWidth="1"/>
    <col min="4101" max="4101" width="10.6328125" style="274" customWidth="1"/>
    <col min="4102" max="4102" width="12.7265625" style="274" customWidth="1"/>
    <col min="4103" max="4103" width="12.08984375" style="274" customWidth="1"/>
    <col min="4104" max="4104" width="11.36328125" style="274" customWidth="1"/>
    <col min="4105" max="4105" width="12" style="274" customWidth="1"/>
    <col min="4106" max="4106" width="12.453125" style="274" customWidth="1"/>
    <col min="4107" max="4352" width="9" style="274"/>
    <col min="4353" max="4353" width="5.90625" style="274" customWidth="1"/>
    <col min="4354" max="4354" width="14.08984375" style="274" customWidth="1"/>
    <col min="4355" max="4356" width="12.7265625" style="274" customWidth="1"/>
    <col min="4357" max="4357" width="10.6328125" style="274" customWidth="1"/>
    <col min="4358" max="4358" width="12.7265625" style="274" customWidth="1"/>
    <col min="4359" max="4359" width="12.08984375" style="274" customWidth="1"/>
    <col min="4360" max="4360" width="11.36328125" style="274" customWidth="1"/>
    <col min="4361" max="4361" width="12" style="274" customWidth="1"/>
    <col min="4362" max="4362" width="12.453125" style="274" customWidth="1"/>
    <col min="4363" max="4608" width="9" style="274"/>
    <col min="4609" max="4609" width="5.90625" style="274" customWidth="1"/>
    <col min="4610" max="4610" width="14.08984375" style="274" customWidth="1"/>
    <col min="4611" max="4612" width="12.7265625" style="274" customWidth="1"/>
    <col min="4613" max="4613" width="10.6328125" style="274" customWidth="1"/>
    <col min="4614" max="4614" width="12.7265625" style="274" customWidth="1"/>
    <col min="4615" max="4615" width="12.08984375" style="274" customWidth="1"/>
    <col min="4616" max="4616" width="11.36328125" style="274" customWidth="1"/>
    <col min="4617" max="4617" width="12" style="274" customWidth="1"/>
    <col min="4618" max="4618" width="12.453125" style="274" customWidth="1"/>
    <col min="4619" max="4864" width="9" style="274"/>
    <col min="4865" max="4865" width="5.90625" style="274" customWidth="1"/>
    <col min="4866" max="4866" width="14.08984375" style="274" customWidth="1"/>
    <col min="4867" max="4868" width="12.7265625" style="274" customWidth="1"/>
    <col min="4869" max="4869" width="10.6328125" style="274" customWidth="1"/>
    <col min="4870" max="4870" width="12.7265625" style="274" customWidth="1"/>
    <col min="4871" max="4871" width="12.08984375" style="274" customWidth="1"/>
    <col min="4872" max="4872" width="11.36328125" style="274" customWidth="1"/>
    <col min="4873" max="4873" width="12" style="274" customWidth="1"/>
    <col min="4874" max="4874" width="12.453125" style="274" customWidth="1"/>
    <col min="4875" max="5120" width="9" style="274"/>
    <col min="5121" max="5121" width="5.90625" style="274" customWidth="1"/>
    <col min="5122" max="5122" width="14.08984375" style="274" customWidth="1"/>
    <col min="5123" max="5124" width="12.7265625" style="274" customWidth="1"/>
    <col min="5125" max="5125" width="10.6328125" style="274" customWidth="1"/>
    <col min="5126" max="5126" width="12.7265625" style="274" customWidth="1"/>
    <col min="5127" max="5127" width="12.08984375" style="274" customWidth="1"/>
    <col min="5128" max="5128" width="11.36328125" style="274" customWidth="1"/>
    <col min="5129" max="5129" width="12" style="274" customWidth="1"/>
    <col min="5130" max="5130" width="12.453125" style="274" customWidth="1"/>
    <col min="5131" max="5376" width="9" style="274"/>
    <col min="5377" max="5377" width="5.90625" style="274" customWidth="1"/>
    <col min="5378" max="5378" width="14.08984375" style="274" customWidth="1"/>
    <col min="5379" max="5380" width="12.7265625" style="274" customWidth="1"/>
    <col min="5381" max="5381" width="10.6328125" style="274" customWidth="1"/>
    <col min="5382" max="5382" width="12.7265625" style="274" customWidth="1"/>
    <col min="5383" max="5383" width="12.08984375" style="274" customWidth="1"/>
    <col min="5384" max="5384" width="11.36328125" style="274" customWidth="1"/>
    <col min="5385" max="5385" width="12" style="274" customWidth="1"/>
    <col min="5386" max="5386" width="12.453125" style="274" customWidth="1"/>
    <col min="5387" max="5632" width="9" style="274"/>
    <col min="5633" max="5633" width="5.90625" style="274" customWidth="1"/>
    <col min="5634" max="5634" width="14.08984375" style="274" customWidth="1"/>
    <col min="5635" max="5636" width="12.7265625" style="274" customWidth="1"/>
    <col min="5637" max="5637" width="10.6328125" style="274" customWidth="1"/>
    <col min="5638" max="5638" width="12.7265625" style="274" customWidth="1"/>
    <col min="5639" max="5639" width="12.08984375" style="274" customWidth="1"/>
    <col min="5640" max="5640" width="11.36328125" style="274" customWidth="1"/>
    <col min="5641" max="5641" width="12" style="274" customWidth="1"/>
    <col min="5642" max="5642" width="12.453125" style="274" customWidth="1"/>
    <col min="5643" max="5888" width="9" style="274"/>
    <col min="5889" max="5889" width="5.90625" style="274" customWidth="1"/>
    <col min="5890" max="5890" width="14.08984375" style="274" customWidth="1"/>
    <col min="5891" max="5892" width="12.7265625" style="274" customWidth="1"/>
    <col min="5893" max="5893" width="10.6328125" style="274" customWidth="1"/>
    <col min="5894" max="5894" width="12.7265625" style="274" customWidth="1"/>
    <col min="5895" max="5895" width="12.08984375" style="274" customWidth="1"/>
    <col min="5896" max="5896" width="11.36328125" style="274" customWidth="1"/>
    <col min="5897" max="5897" width="12" style="274" customWidth="1"/>
    <col min="5898" max="5898" width="12.453125" style="274" customWidth="1"/>
    <col min="5899" max="6144" width="9" style="274"/>
    <col min="6145" max="6145" width="5.90625" style="274" customWidth="1"/>
    <col min="6146" max="6146" width="14.08984375" style="274" customWidth="1"/>
    <col min="6147" max="6148" width="12.7265625" style="274" customWidth="1"/>
    <col min="6149" max="6149" width="10.6328125" style="274" customWidth="1"/>
    <col min="6150" max="6150" width="12.7265625" style="274" customWidth="1"/>
    <col min="6151" max="6151" width="12.08984375" style="274" customWidth="1"/>
    <col min="6152" max="6152" width="11.36328125" style="274" customWidth="1"/>
    <col min="6153" max="6153" width="12" style="274" customWidth="1"/>
    <col min="6154" max="6154" width="12.453125" style="274" customWidth="1"/>
    <col min="6155" max="6400" width="9" style="274"/>
    <col min="6401" max="6401" width="5.90625" style="274" customWidth="1"/>
    <col min="6402" max="6402" width="14.08984375" style="274" customWidth="1"/>
    <col min="6403" max="6404" width="12.7265625" style="274" customWidth="1"/>
    <col min="6405" max="6405" width="10.6328125" style="274" customWidth="1"/>
    <col min="6406" max="6406" width="12.7265625" style="274" customWidth="1"/>
    <col min="6407" max="6407" width="12.08984375" style="274" customWidth="1"/>
    <col min="6408" max="6408" width="11.36328125" style="274" customWidth="1"/>
    <col min="6409" max="6409" width="12" style="274" customWidth="1"/>
    <col min="6410" max="6410" width="12.453125" style="274" customWidth="1"/>
    <col min="6411" max="6656" width="9" style="274"/>
    <col min="6657" max="6657" width="5.90625" style="274" customWidth="1"/>
    <col min="6658" max="6658" width="14.08984375" style="274" customWidth="1"/>
    <col min="6659" max="6660" width="12.7265625" style="274" customWidth="1"/>
    <col min="6661" max="6661" width="10.6328125" style="274" customWidth="1"/>
    <col min="6662" max="6662" width="12.7265625" style="274" customWidth="1"/>
    <col min="6663" max="6663" width="12.08984375" style="274" customWidth="1"/>
    <col min="6664" max="6664" width="11.36328125" style="274" customWidth="1"/>
    <col min="6665" max="6665" width="12" style="274" customWidth="1"/>
    <col min="6666" max="6666" width="12.453125" style="274" customWidth="1"/>
    <col min="6667" max="6912" width="9" style="274"/>
    <col min="6913" max="6913" width="5.90625" style="274" customWidth="1"/>
    <col min="6914" max="6914" width="14.08984375" style="274" customWidth="1"/>
    <col min="6915" max="6916" width="12.7265625" style="274" customWidth="1"/>
    <col min="6917" max="6917" width="10.6328125" style="274" customWidth="1"/>
    <col min="6918" max="6918" width="12.7265625" style="274" customWidth="1"/>
    <col min="6919" max="6919" width="12.08984375" style="274" customWidth="1"/>
    <col min="6920" max="6920" width="11.36328125" style="274" customWidth="1"/>
    <col min="6921" max="6921" width="12" style="274" customWidth="1"/>
    <col min="6922" max="6922" width="12.453125" style="274" customWidth="1"/>
    <col min="6923" max="7168" width="9" style="274"/>
    <col min="7169" max="7169" width="5.90625" style="274" customWidth="1"/>
    <col min="7170" max="7170" width="14.08984375" style="274" customWidth="1"/>
    <col min="7171" max="7172" width="12.7265625" style="274" customWidth="1"/>
    <col min="7173" max="7173" width="10.6328125" style="274" customWidth="1"/>
    <col min="7174" max="7174" width="12.7265625" style="274" customWidth="1"/>
    <col min="7175" max="7175" width="12.08984375" style="274" customWidth="1"/>
    <col min="7176" max="7176" width="11.36328125" style="274" customWidth="1"/>
    <col min="7177" max="7177" width="12" style="274" customWidth="1"/>
    <col min="7178" max="7178" width="12.453125" style="274" customWidth="1"/>
    <col min="7179" max="7424" width="9" style="274"/>
    <col min="7425" max="7425" width="5.90625" style="274" customWidth="1"/>
    <col min="7426" max="7426" width="14.08984375" style="274" customWidth="1"/>
    <col min="7427" max="7428" width="12.7265625" style="274" customWidth="1"/>
    <col min="7429" max="7429" width="10.6328125" style="274" customWidth="1"/>
    <col min="7430" max="7430" width="12.7265625" style="274" customWidth="1"/>
    <col min="7431" max="7431" width="12.08984375" style="274" customWidth="1"/>
    <col min="7432" max="7432" width="11.36328125" style="274" customWidth="1"/>
    <col min="7433" max="7433" width="12" style="274" customWidth="1"/>
    <col min="7434" max="7434" width="12.453125" style="274" customWidth="1"/>
    <col min="7435" max="7680" width="9" style="274"/>
    <col min="7681" max="7681" width="5.90625" style="274" customWidth="1"/>
    <col min="7682" max="7682" width="14.08984375" style="274" customWidth="1"/>
    <col min="7683" max="7684" width="12.7265625" style="274" customWidth="1"/>
    <col min="7685" max="7685" width="10.6328125" style="274" customWidth="1"/>
    <col min="7686" max="7686" width="12.7265625" style="274" customWidth="1"/>
    <col min="7687" max="7687" width="12.08984375" style="274" customWidth="1"/>
    <col min="7688" max="7688" width="11.36328125" style="274" customWidth="1"/>
    <col min="7689" max="7689" width="12" style="274" customWidth="1"/>
    <col min="7690" max="7690" width="12.453125" style="274" customWidth="1"/>
    <col min="7691" max="7936" width="9" style="274"/>
    <col min="7937" max="7937" width="5.90625" style="274" customWidth="1"/>
    <col min="7938" max="7938" width="14.08984375" style="274" customWidth="1"/>
    <col min="7939" max="7940" width="12.7265625" style="274" customWidth="1"/>
    <col min="7941" max="7941" width="10.6328125" style="274" customWidth="1"/>
    <col min="7942" max="7942" width="12.7265625" style="274" customWidth="1"/>
    <col min="7943" max="7943" width="12.08984375" style="274" customWidth="1"/>
    <col min="7944" max="7944" width="11.36328125" style="274" customWidth="1"/>
    <col min="7945" max="7945" width="12" style="274" customWidth="1"/>
    <col min="7946" max="7946" width="12.453125" style="274" customWidth="1"/>
    <col min="7947" max="8192" width="9" style="274"/>
    <col min="8193" max="8193" width="5.90625" style="274" customWidth="1"/>
    <col min="8194" max="8194" width="14.08984375" style="274" customWidth="1"/>
    <col min="8195" max="8196" width="12.7265625" style="274" customWidth="1"/>
    <col min="8197" max="8197" width="10.6328125" style="274" customWidth="1"/>
    <col min="8198" max="8198" width="12.7265625" style="274" customWidth="1"/>
    <col min="8199" max="8199" width="12.08984375" style="274" customWidth="1"/>
    <col min="8200" max="8200" width="11.36328125" style="274" customWidth="1"/>
    <col min="8201" max="8201" width="12" style="274" customWidth="1"/>
    <col min="8202" max="8202" width="12.453125" style="274" customWidth="1"/>
    <col min="8203" max="8448" width="9" style="274"/>
    <col min="8449" max="8449" width="5.90625" style="274" customWidth="1"/>
    <col min="8450" max="8450" width="14.08984375" style="274" customWidth="1"/>
    <col min="8451" max="8452" width="12.7265625" style="274" customWidth="1"/>
    <col min="8453" max="8453" width="10.6328125" style="274" customWidth="1"/>
    <col min="8454" max="8454" width="12.7265625" style="274" customWidth="1"/>
    <col min="8455" max="8455" width="12.08984375" style="274" customWidth="1"/>
    <col min="8456" max="8456" width="11.36328125" style="274" customWidth="1"/>
    <col min="8457" max="8457" width="12" style="274" customWidth="1"/>
    <col min="8458" max="8458" width="12.453125" style="274" customWidth="1"/>
    <col min="8459" max="8704" width="9" style="274"/>
    <col min="8705" max="8705" width="5.90625" style="274" customWidth="1"/>
    <col min="8706" max="8706" width="14.08984375" style="274" customWidth="1"/>
    <col min="8707" max="8708" width="12.7265625" style="274" customWidth="1"/>
    <col min="8709" max="8709" width="10.6328125" style="274" customWidth="1"/>
    <col min="8710" max="8710" width="12.7265625" style="274" customWidth="1"/>
    <col min="8711" max="8711" width="12.08984375" style="274" customWidth="1"/>
    <col min="8712" max="8712" width="11.36328125" style="274" customWidth="1"/>
    <col min="8713" max="8713" width="12" style="274" customWidth="1"/>
    <col min="8714" max="8714" width="12.453125" style="274" customWidth="1"/>
    <col min="8715" max="8960" width="9" style="274"/>
    <col min="8961" max="8961" width="5.90625" style="274" customWidth="1"/>
    <col min="8962" max="8962" width="14.08984375" style="274" customWidth="1"/>
    <col min="8963" max="8964" width="12.7265625" style="274" customWidth="1"/>
    <col min="8965" max="8965" width="10.6328125" style="274" customWidth="1"/>
    <col min="8966" max="8966" width="12.7265625" style="274" customWidth="1"/>
    <col min="8967" max="8967" width="12.08984375" style="274" customWidth="1"/>
    <col min="8968" max="8968" width="11.36328125" style="274" customWidth="1"/>
    <col min="8969" max="8969" width="12" style="274" customWidth="1"/>
    <col min="8970" max="8970" width="12.453125" style="274" customWidth="1"/>
    <col min="8971" max="9216" width="9" style="274"/>
    <col min="9217" max="9217" width="5.90625" style="274" customWidth="1"/>
    <col min="9218" max="9218" width="14.08984375" style="274" customWidth="1"/>
    <col min="9219" max="9220" width="12.7265625" style="274" customWidth="1"/>
    <col min="9221" max="9221" width="10.6328125" style="274" customWidth="1"/>
    <col min="9222" max="9222" width="12.7265625" style="274" customWidth="1"/>
    <col min="9223" max="9223" width="12.08984375" style="274" customWidth="1"/>
    <col min="9224" max="9224" width="11.36328125" style="274" customWidth="1"/>
    <col min="9225" max="9225" width="12" style="274" customWidth="1"/>
    <col min="9226" max="9226" width="12.453125" style="274" customWidth="1"/>
    <col min="9227" max="9472" width="9" style="274"/>
    <col min="9473" max="9473" width="5.90625" style="274" customWidth="1"/>
    <col min="9474" max="9474" width="14.08984375" style="274" customWidth="1"/>
    <col min="9475" max="9476" width="12.7265625" style="274" customWidth="1"/>
    <col min="9477" max="9477" width="10.6328125" style="274" customWidth="1"/>
    <col min="9478" max="9478" width="12.7265625" style="274" customWidth="1"/>
    <col min="9479" max="9479" width="12.08984375" style="274" customWidth="1"/>
    <col min="9480" max="9480" width="11.36328125" style="274" customWidth="1"/>
    <col min="9481" max="9481" width="12" style="274" customWidth="1"/>
    <col min="9482" max="9482" width="12.453125" style="274" customWidth="1"/>
    <col min="9483" max="9728" width="9" style="274"/>
    <col min="9729" max="9729" width="5.90625" style="274" customWidth="1"/>
    <col min="9730" max="9730" width="14.08984375" style="274" customWidth="1"/>
    <col min="9731" max="9732" width="12.7265625" style="274" customWidth="1"/>
    <col min="9733" max="9733" width="10.6328125" style="274" customWidth="1"/>
    <col min="9734" max="9734" width="12.7265625" style="274" customWidth="1"/>
    <col min="9735" max="9735" width="12.08984375" style="274" customWidth="1"/>
    <col min="9736" max="9736" width="11.36328125" style="274" customWidth="1"/>
    <col min="9737" max="9737" width="12" style="274" customWidth="1"/>
    <col min="9738" max="9738" width="12.453125" style="274" customWidth="1"/>
    <col min="9739" max="9984" width="9" style="274"/>
    <col min="9985" max="9985" width="5.90625" style="274" customWidth="1"/>
    <col min="9986" max="9986" width="14.08984375" style="274" customWidth="1"/>
    <col min="9987" max="9988" width="12.7265625" style="274" customWidth="1"/>
    <col min="9989" max="9989" width="10.6328125" style="274" customWidth="1"/>
    <col min="9990" max="9990" width="12.7265625" style="274" customWidth="1"/>
    <col min="9991" max="9991" width="12.08984375" style="274" customWidth="1"/>
    <col min="9992" max="9992" width="11.36328125" style="274" customWidth="1"/>
    <col min="9993" max="9993" width="12" style="274" customWidth="1"/>
    <col min="9994" max="9994" width="12.453125" style="274" customWidth="1"/>
    <col min="9995" max="10240" width="9" style="274"/>
    <col min="10241" max="10241" width="5.90625" style="274" customWidth="1"/>
    <col min="10242" max="10242" width="14.08984375" style="274" customWidth="1"/>
    <col min="10243" max="10244" width="12.7265625" style="274" customWidth="1"/>
    <col min="10245" max="10245" width="10.6328125" style="274" customWidth="1"/>
    <col min="10246" max="10246" width="12.7265625" style="274" customWidth="1"/>
    <col min="10247" max="10247" width="12.08984375" style="274" customWidth="1"/>
    <col min="10248" max="10248" width="11.36328125" style="274" customWidth="1"/>
    <col min="10249" max="10249" width="12" style="274" customWidth="1"/>
    <col min="10250" max="10250" width="12.453125" style="274" customWidth="1"/>
    <col min="10251" max="10496" width="9" style="274"/>
    <col min="10497" max="10497" width="5.90625" style="274" customWidth="1"/>
    <col min="10498" max="10498" width="14.08984375" style="274" customWidth="1"/>
    <col min="10499" max="10500" width="12.7265625" style="274" customWidth="1"/>
    <col min="10501" max="10501" width="10.6328125" style="274" customWidth="1"/>
    <col min="10502" max="10502" width="12.7265625" style="274" customWidth="1"/>
    <col min="10503" max="10503" width="12.08984375" style="274" customWidth="1"/>
    <col min="10504" max="10504" width="11.36328125" style="274" customWidth="1"/>
    <col min="10505" max="10505" width="12" style="274" customWidth="1"/>
    <col min="10506" max="10506" width="12.453125" style="274" customWidth="1"/>
    <col min="10507" max="10752" width="9" style="274"/>
    <col min="10753" max="10753" width="5.90625" style="274" customWidth="1"/>
    <col min="10754" max="10754" width="14.08984375" style="274" customWidth="1"/>
    <col min="10755" max="10756" width="12.7265625" style="274" customWidth="1"/>
    <col min="10757" max="10757" width="10.6328125" style="274" customWidth="1"/>
    <col min="10758" max="10758" width="12.7265625" style="274" customWidth="1"/>
    <col min="10759" max="10759" width="12.08984375" style="274" customWidth="1"/>
    <col min="10760" max="10760" width="11.36328125" style="274" customWidth="1"/>
    <col min="10761" max="10761" width="12" style="274" customWidth="1"/>
    <col min="10762" max="10762" width="12.453125" style="274" customWidth="1"/>
    <col min="10763" max="11008" width="9" style="274"/>
    <col min="11009" max="11009" width="5.90625" style="274" customWidth="1"/>
    <col min="11010" max="11010" width="14.08984375" style="274" customWidth="1"/>
    <col min="11011" max="11012" width="12.7265625" style="274" customWidth="1"/>
    <col min="11013" max="11013" width="10.6328125" style="274" customWidth="1"/>
    <col min="11014" max="11014" width="12.7265625" style="274" customWidth="1"/>
    <col min="11015" max="11015" width="12.08984375" style="274" customWidth="1"/>
    <col min="11016" max="11016" width="11.36328125" style="274" customWidth="1"/>
    <col min="11017" max="11017" width="12" style="274" customWidth="1"/>
    <col min="11018" max="11018" width="12.453125" style="274" customWidth="1"/>
    <col min="11019" max="11264" width="9" style="274"/>
    <col min="11265" max="11265" width="5.90625" style="274" customWidth="1"/>
    <col min="11266" max="11266" width="14.08984375" style="274" customWidth="1"/>
    <col min="11267" max="11268" width="12.7265625" style="274" customWidth="1"/>
    <col min="11269" max="11269" width="10.6328125" style="274" customWidth="1"/>
    <col min="11270" max="11270" width="12.7265625" style="274" customWidth="1"/>
    <col min="11271" max="11271" width="12.08984375" style="274" customWidth="1"/>
    <col min="11272" max="11272" width="11.36328125" style="274" customWidth="1"/>
    <col min="11273" max="11273" width="12" style="274" customWidth="1"/>
    <col min="11274" max="11274" width="12.453125" style="274" customWidth="1"/>
    <col min="11275" max="11520" width="9" style="274"/>
    <col min="11521" max="11521" width="5.90625" style="274" customWidth="1"/>
    <col min="11522" max="11522" width="14.08984375" style="274" customWidth="1"/>
    <col min="11523" max="11524" width="12.7265625" style="274" customWidth="1"/>
    <col min="11525" max="11525" width="10.6328125" style="274" customWidth="1"/>
    <col min="11526" max="11526" width="12.7265625" style="274" customWidth="1"/>
    <col min="11527" max="11527" width="12.08984375" style="274" customWidth="1"/>
    <col min="11528" max="11528" width="11.36328125" style="274" customWidth="1"/>
    <col min="11529" max="11529" width="12" style="274" customWidth="1"/>
    <col min="11530" max="11530" width="12.453125" style="274" customWidth="1"/>
    <col min="11531" max="11776" width="9" style="274"/>
    <col min="11777" max="11777" width="5.90625" style="274" customWidth="1"/>
    <col min="11778" max="11778" width="14.08984375" style="274" customWidth="1"/>
    <col min="11779" max="11780" width="12.7265625" style="274" customWidth="1"/>
    <col min="11781" max="11781" width="10.6328125" style="274" customWidth="1"/>
    <col min="11782" max="11782" width="12.7265625" style="274" customWidth="1"/>
    <col min="11783" max="11783" width="12.08984375" style="274" customWidth="1"/>
    <col min="11784" max="11784" width="11.36328125" style="274" customWidth="1"/>
    <col min="11785" max="11785" width="12" style="274" customWidth="1"/>
    <col min="11786" max="11786" width="12.453125" style="274" customWidth="1"/>
    <col min="11787" max="12032" width="9" style="274"/>
    <col min="12033" max="12033" width="5.90625" style="274" customWidth="1"/>
    <col min="12034" max="12034" width="14.08984375" style="274" customWidth="1"/>
    <col min="12035" max="12036" width="12.7265625" style="274" customWidth="1"/>
    <col min="12037" max="12037" width="10.6328125" style="274" customWidth="1"/>
    <col min="12038" max="12038" width="12.7265625" style="274" customWidth="1"/>
    <col min="12039" max="12039" width="12.08984375" style="274" customWidth="1"/>
    <col min="12040" max="12040" width="11.36328125" style="274" customWidth="1"/>
    <col min="12041" max="12041" width="12" style="274" customWidth="1"/>
    <col min="12042" max="12042" width="12.453125" style="274" customWidth="1"/>
    <col min="12043" max="12288" width="9" style="274"/>
    <col min="12289" max="12289" width="5.90625" style="274" customWidth="1"/>
    <col min="12290" max="12290" width="14.08984375" style="274" customWidth="1"/>
    <col min="12291" max="12292" width="12.7265625" style="274" customWidth="1"/>
    <col min="12293" max="12293" width="10.6328125" style="274" customWidth="1"/>
    <col min="12294" max="12294" width="12.7265625" style="274" customWidth="1"/>
    <col min="12295" max="12295" width="12.08984375" style="274" customWidth="1"/>
    <col min="12296" max="12296" width="11.36328125" style="274" customWidth="1"/>
    <col min="12297" max="12297" width="12" style="274" customWidth="1"/>
    <col min="12298" max="12298" width="12.453125" style="274" customWidth="1"/>
    <col min="12299" max="12544" width="9" style="274"/>
    <col min="12545" max="12545" width="5.90625" style="274" customWidth="1"/>
    <col min="12546" max="12546" width="14.08984375" style="274" customWidth="1"/>
    <col min="12547" max="12548" width="12.7265625" style="274" customWidth="1"/>
    <col min="12549" max="12549" width="10.6328125" style="274" customWidth="1"/>
    <col min="12550" max="12550" width="12.7265625" style="274" customWidth="1"/>
    <col min="12551" max="12551" width="12.08984375" style="274" customWidth="1"/>
    <col min="12552" max="12552" width="11.36328125" style="274" customWidth="1"/>
    <col min="12553" max="12553" width="12" style="274" customWidth="1"/>
    <col min="12554" max="12554" width="12.453125" style="274" customWidth="1"/>
    <col min="12555" max="12800" width="9" style="274"/>
    <col min="12801" max="12801" width="5.90625" style="274" customWidth="1"/>
    <col min="12802" max="12802" width="14.08984375" style="274" customWidth="1"/>
    <col min="12803" max="12804" width="12.7265625" style="274" customWidth="1"/>
    <col min="12805" max="12805" width="10.6328125" style="274" customWidth="1"/>
    <col min="12806" max="12806" width="12.7265625" style="274" customWidth="1"/>
    <col min="12807" max="12807" width="12.08984375" style="274" customWidth="1"/>
    <col min="12808" max="12808" width="11.36328125" style="274" customWidth="1"/>
    <col min="12809" max="12809" width="12" style="274" customWidth="1"/>
    <col min="12810" max="12810" width="12.453125" style="274" customWidth="1"/>
    <col min="12811" max="13056" width="9" style="274"/>
    <col min="13057" max="13057" width="5.90625" style="274" customWidth="1"/>
    <col min="13058" max="13058" width="14.08984375" style="274" customWidth="1"/>
    <col min="13059" max="13060" width="12.7265625" style="274" customWidth="1"/>
    <col min="13061" max="13061" width="10.6328125" style="274" customWidth="1"/>
    <col min="13062" max="13062" width="12.7265625" style="274" customWidth="1"/>
    <col min="13063" max="13063" width="12.08984375" style="274" customWidth="1"/>
    <col min="13064" max="13064" width="11.36328125" style="274" customWidth="1"/>
    <col min="13065" max="13065" width="12" style="274" customWidth="1"/>
    <col min="13066" max="13066" width="12.453125" style="274" customWidth="1"/>
    <col min="13067" max="13312" width="9" style="274"/>
    <col min="13313" max="13313" width="5.90625" style="274" customWidth="1"/>
    <col min="13314" max="13314" width="14.08984375" style="274" customWidth="1"/>
    <col min="13315" max="13316" width="12.7265625" style="274" customWidth="1"/>
    <col min="13317" max="13317" width="10.6328125" style="274" customWidth="1"/>
    <col min="13318" max="13318" width="12.7265625" style="274" customWidth="1"/>
    <col min="13319" max="13319" width="12.08984375" style="274" customWidth="1"/>
    <col min="13320" max="13320" width="11.36328125" style="274" customWidth="1"/>
    <col min="13321" max="13321" width="12" style="274" customWidth="1"/>
    <col min="13322" max="13322" width="12.453125" style="274" customWidth="1"/>
    <col min="13323" max="13568" width="9" style="274"/>
    <col min="13569" max="13569" width="5.90625" style="274" customWidth="1"/>
    <col min="13570" max="13570" width="14.08984375" style="274" customWidth="1"/>
    <col min="13571" max="13572" width="12.7265625" style="274" customWidth="1"/>
    <col min="13573" max="13573" width="10.6328125" style="274" customWidth="1"/>
    <col min="13574" max="13574" width="12.7265625" style="274" customWidth="1"/>
    <col min="13575" max="13575" width="12.08984375" style="274" customWidth="1"/>
    <col min="13576" max="13576" width="11.36328125" style="274" customWidth="1"/>
    <col min="13577" max="13577" width="12" style="274" customWidth="1"/>
    <col min="13578" max="13578" width="12.453125" style="274" customWidth="1"/>
    <col min="13579" max="13824" width="9" style="274"/>
    <col min="13825" max="13825" width="5.90625" style="274" customWidth="1"/>
    <col min="13826" max="13826" width="14.08984375" style="274" customWidth="1"/>
    <col min="13827" max="13828" width="12.7265625" style="274" customWidth="1"/>
    <col min="13829" max="13829" width="10.6328125" style="274" customWidth="1"/>
    <col min="13830" max="13830" width="12.7265625" style="274" customWidth="1"/>
    <col min="13831" max="13831" width="12.08984375" style="274" customWidth="1"/>
    <col min="13832" max="13832" width="11.36328125" style="274" customWidth="1"/>
    <col min="13833" max="13833" width="12" style="274" customWidth="1"/>
    <col min="13834" max="13834" width="12.453125" style="274" customWidth="1"/>
    <col min="13835" max="14080" width="9" style="274"/>
    <col min="14081" max="14081" width="5.90625" style="274" customWidth="1"/>
    <col min="14082" max="14082" width="14.08984375" style="274" customWidth="1"/>
    <col min="14083" max="14084" width="12.7265625" style="274" customWidth="1"/>
    <col min="14085" max="14085" width="10.6328125" style="274" customWidth="1"/>
    <col min="14086" max="14086" width="12.7265625" style="274" customWidth="1"/>
    <col min="14087" max="14087" width="12.08984375" style="274" customWidth="1"/>
    <col min="14088" max="14088" width="11.36328125" style="274" customWidth="1"/>
    <col min="14089" max="14089" width="12" style="274" customWidth="1"/>
    <col min="14090" max="14090" width="12.453125" style="274" customWidth="1"/>
    <col min="14091" max="14336" width="9" style="274"/>
    <col min="14337" max="14337" width="5.90625" style="274" customWidth="1"/>
    <col min="14338" max="14338" width="14.08984375" style="274" customWidth="1"/>
    <col min="14339" max="14340" width="12.7265625" style="274" customWidth="1"/>
    <col min="14341" max="14341" width="10.6328125" style="274" customWidth="1"/>
    <col min="14342" max="14342" width="12.7265625" style="274" customWidth="1"/>
    <col min="14343" max="14343" width="12.08984375" style="274" customWidth="1"/>
    <col min="14344" max="14344" width="11.36328125" style="274" customWidth="1"/>
    <col min="14345" max="14345" width="12" style="274" customWidth="1"/>
    <col min="14346" max="14346" width="12.453125" style="274" customWidth="1"/>
    <col min="14347" max="14592" width="9" style="274"/>
    <col min="14593" max="14593" width="5.90625" style="274" customWidth="1"/>
    <col min="14594" max="14594" width="14.08984375" style="274" customWidth="1"/>
    <col min="14595" max="14596" width="12.7265625" style="274" customWidth="1"/>
    <col min="14597" max="14597" width="10.6328125" style="274" customWidth="1"/>
    <col min="14598" max="14598" width="12.7265625" style="274" customWidth="1"/>
    <col min="14599" max="14599" width="12.08984375" style="274" customWidth="1"/>
    <col min="14600" max="14600" width="11.36328125" style="274" customWidth="1"/>
    <col min="14601" max="14601" width="12" style="274" customWidth="1"/>
    <col min="14602" max="14602" width="12.453125" style="274" customWidth="1"/>
    <col min="14603" max="14848" width="9" style="274"/>
    <col min="14849" max="14849" width="5.90625" style="274" customWidth="1"/>
    <col min="14850" max="14850" width="14.08984375" style="274" customWidth="1"/>
    <col min="14851" max="14852" width="12.7265625" style="274" customWidth="1"/>
    <col min="14853" max="14853" width="10.6328125" style="274" customWidth="1"/>
    <col min="14854" max="14854" width="12.7265625" style="274" customWidth="1"/>
    <col min="14855" max="14855" width="12.08984375" style="274" customWidth="1"/>
    <col min="14856" max="14856" width="11.36328125" style="274" customWidth="1"/>
    <col min="14857" max="14857" width="12" style="274" customWidth="1"/>
    <col min="14858" max="14858" width="12.453125" style="274" customWidth="1"/>
    <col min="14859" max="15104" width="9" style="274"/>
    <col min="15105" max="15105" width="5.90625" style="274" customWidth="1"/>
    <col min="15106" max="15106" width="14.08984375" style="274" customWidth="1"/>
    <col min="15107" max="15108" width="12.7265625" style="274" customWidth="1"/>
    <col min="15109" max="15109" width="10.6328125" style="274" customWidth="1"/>
    <col min="15110" max="15110" width="12.7265625" style="274" customWidth="1"/>
    <col min="15111" max="15111" width="12.08984375" style="274" customWidth="1"/>
    <col min="15112" max="15112" width="11.36328125" style="274" customWidth="1"/>
    <col min="15113" max="15113" width="12" style="274" customWidth="1"/>
    <col min="15114" max="15114" width="12.453125" style="274" customWidth="1"/>
    <col min="15115" max="15360" width="9" style="274"/>
    <col min="15361" max="15361" width="5.90625" style="274" customWidth="1"/>
    <col min="15362" max="15362" width="14.08984375" style="274" customWidth="1"/>
    <col min="15363" max="15364" width="12.7265625" style="274" customWidth="1"/>
    <col min="15365" max="15365" width="10.6328125" style="274" customWidth="1"/>
    <col min="15366" max="15366" width="12.7265625" style="274" customWidth="1"/>
    <col min="15367" max="15367" width="12.08984375" style="274" customWidth="1"/>
    <col min="15368" max="15368" width="11.36328125" style="274" customWidth="1"/>
    <col min="15369" max="15369" width="12" style="274" customWidth="1"/>
    <col min="15370" max="15370" width="12.453125" style="274" customWidth="1"/>
    <col min="15371" max="15616" width="9" style="274"/>
    <col min="15617" max="15617" width="5.90625" style="274" customWidth="1"/>
    <col min="15618" max="15618" width="14.08984375" style="274" customWidth="1"/>
    <col min="15619" max="15620" width="12.7265625" style="274" customWidth="1"/>
    <col min="15621" max="15621" width="10.6328125" style="274" customWidth="1"/>
    <col min="15622" max="15622" width="12.7265625" style="274" customWidth="1"/>
    <col min="15623" max="15623" width="12.08984375" style="274" customWidth="1"/>
    <col min="15624" max="15624" width="11.36328125" style="274" customWidth="1"/>
    <col min="15625" max="15625" width="12" style="274" customWidth="1"/>
    <col min="15626" max="15626" width="12.453125" style="274" customWidth="1"/>
    <col min="15627" max="15872" width="9" style="274"/>
    <col min="15873" max="15873" width="5.90625" style="274" customWidth="1"/>
    <col min="15874" max="15874" width="14.08984375" style="274" customWidth="1"/>
    <col min="15875" max="15876" width="12.7265625" style="274" customWidth="1"/>
    <col min="15877" max="15877" width="10.6328125" style="274" customWidth="1"/>
    <col min="15878" max="15878" width="12.7265625" style="274" customWidth="1"/>
    <col min="15879" max="15879" width="12.08984375" style="274" customWidth="1"/>
    <col min="15880" max="15880" width="11.36328125" style="274" customWidth="1"/>
    <col min="15881" max="15881" width="12" style="274" customWidth="1"/>
    <col min="15882" max="15882" width="12.453125" style="274" customWidth="1"/>
    <col min="15883" max="16128" width="9" style="274"/>
    <col min="16129" max="16129" width="5.90625" style="274" customWidth="1"/>
    <col min="16130" max="16130" width="14.08984375" style="274" customWidth="1"/>
    <col min="16131" max="16132" width="12.7265625" style="274" customWidth="1"/>
    <col min="16133" max="16133" width="10.6328125" style="274" customWidth="1"/>
    <col min="16134" max="16134" width="12.7265625" style="274" customWidth="1"/>
    <col min="16135" max="16135" width="12.08984375" style="274" customWidth="1"/>
    <col min="16136" max="16136" width="11.36328125" style="274" customWidth="1"/>
    <col min="16137" max="16137" width="12" style="274" customWidth="1"/>
    <col min="16138" max="16138" width="12.453125" style="274" customWidth="1"/>
    <col min="16139" max="16384" width="9" style="274"/>
  </cols>
  <sheetData>
    <row r="2" spans="1:10" s="271" customFormat="1" ht="26.25" customHeight="1">
      <c r="A2" s="270" t="s">
        <v>262</v>
      </c>
      <c r="B2" s="270"/>
      <c r="C2" s="270"/>
      <c r="D2" s="270"/>
      <c r="E2" s="270"/>
      <c r="F2" s="270"/>
      <c r="G2" s="270"/>
      <c r="H2" s="270"/>
      <c r="I2" s="270"/>
      <c r="J2" s="270"/>
    </row>
    <row r="3" spans="1:10" s="273" customFormat="1" ht="18" customHeight="1">
      <c r="A3" s="272"/>
      <c r="B3" s="272"/>
      <c r="C3" s="272"/>
      <c r="D3" s="272"/>
      <c r="E3" s="272"/>
      <c r="F3" s="272"/>
      <c r="G3" s="272"/>
      <c r="H3" s="272"/>
      <c r="I3" s="272"/>
      <c r="J3" s="272"/>
    </row>
    <row r="4" spans="1:10" ht="25.5" customHeight="1">
      <c r="A4" s="120" t="s">
        <v>2</v>
      </c>
      <c r="B4" s="120" t="s">
        <v>263</v>
      </c>
      <c r="C4" s="235" t="s">
        <v>220</v>
      </c>
      <c r="D4" s="235" t="s">
        <v>264</v>
      </c>
      <c r="E4" s="235" t="s">
        <v>265</v>
      </c>
      <c r="F4" s="235" t="s">
        <v>266</v>
      </c>
      <c r="G4" s="235" t="s">
        <v>267</v>
      </c>
      <c r="H4" s="235" t="s">
        <v>268</v>
      </c>
      <c r="I4" s="235" t="s">
        <v>269</v>
      </c>
      <c r="J4" s="235" t="s">
        <v>270</v>
      </c>
    </row>
    <row r="5" spans="1:10" ht="18.75" customHeight="1">
      <c r="A5" s="128"/>
      <c r="B5" s="122"/>
      <c r="C5" s="125"/>
      <c r="D5" s="275"/>
      <c r="E5" s="276">
        <f t="shared" ref="E5:E10" si="0">C5-D5</f>
        <v>0</v>
      </c>
      <c r="F5" s="125"/>
      <c r="G5" s="94"/>
      <c r="H5" s="125"/>
      <c r="I5" s="94"/>
      <c r="J5" s="277">
        <f t="shared" ref="J5:J10" si="1">H5-I5</f>
        <v>0</v>
      </c>
    </row>
    <row r="6" spans="1:10" ht="18.75" customHeight="1">
      <c r="A6" s="128"/>
      <c r="B6" s="122"/>
      <c r="C6" s="125"/>
      <c r="D6" s="275"/>
      <c r="E6" s="276">
        <f t="shared" si="0"/>
        <v>0</v>
      </c>
      <c r="F6" s="125"/>
      <c r="G6" s="94"/>
      <c r="H6" s="125"/>
      <c r="I6" s="94"/>
      <c r="J6" s="277">
        <f t="shared" si="1"/>
        <v>0</v>
      </c>
    </row>
    <row r="7" spans="1:10" ht="18.75" customHeight="1">
      <c r="A7" s="128"/>
      <c r="B7" s="122"/>
      <c r="C7" s="125"/>
      <c r="D7" s="275"/>
      <c r="E7" s="276">
        <f t="shared" si="0"/>
        <v>0</v>
      </c>
      <c r="F7" s="125"/>
      <c r="G7" s="94"/>
      <c r="H7" s="125"/>
      <c r="I7" s="94"/>
      <c r="J7" s="277">
        <f t="shared" si="1"/>
        <v>0</v>
      </c>
    </row>
    <row r="8" spans="1:10" ht="18.75" customHeight="1">
      <c r="A8" s="128"/>
      <c r="B8" s="122"/>
      <c r="C8" s="125"/>
      <c r="D8" s="275"/>
      <c r="E8" s="276">
        <f t="shared" si="0"/>
        <v>0</v>
      </c>
      <c r="F8" s="125"/>
      <c r="G8" s="94"/>
      <c r="H8" s="125"/>
      <c r="I8" s="94"/>
      <c r="J8" s="277">
        <f t="shared" si="1"/>
        <v>0</v>
      </c>
    </row>
    <row r="9" spans="1:10" ht="18.75" customHeight="1">
      <c r="A9" s="128"/>
      <c r="B9" s="122"/>
      <c r="C9" s="125"/>
      <c r="D9" s="275"/>
      <c r="E9" s="276">
        <f t="shared" si="0"/>
        <v>0</v>
      </c>
      <c r="F9" s="125"/>
      <c r="G9" s="94"/>
      <c r="H9" s="125"/>
      <c r="I9" s="94"/>
      <c r="J9" s="277">
        <f t="shared" si="1"/>
        <v>0</v>
      </c>
    </row>
    <row r="10" spans="1:10" ht="18.75" customHeight="1">
      <c r="A10" s="128"/>
      <c r="B10" s="122"/>
      <c r="C10" s="125"/>
      <c r="D10" s="275"/>
      <c r="E10" s="276">
        <f t="shared" si="0"/>
        <v>0</v>
      </c>
      <c r="F10" s="125"/>
      <c r="G10" s="94"/>
      <c r="H10" s="125"/>
      <c r="I10" s="94"/>
      <c r="J10" s="277">
        <f t="shared" si="1"/>
        <v>0</v>
      </c>
    </row>
    <row r="11" spans="1:10" ht="15.75" customHeight="1">
      <c r="A11" s="278" t="s">
        <v>95</v>
      </c>
      <c r="B11" s="102" t="s">
        <v>72</v>
      </c>
      <c r="C11" s="91">
        <f>SUM(C5:C10)</f>
        <v>0</v>
      </c>
      <c r="D11" s="91">
        <f t="shared" ref="D11:J11" si="2">SUM(D5:D10)</f>
        <v>0</v>
      </c>
      <c r="E11" s="91">
        <f t="shared" si="2"/>
        <v>0</v>
      </c>
      <c r="F11" s="91">
        <f t="shared" si="2"/>
        <v>0</v>
      </c>
      <c r="G11" s="88" t="s">
        <v>210</v>
      </c>
      <c r="H11" s="91">
        <f t="shared" si="2"/>
        <v>0</v>
      </c>
      <c r="I11" s="91">
        <f t="shared" si="2"/>
        <v>0</v>
      </c>
      <c r="J11" s="91">
        <f t="shared" si="2"/>
        <v>0</v>
      </c>
    </row>
    <row r="12" spans="1:10" ht="15.75" customHeight="1"/>
    <row r="13" spans="1:10" ht="15.75" customHeight="1"/>
    <row r="14" spans="1:10" ht="15.75" customHeight="1"/>
    <row r="15" spans="1:10" ht="15.75" customHeight="1"/>
    <row r="16" spans="1:10" ht="15.75" customHeight="1"/>
    <row r="17" ht="15.75" customHeight="1"/>
    <row r="18" ht="15.75" customHeight="1"/>
    <row r="19" ht="15.75" customHeight="1"/>
    <row r="20" ht="15.75" customHeight="1"/>
    <row r="21" ht="15.75" customHeight="1"/>
    <row r="22" ht="15.75" customHeight="1"/>
    <row r="23" ht="15.75" customHeight="1"/>
  </sheetData>
  <mergeCells count="2">
    <mergeCell ref="A2:J2"/>
    <mergeCell ref="A3:J3"/>
  </mergeCells>
  <phoneticPr fontId="1" type="noConversion"/>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4"/>
  <sheetViews>
    <sheetView topLeftCell="A55" workbookViewId="0">
      <selection activeCell="D27" sqref="D27"/>
    </sheetView>
  </sheetViews>
  <sheetFormatPr defaultColWidth="9" defaultRowHeight="13"/>
  <cols>
    <col min="1" max="1" width="2.6328125" style="281" customWidth="1"/>
    <col min="2" max="2" width="15.6328125" style="281" customWidth="1"/>
    <col min="3" max="7" width="13.6328125" style="281" customWidth="1"/>
    <col min="8" max="256" width="9" style="281"/>
    <col min="257" max="257" width="2.6328125" style="281" customWidth="1"/>
    <col min="258" max="258" width="15.6328125" style="281" customWidth="1"/>
    <col min="259" max="263" width="13.6328125" style="281" customWidth="1"/>
    <col min="264" max="512" width="9" style="281"/>
    <col min="513" max="513" width="2.6328125" style="281" customWidth="1"/>
    <col min="514" max="514" width="15.6328125" style="281" customWidth="1"/>
    <col min="515" max="519" width="13.6328125" style="281" customWidth="1"/>
    <col min="520" max="768" width="9" style="281"/>
    <col min="769" max="769" width="2.6328125" style="281" customWidth="1"/>
    <col min="770" max="770" width="15.6328125" style="281" customWidth="1"/>
    <col min="771" max="775" width="13.6328125" style="281" customWidth="1"/>
    <col min="776" max="1024" width="9" style="281"/>
    <col min="1025" max="1025" width="2.6328125" style="281" customWidth="1"/>
    <col min="1026" max="1026" width="15.6328125" style="281" customWidth="1"/>
    <col min="1027" max="1031" width="13.6328125" style="281" customWidth="1"/>
    <col min="1032" max="1280" width="9" style="281"/>
    <col min="1281" max="1281" width="2.6328125" style="281" customWidth="1"/>
    <col min="1282" max="1282" width="15.6328125" style="281" customWidth="1"/>
    <col min="1283" max="1287" width="13.6328125" style="281" customWidth="1"/>
    <col min="1288" max="1536" width="9" style="281"/>
    <col min="1537" max="1537" width="2.6328125" style="281" customWidth="1"/>
    <col min="1538" max="1538" width="15.6328125" style="281" customWidth="1"/>
    <col min="1539" max="1543" width="13.6328125" style="281" customWidth="1"/>
    <col min="1544" max="1792" width="9" style="281"/>
    <col min="1793" max="1793" width="2.6328125" style="281" customWidth="1"/>
    <col min="1794" max="1794" width="15.6328125" style="281" customWidth="1"/>
    <col min="1795" max="1799" width="13.6328125" style="281" customWidth="1"/>
    <col min="1800" max="2048" width="9" style="281"/>
    <col min="2049" max="2049" width="2.6328125" style="281" customWidth="1"/>
    <col min="2050" max="2050" width="15.6328125" style="281" customWidth="1"/>
    <col min="2051" max="2055" width="13.6328125" style="281" customWidth="1"/>
    <col min="2056" max="2304" width="9" style="281"/>
    <col min="2305" max="2305" width="2.6328125" style="281" customWidth="1"/>
    <col min="2306" max="2306" width="15.6328125" style="281" customWidth="1"/>
    <col min="2307" max="2311" width="13.6328125" style="281" customWidth="1"/>
    <col min="2312" max="2560" width="9" style="281"/>
    <col min="2561" max="2561" width="2.6328125" style="281" customWidth="1"/>
    <col min="2562" max="2562" width="15.6328125" style="281" customWidth="1"/>
    <col min="2563" max="2567" width="13.6328125" style="281" customWidth="1"/>
    <col min="2568" max="2816" width="9" style="281"/>
    <col min="2817" max="2817" width="2.6328125" style="281" customWidth="1"/>
    <col min="2818" max="2818" width="15.6328125" style="281" customWidth="1"/>
    <col min="2819" max="2823" width="13.6328125" style="281" customWidth="1"/>
    <col min="2824" max="3072" width="9" style="281"/>
    <col min="3073" max="3073" width="2.6328125" style="281" customWidth="1"/>
    <col min="3074" max="3074" width="15.6328125" style="281" customWidth="1"/>
    <col min="3075" max="3079" width="13.6328125" style="281" customWidth="1"/>
    <col min="3080" max="3328" width="9" style="281"/>
    <col min="3329" max="3329" width="2.6328125" style="281" customWidth="1"/>
    <col min="3330" max="3330" width="15.6328125" style="281" customWidth="1"/>
    <col min="3331" max="3335" width="13.6328125" style="281" customWidth="1"/>
    <col min="3336" max="3584" width="9" style="281"/>
    <col min="3585" max="3585" width="2.6328125" style="281" customWidth="1"/>
    <col min="3586" max="3586" width="15.6328125" style="281" customWidth="1"/>
    <col min="3587" max="3591" width="13.6328125" style="281" customWidth="1"/>
    <col min="3592" max="3840" width="9" style="281"/>
    <col min="3841" max="3841" width="2.6328125" style="281" customWidth="1"/>
    <col min="3842" max="3842" width="15.6328125" style="281" customWidth="1"/>
    <col min="3843" max="3847" width="13.6328125" style="281" customWidth="1"/>
    <col min="3848" max="4096" width="9" style="281"/>
    <col min="4097" max="4097" width="2.6328125" style="281" customWidth="1"/>
    <col min="4098" max="4098" width="15.6328125" style="281" customWidth="1"/>
    <col min="4099" max="4103" width="13.6328125" style="281" customWidth="1"/>
    <col min="4104" max="4352" width="9" style="281"/>
    <col min="4353" max="4353" width="2.6328125" style="281" customWidth="1"/>
    <col min="4354" max="4354" width="15.6328125" style="281" customWidth="1"/>
    <col min="4355" max="4359" width="13.6328125" style="281" customWidth="1"/>
    <col min="4360" max="4608" width="9" style="281"/>
    <col min="4609" max="4609" width="2.6328125" style="281" customWidth="1"/>
    <col min="4610" max="4610" width="15.6328125" style="281" customWidth="1"/>
    <col min="4611" max="4615" width="13.6328125" style="281" customWidth="1"/>
    <col min="4616" max="4864" width="9" style="281"/>
    <col min="4865" max="4865" width="2.6328125" style="281" customWidth="1"/>
    <col min="4866" max="4866" width="15.6328125" style="281" customWidth="1"/>
    <col min="4867" max="4871" width="13.6328125" style="281" customWidth="1"/>
    <col min="4872" max="5120" width="9" style="281"/>
    <col min="5121" max="5121" width="2.6328125" style="281" customWidth="1"/>
    <col min="5122" max="5122" width="15.6328125" style="281" customWidth="1"/>
    <col min="5123" max="5127" width="13.6328125" style="281" customWidth="1"/>
    <col min="5128" max="5376" width="9" style="281"/>
    <col min="5377" max="5377" width="2.6328125" style="281" customWidth="1"/>
    <col min="5378" max="5378" width="15.6328125" style="281" customWidth="1"/>
    <col min="5379" max="5383" width="13.6328125" style="281" customWidth="1"/>
    <col min="5384" max="5632" width="9" style="281"/>
    <col min="5633" max="5633" width="2.6328125" style="281" customWidth="1"/>
    <col min="5634" max="5634" width="15.6328125" style="281" customWidth="1"/>
    <col min="5635" max="5639" width="13.6328125" style="281" customWidth="1"/>
    <col min="5640" max="5888" width="9" style="281"/>
    <col min="5889" max="5889" width="2.6328125" style="281" customWidth="1"/>
    <col min="5890" max="5890" width="15.6328125" style="281" customWidth="1"/>
    <col min="5891" max="5895" width="13.6328125" style="281" customWidth="1"/>
    <col min="5896" max="6144" width="9" style="281"/>
    <col min="6145" max="6145" width="2.6328125" style="281" customWidth="1"/>
    <col min="6146" max="6146" width="15.6328125" style="281" customWidth="1"/>
    <col min="6147" max="6151" width="13.6328125" style="281" customWidth="1"/>
    <col min="6152" max="6400" width="9" style="281"/>
    <col min="6401" max="6401" width="2.6328125" style="281" customWidth="1"/>
    <col min="6402" max="6402" width="15.6328125" style="281" customWidth="1"/>
    <col min="6403" max="6407" width="13.6328125" style="281" customWidth="1"/>
    <col min="6408" max="6656" width="9" style="281"/>
    <col min="6657" max="6657" width="2.6328125" style="281" customWidth="1"/>
    <col min="6658" max="6658" width="15.6328125" style="281" customWidth="1"/>
    <col min="6659" max="6663" width="13.6328125" style="281" customWidth="1"/>
    <col min="6664" max="6912" width="9" style="281"/>
    <col min="6913" max="6913" width="2.6328125" style="281" customWidth="1"/>
    <col min="6914" max="6914" width="15.6328125" style="281" customWidth="1"/>
    <col min="6915" max="6919" width="13.6328125" style="281" customWidth="1"/>
    <col min="6920" max="7168" width="9" style="281"/>
    <col min="7169" max="7169" width="2.6328125" style="281" customWidth="1"/>
    <col min="7170" max="7170" width="15.6328125" style="281" customWidth="1"/>
    <col min="7171" max="7175" width="13.6328125" style="281" customWidth="1"/>
    <col min="7176" max="7424" width="9" style="281"/>
    <col min="7425" max="7425" width="2.6328125" style="281" customWidth="1"/>
    <col min="7426" max="7426" width="15.6328125" style="281" customWidth="1"/>
    <col min="7427" max="7431" width="13.6328125" style="281" customWidth="1"/>
    <col min="7432" max="7680" width="9" style="281"/>
    <col min="7681" max="7681" width="2.6328125" style="281" customWidth="1"/>
    <col min="7682" max="7682" width="15.6328125" style="281" customWidth="1"/>
    <col min="7683" max="7687" width="13.6328125" style="281" customWidth="1"/>
    <col min="7688" max="7936" width="9" style="281"/>
    <col min="7937" max="7937" width="2.6328125" style="281" customWidth="1"/>
    <col min="7938" max="7938" width="15.6328125" style="281" customWidth="1"/>
    <col min="7939" max="7943" width="13.6328125" style="281" customWidth="1"/>
    <col min="7944" max="8192" width="9" style="281"/>
    <col min="8193" max="8193" width="2.6328125" style="281" customWidth="1"/>
    <col min="8194" max="8194" width="15.6328125" style="281" customWidth="1"/>
    <col min="8195" max="8199" width="13.6328125" style="281" customWidth="1"/>
    <col min="8200" max="8448" width="9" style="281"/>
    <col min="8449" max="8449" width="2.6328125" style="281" customWidth="1"/>
    <col min="8450" max="8450" width="15.6328125" style="281" customWidth="1"/>
    <col min="8451" max="8455" width="13.6328125" style="281" customWidth="1"/>
    <col min="8456" max="8704" width="9" style="281"/>
    <col min="8705" max="8705" width="2.6328125" style="281" customWidth="1"/>
    <col min="8706" max="8706" width="15.6328125" style="281" customWidth="1"/>
    <col min="8707" max="8711" width="13.6328125" style="281" customWidth="1"/>
    <col min="8712" max="8960" width="9" style="281"/>
    <col min="8961" max="8961" width="2.6328125" style="281" customWidth="1"/>
    <col min="8962" max="8962" width="15.6328125" style="281" customWidth="1"/>
    <col min="8963" max="8967" width="13.6328125" style="281" customWidth="1"/>
    <col min="8968" max="9216" width="9" style="281"/>
    <col min="9217" max="9217" width="2.6328125" style="281" customWidth="1"/>
    <col min="9218" max="9218" width="15.6328125" style="281" customWidth="1"/>
    <col min="9219" max="9223" width="13.6328125" style="281" customWidth="1"/>
    <col min="9224" max="9472" width="9" style="281"/>
    <col min="9473" max="9473" width="2.6328125" style="281" customWidth="1"/>
    <col min="9474" max="9474" width="15.6328125" style="281" customWidth="1"/>
    <col min="9475" max="9479" width="13.6328125" style="281" customWidth="1"/>
    <col min="9480" max="9728" width="9" style="281"/>
    <col min="9729" max="9729" width="2.6328125" style="281" customWidth="1"/>
    <col min="9730" max="9730" width="15.6328125" style="281" customWidth="1"/>
    <col min="9731" max="9735" width="13.6328125" style="281" customWidth="1"/>
    <col min="9736" max="9984" width="9" style="281"/>
    <col min="9985" max="9985" width="2.6328125" style="281" customWidth="1"/>
    <col min="9986" max="9986" width="15.6328125" style="281" customWidth="1"/>
    <col min="9987" max="9991" width="13.6328125" style="281" customWidth="1"/>
    <col min="9992" max="10240" width="9" style="281"/>
    <col min="10241" max="10241" width="2.6328125" style="281" customWidth="1"/>
    <col min="10242" max="10242" width="15.6328125" style="281" customWidth="1"/>
    <col min="10243" max="10247" width="13.6328125" style="281" customWidth="1"/>
    <col min="10248" max="10496" width="9" style="281"/>
    <col min="10497" max="10497" width="2.6328125" style="281" customWidth="1"/>
    <col min="10498" max="10498" width="15.6328125" style="281" customWidth="1"/>
    <col min="10499" max="10503" width="13.6328125" style="281" customWidth="1"/>
    <col min="10504" max="10752" width="9" style="281"/>
    <col min="10753" max="10753" width="2.6328125" style="281" customWidth="1"/>
    <col min="10754" max="10754" width="15.6328125" style="281" customWidth="1"/>
    <col min="10755" max="10759" width="13.6328125" style="281" customWidth="1"/>
    <col min="10760" max="11008" width="9" style="281"/>
    <col min="11009" max="11009" width="2.6328125" style="281" customWidth="1"/>
    <col min="11010" max="11010" width="15.6328125" style="281" customWidth="1"/>
    <col min="11011" max="11015" width="13.6328125" style="281" customWidth="1"/>
    <col min="11016" max="11264" width="9" style="281"/>
    <col min="11265" max="11265" width="2.6328125" style="281" customWidth="1"/>
    <col min="11266" max="11266" width="15.6328125" style="281" customWidth="1"/>
    <col min="11267" max="11271" width="13.6328125" style="281" customWidth="1"/>
    <col min="11272" max="11520" width="9" style="281"/>
    <col min="11521" max="11521" width="2.6328125" style="281" customWidth="1"/>
    <col min="11522" max="11522" width="15.6328125" style="281" customWidth="1"/>
    <col min="11523" max="11527" width="13.6328125" style="281" customWidth="1"/>
    <col min="11528" max="11776" width="9" style="281"/>
    <col min="11777" max="11777" width="2.6328125" style="281" customWidth="1"/>
    <col min="11778" max="11778" width="15.6328125" style="281" customWidth="1"/>
    <col min="11779" max="11783" width="13.6328125" style="281" customWidth="1"/>
    <col min="11784" max="12032" width="9" style="281"/>
    <col min="12033" max="12033" width="2.6328125" style="281" customWidth="1"/>
    <col min="12034" max="12034" width="15.6328125" style="281" customWidth="1"/>
    <col min="12035" max="12039" width="13.6328125" style="281" customWidth="1"/>
    <col min="12040" max="12288" width="9" style="281"/>
    <col min="12289" max="12289" width="2.6328125" style="281" customWidth="1"/>
    <col min="12290" max="12290" width="15.6328125" style="281" customWidth="1"/>
    <col min="12291" max="12295" width="13.6328125" style="281" customWidth="1"/>
    <col min="12296" max="12544" width="9" style="281"/>
    <col min="12545" max="12545" width="2.6328125" style="281" customWidth="1"/>
    <col min="12546" max="12546" width="15.6328125" style="281" customWidth="1"/>
    <col min="12547" max="12551" width="13.6328125" style="281" customWidth="1"/>
    <col min="12552" max="12800" width="9" style="281"/>
    <col min="12801" max="12801" width="2.6328125" style="281" customWidth="1"/>
    <col min="12802" max="12802" width="15.6328125" style="281" customWidth="1"/>
    <col min="12803" max="12807" width="13.6328125" style="281" customWidth="1"/>
    <col min="12808" max="13056" width="9" style="281"/>
    <col min="13057" max="13057" width="2.6328125" style="281" customWidth="1"/>
    <col min="13058" max="13058" width="15.6328125" style="281" customWidth="1"/>
    <col min="13059" max="13063" width="13.6328125" style="281" customWidth="1"/>
    <col min="13064" max="13312" width="9" style="281"/>
    <col min="13313" max="13313" width="2.6328125" style="281" customWidth="1"/>
    <col min="13314" max="13314" width="15.6328125" style="281" customWidth="1"/>
    <col min="13315" max="13319" width="13.6328125" style="281" customWidth="1"/>
    <col min="13320" max="13568" width="9" style="281"/>
    <col min="13569" max="13569" width="2.6328125" style="281" customWidth="1"/>
    <col min="13570" max="13570" width="15.6328125" style="281" customWidth="1"/>
    <col min="13571" max="13575" width="13.6328125" style="281" customWidth="1"/>
    <col min="13576" max="13824" width="9" style="281"/>
    <col min="13825" max="13825" width="2.6328125" style="281" customWidth="1"/>
    <col min="13826" max="13826" width="15.6328125" style="281" customWidth="1"/>
    <col min="13827" max="13831" width="13.6328125" style="281" customWidth="1"/>
    <col min="13832" max="14080" width="9" style="281"/>
    <col min="14081" max="14081" width="2.6328125" style="281" customWidth="1"/>
    <col min="14082" max="14082" width="15.6328125" style="281" customWidth="1"/>
    <col min="14083" max="14087" width="13.6328125" style="281" customWidth="1"/>
    <col min="14088" max="14336" width="9" style="281"/>
    <col min="14337" max="14337" width="2.6328125" style="281" customWidth="1"/>
    <col min="14338" max="14338" width="15.6328125" style="281" customWidth="1"/>
    <col min="14339" max="14343" width="13.6328125" style="281" customWidth="1"/>
    <col min="14344" max="14592" width="9" style="281"/>
    <col min="14593" max="14593" width="2.6328125" style="281" customWidth="1"/>
    <col min="14594" max="14594" width="15.6328125" style="281" customWidth="1"/>
    <col min="14595" max="14599" width="13.6328125" style="281" customWidth="1"/>
    <col min="14600" max="14848" width="9" style="281"/>
    <col min="14849" max="14849" width="2.6328125" style="281" customWidth="1"/>
    <col min="14850" max="14850" width="15.6328125" style="281" customWidth="1"/>
    <col min="14851" max="14855" width="13.6328125" style="281" customWidth="1"/>
    <col min="14856" max="15104" width="9" style="281"/>
    <col min="15105" max="15105" width="2.6328125" style="281" customWidth="1"/>
    <col min="15106" max="15106" width="15.6328125" style="281" customWidth="1"/>
    <col min="15107" max="15111" width="13.6328125" style="281" customWidth="1"/>
    <col min="15112" max="15360" width="9" style="281"/>
    <col min="15361" max="15361" width="2.6328125" style="281" customWidth="1"/>
    <col min="15362" max="15362" width="15.6328125" style="281" customWidth="1"/>
    <col min="15363" max="15367" width="13.6328125" style="281" customWidth="1"/>
    <col min="15368" max="15616" width="9" style="281"/>
    <col min="15617" max="15617" width="2.6328125" style="281" customWidth="1"/>
    <col min="15618" max="15618" width="15.6328125" style="281" customWidth="1"/>
    <col min="15619" max="15623" width="13.6328125" style="281" customWidth="1"/>
    <col min="15624" max="15872" width="9" style="281"/>
    <col min="15873" max="15873" width="2.6328125" style="281" customWidth="1"/>
    <col min="15874" max="15874" width="15.6328125" style="281" customWidth="1"/>
    <col min="15875" max="15879" width="13.6328125" style="281" customWidth="1"/>
    <col min="15880" max="16128" width="9" style="281"/>
    <col min="16129" max="16129" width="2.6328125" style="281" customWidth="1"/>
    <col min="16130" max="16130" width="15.6328125" style="281" customWidth="1"/>
    <col min="16131" max="16135" width="13.6328125" style="281" customWidth="1"/>
    <col min="16136" max="16384" width="9" style="281"/>
  </cols>
  <sheetData>
    <row r="1" spans="2:7" ht="19.5" customHeight="1">
      <c r="B1" s="280" t="s">
        <v>271</v>
      </c>
    </row>
    <row r="2" spans="2:7" s="284" customFormat="1" ht="19.5" customHeight="1">
      <c r="B2" s="282" t="s">
        <v>272</v>
      </c>
      <c r="C2" s="283"/>
      <c r="D2" s="283"/>
      <c r="E2" s="283"/>
      <c r="F2" s="283"/>
    </row>
    <row r="3" spans="2:7" s="284" customFormat="1" ht="19.5" customHeight="1">
      <c r="B3" s="282" t="s">
        <v>273</v>
      </c>
      <c r="C3" s="283"/>
      <c r="D3" s="283"/>
      <c r="E3" s="283"/>
      <c r="F3" s="283"/>
    </row>
    <row r="4" spans="2:7" s="284" customFormat="1" ht="19.5" customHeight="1">
      <c r="B4" s="282" t="s">
        <v>274</v>
      </c>
      <c r="C4" s="283"/>
      <c r="D4" s="283"/>
      <c r="E4" s="283"/>
      <c r="F4" s="283"/>
    </row>
    <row r="5" spans="2:7" ht="19.5" customHeight="1">
      <c r="B5" s="285" t="s">
        <v>275</v>
      </c>
      <c r="C5" s="285" t="s">
        <v>276</v>
      </c>
      <c r="D5" s="285"/>
      <c r="E5" s="285" t="s">
        <v>277</v>
      </c>
      <c r="F5" s="285"/>
      <c r="G5" s="285" t="s">
        <v>278</v>
      </c>
    </row>
    <row r="6" spans="2:7" ht="19.5" customHeight="1">
      <c r="B6" s="285"/>
      <c r="C6" s="286" t="s">
        <v>279</v>
      </c>
      <c r="D6" s="286" t="s">
        <v>279</v>
      </c>
      <c r="E6" s="286" t="s">
        <v>279</v>
      </c>
      <c r="F6" s="286" t="s">
        <v>279</v>
      </c>
      <c r="G6" s="285"/>
    </row>
    <row r="7" spans="2:7" ht="19.5" customHeight="1">
      <c r="B7" s="287" t="s">
        <v>280</v>
      </c>
      <c r="C7" s="286"/>
      <c r="D7" s="286"/>
      <c r="E7" s="286"/>
      <c r="F7" s="286"/>
      <c r="G7" s="286"/>
    </row>
    <row r="8" spans="2:7" ht="19.5" customHeight="1">
      <c r="B8" s="287" t="s">
        <v>281</v>
      </c>
      <c r="C8" s="286"/>
      <c r="D8" s="286"/>
      <c r="E8" s="286"/>
      <c r="F8" s="286"/>
      <c r="G8" s="288">
        <f>SUM(C8:F8)</f>
        <v>0</v>
      </c>
    </row>
    <row r="9" spans="2:7" ht="19.5" customHeight="1">
      <c r="B9" s="287" t="s">
        <v>282</v>
      </c>
      <c r="C9" s="288">
        <f>C10+C11+C12</f>
        <v>0</v>
      </c>
      <c r="D9" s="288">
        <f>D10+D11+D12</f>
        <v>0</v>
      </c>
      <c r="E9" s="288">
        <f>E10+E11+E12</f>
        <v>0</v>
      </c>
      <c r="F9" s="288">
        <f>F10+F11+F12</f>
        <v>0</v>
      </c>
      <c r="G9" s="288">
        <f t="shared" ref="G9:G16" si="0">SUM(C9:F9)</f>
        <v>0</v>
      </c>
    </row>
    <row r="10" spans="2:7" ht="19.5" customHeight="1">
      <c r="B10" s="287" t="s">
        <v>283</v>
      </c>
      <c r="C10" s="286"/>
      <c r="D10" s="286"/>
      <c r="E10" s="286"/>
      <c r="F10" s="286"/>
      <c r="G10" s="288">
        <f t="shared" si="0"/>
        <v>0</v>
      </c>
    </row>
    <row r="11" spans="2:7" ht="19.5" customHeight="1">
      <c r="B11" s="287" t="s">
        <v>284</v>
      </c>
      <c r="C11" s="286"/>
      <c r="D11" s="286"/>
      <c r="E11" s="286"/>
      <c r="F11" s="286"/>
      <c r="G11" s="288">
        <f t="shared" si="0"/>
        <v>0</v>
      </c>
    </row>
    <row r="12" spans="2:7" ht="19.5" customHeight="1">
      <c r="B12" s="287" t="s">
        <v>285</v>
      </c>
      <c r="C12" s="286"/>
      <c r="D12" s="286"/>
      <c r="E12" s="286"/>
      <c r="F12" s="286"/>
      <c r="G12" s="288">
        <f t="shared" si="0"/>
        <v>0</v>
      </c>
    </row>
    <row r="13" spans="2:7" ht="19.5" customHeight="1">
      <c r="B13" s="287" t="s">
        <v>286</v>
      </c>
      <c r="C13" s="288">
        <f>C14+C15+C16</f>
        <v>0</v>
      </c>
      <c r="D13" s="288">
        <f>D14+D15+D16</f>
        <v>0</v>
      </c>
      <c r="E13" s="288">
        <f>E14+E15+E16</f>
        <v>0</v>
      </c>
      <c r="F13" s="288">
        <f>F14+F15+F16</f>
        <v>0</v>
      </c>
      <c r="G13" s="288">
        <f t="shared" si="0"/>
        <v>0</v>
      </c>
    </row>
    <row r="14" spans="2:7" ht="19.5" customHeight="1">
      <c r="B14" s="287" t="s">
        <v>287</v>
      </c>
      <c r="C14" s="286"/>
      <c r="D14" s="286"/>
      <c r="E14" s="286"/>
      <c r="F14" s="286"/>
      <c r="G14" s="288">
        <f t="shared" si="0"/>
        <v>0</v>
      </c>
    </row>
    <row r="15" spans="2:7" ht="19.5" customHeight="1">
      <c r="B15" s="287" t="s">
        <v>288</v>
      </c>
      <c r="C15" s="286"/>
      <c r="D15" s="286"/>
      <c r="E15" s="286"/>
      <c r="F15" s="286"/>
      <c r="G15" s="288">
        <f t="shared" si="0"/>
        <v>0</v>
      </c>
    </row>
    <row r="16" spans="2:7" ht="19.5" customHeight="1">
      <c r="B16" s="287" t="s">
        <v>289</v>
      </c>
      <c r="C16" s="286"/>
      <c r="D16" s="286"/>
      <c r="E16" s="286"/>
      <c r="F16" s="286"/>
      <c r="G16" s="288">
        <f t="shared" si="0"/>
        <v>0</v>
      </c>
    </row>
    <row r="17" spans="2:7" ht="19.5" customHeight="1">
      <c r="B17" s="287" t="s">
        <v>290</v>
      </c>
      <c r="C17" s="288">
        <f>C8+C9-C13</f>
        <v>0</v>
      </c>
      <c r="D17" s="288">
        <f>D8+D9-D13</f>
        <v>0</v>
      </c>
      <c r="E17" s="288">
        <f>E8+E9-E13</f>
        <v>0</v>
      </c>
      <c r="F17" s="288">
        <f>F8+F9-F13</f>
        <v>0</v>
      </c>
      <c r="G17" s="288">
        <f>G8+G9-G13</f>
        <v>0</v>
      </c>
    </row>
    <row r="18" spans="2:7" ht="19.5" customHeight="1">
      <c r="B18" s="287" t="s">
        <v>291</v>
      </c>
      <c r="C18" s="286"/>
      <c r="D18" s="286"/>
      <c r="E18" s="286"/>
      <c r="F18" s="286"/>
      <c r="G18" s="286"/>
    </row>
    <row r="19" spans="2:7" ht="19.5" customHeight="1">
      <c r="B19" s="287" t="s">
        <v>292</v>
      </c>
      <c r="C19" s="286"/>
      <c r="D19" s="286"/>
      <c r="E19" s="286"/>
      <c r="F19" s="286"/>
      <c r="G19" s="288">
        <f>SUM(C19:F19)</f>
        <v>0</v>
      </c>
    </row>
    <row r="20" spans="2:7" ht="19.5" customHeight="1">
      <c r="B20" s="287" t="s">
        <v>293</v>
      </c>
      <c r="C20" s="288">
        <f>C21+C22</f>
        <v>0</v>
      </c>
      <c r="D20" s="288">
        <f>D21+D22</f>
        <v>0</v>
      </c>
      <c r="E20" s="288">
        <f>E21+E22</f>
        <v>0</v>
      </c>
      <c r="F20" s="288">
        <f>F21+F22</f>
        <v>0</v>
      </c>
      <c r="G20" s="288">
        <f t="shared" ref="G20:G27" si="1">SUM(C20:F20)</f>
        <v>0</v>
      </c>
    </row>
    <row r="21" spans="2:7" ht="19.5" customHeight="1">
      <c r="B21" s="287" t="s">
        <v>294</v>
      </c>
      <c r="C21" s="286"/>
      <c r="D21" s="286"/>
      <c r="E21" s="286"/>
      <c r="F21" s="286"/>
      <c r="G21" s="288">
        <f t="shared" si="1"/>
        <v>0</v>
      </c>
    </row>
    <row r="22" spans="2:7" ht="19.5" customHeight="1">
      <c r="B22" s="287" t="s">
        <v>289</v>
      </c>
      <c r="C22" s="286"/>
      <c r="D22" s="286"/>
      <c r="E22" s="286"/>
      <c r="F22" s="286"/>
      <c r="G22" s="288">
        <f t="shared" si="1"/>
        <v>0</v>
      </c>
    </row>
    <row r="23" spans="2:7" ht="19.5" customHeight="1">
      <c r="B23" s="287" t="s">
        <v>286</v>
      </c>
      <c r="C23" s="288">
        <f>C24+C25+C26</f>
        <v>0</v>
      </c>
      <c r="D23" s="288">
        <f>D24+D25+D26</f>
        <v>0</v>
      </c>
      <c r="E23" s="288">
        <f>E24+E25+E26</f>
        <v>0</v>
      </c>
      <c r="F23" s="288">
        <f>F24+F25+F26</f>
        <v>0</v>
      </c>
      <c r="G23" s="288">
        <f t="shared" si="1"/>
        <v>0</v>
      </c>
    </row>
    <row r="24" spans="2:7" ht="19.5" customHeight="1">
      <c r="B24" s="287" t="s">
        <v>287</v>
      </c>
      <c r="C24" s="286"/>
      <c r="D24" s="286"/>
      <c r="E24" s="286"/>
      <c r="F24" s="286"/>
      <c r="G24" s="288">
        <f t="shared" si="1"/>
        <v>0</v>
      </c>
    </row>
    <row r="25" spans="2:7" ht="19.5" customHeight="1">
      <c r="B25" s="287" t="s">
        <v>295</v>
      </c>
      <c r="C25" s="286"/>
      <c r="D25" s="286"/>
      <c r="E25" s="286"/>
      <c r="F25" s="286"/>
      <c r="G25" s="288">
        <f t="shared" si="1"/>
        <v>0</v>
      </c>
    </row>
    <row r="26" spans="2:7" ht="19.5" customHeight="1">
      <c r="B26" s="287" t="s">
        <v>296</v>
      </c>
      <c r="C26" s="286"/>
      <c r="D26" s="286"/>
      <c r="E26" s="286"/>
      <c r="F26" s="286"/>
      <c r="G26" s="288">
        <f t="shared" si="1"/>
        <v>0</v>
      </c>
    </row>
    <row r="27" spans="2:7" ht="19.5" customHeight="1">
      <c r="B27" s="287" t="s">
        <v>290</v>
      </c>
      <c r="C27" s="288">
        <f>C19+C20-C23</f>
        <v>0</v>
      </c>
      <c r="D27" s="288">
        <f>D19+D20-D23</f>
        <v>0</v>
      </c>
      <c r="E27" s="288">
        <f>E19+E20-E23</f>
        <v>0</v>
      </c>
      <c r="F27" s="288">
        <f>F19+F20-F23</f>
        <v>0</v>
      </c>
      <c r="G27" s="288">
        <f t="shared" si="1"/>
        <v>0</v>
      </c>
    </row>
    <row r="28" spans="2:7" ht="19.5" customHeight="1">
      <c r="B28" s="287" t="s">
        <v>297</v>
      </c>
      <c r="C28" s="286"/>
      <c r="D28" s="286"/>
      <c r="E28" s="286"/>
      <c r="F28" s="286"/>
      <c r="G28" s="286"/>
    </row>
    <row r="29" spans="2:7" ht="19.5" customHeight="1">
      <c r="B29" s="287" t="s">
        <v>292</v>
      </c>
      <c r="C29" s="286"/>
      <c r="D29" s="286"/>
      <c r="E29" s="286"/>
      <c r="F29" s="286"/>
      <c r="G29" s="288">
        <f>SUM(C29:F29)</f>
        <v>0</v>
      </c>
    </row>
    <row r="30" spans="2:7" ht="19.5" customHeight="1">
      <c r="B30" s="287" t="s">
        <v>298</v>
      </c>
      <c r="C30" s="288">
        <f>C31+C32</f>
        <v>0</v>
      </c>
      <c r="D30" s="288">
        <f>D31+D32</f>
        <v>0</v>
      </c>
      <c r="E30" s="288">
        <f>E31+E32</f>
        <v>0</v>
      </c>
      <c r="F30" s="288">
        <f>F31+F32</f>
        <v>0</v>
      </c>
      <c r="G30" s="288">
        <f t="shared" ref="G30:G36" si="2">SUM(C30:F30)</f>
        <v>0</v>
      </c>
    </row>
    <row r="31" spans="2:7" ht="19.5" customHeight="1">
      <c r="B31" s="287" t="s">
        <v>299</v>
      </c>
      <c r="C31" s="286"/>
      <c r="D31" s="286"/>
      <c r="E31" s="286"/>
      <c r="F31" s="286"/>
      <c r="G31" s="288">
        <f t="shared" si="2"/>
        <v>0</v>
      </c>
    </row>
    <row r="32" spans="2:7" ht="19.5" customHeight="1">
      <c r="B32" s="287" t="s">
        <v>300</v>
      </c>
      <c r="C32" s="286"/>
      <c r="D32" s="286"/>
      <c r="E32" s="286"/>
      <c r="F32" s="286"/>
      <c r="G32" s="288">
        <f t="shared" si="2"/>
        <v>0</v>
      </c>
    </row>
    <row r="33" spans="2:7" ht="19.5" customHeight="1">
      <c r="B33" s="287" t="s">
        <v>301</v>
      </c>
      <c r="C33" s="288">
        <f>C34+C35+C36</f>
        <v>0</v>
      </c>
      <c r="D33" s="288">
        <f>D34+D35+D36</f>
        <v>0</v>
      </c>
      <c r="E33" s="288">
        <f>E34+E35+E36</f>
        <v>0</v>
      </c>
      <c r="F33" s="288">
        <f>F34+F35+F36</f>
        <v>0</v>
      </c>
      <c r="G33" s="288">
        <f t="shared" si="2"/>
        <v>0</v>
      </c>
    </row>
    <row r="34" spans="2:7" ht="19.5" customHeight="1">
      <c r="B34" s="287" t="s">
        <v>302</v>
      </c>
      <c r="C34" s="286"/>
      <c r="D34" s="286"/>
      <c r="E34" s="286"/>
      <c r="F34" s="286"/>
      <c r="G34" s="288">
        <f t="shared" si="2"/>
        <v>0</v>
      </c>
    </row>
    <row r="35" spans="2:7" ht="19.5" customHeight="1">
      <c r="B35" s="287" t="s">
        <v>303</v>
      </c>
      <c r="C35" s="286"/>
      <c r="D35" s="286"/>
      <c r="E35" s="286"/>
      <c r="F35" s="286"/>
      <c r="G35" s="288">
        <f t="shared" si="2"/>
        <v>0</v>
      </c>
    </row>
    <row r="36" spans="2:7" ht="19.5" customHeight="1">
      <c r="B36" s="287" t="s">
        <v>300</v>
      </c>
      <c r="C36" s="286"/>
      <c r="D36" s="286"/>
      <c r="E36" s="286"/>
      <c r="F36" s="286"/>
      <c r="G36" s="288">
        <f t="shared" si="2"/>
        <v>0</v>
      </c>
    </row>
    <row r="37" spans="2:7" ht="19.5" customHeight="1">
      <c r="B37" s="287" t="s">
        <v>304</v>
      </c>
      <c r="C37" s="288">
        <f>C29+C30-C33</f>
        <v>0</v>
      </c>
      <c r="D37" s="288">
        <f>D29+D30-D33</f>
        <v>0</v>
      </c>
      <c r="E37" s="288">
        <f>E29+E30-E33</f>
        <v>0</v>
      </c>
      <c r="F37" s="288">
        <f>F29+F30-F33</f>
        <v>0</v>
      </c>
      <c r="G37" s="288">
        <f>SUM(C37:F37)</f>
        <v>0</v>
      </c>
    </row>
    <row r="38" spans="2:7" ht="19.5" customHeight="1">
      <c r="B38" s="287" t="s">
        <v>305</v>
      </c>
      <c r="C38" s="286"/>
      <c r="D38" s="286"/>
      <c r="E38" s="286"/>
      <c r="F38" s="286"/>
      <c r="G38" s="286"/>
    </row>
    <row r="39" spans="2:7" ht="19.5" customHeight="1">
      <c r="B39" s="287" t="s">
        <v>306</v>
      </c>
      <c r="C39" s="288">
        <f>C17-C27-C37</f>
        <v>0</v>
      </c>
      <c r="D39" s="288">
        <f>D17-D27-D37</f>
        <v>0</v>
      </c>
      <c r="E39" s="288">
        <f>E17-E27-E37</f>
        <v>0</v>
      </c>
      <c r="F39" s="288">
        <f>F17-F27-F37</f>
        <v>0</v>
      </c>
      <c r="G39" s="288">
        <f>G17-G27-G37</f>
        <v>0</v>
      </c>
    </row>
    <row r="40" spans="2:7" ht="19.5" customHeight="1">
      <c r="B40" s="287" t="s">
        <v>307</v>
      </c>
      <c r="C40" s="288">
        <f>C8-C19-C28</f>
        <v>0</v>
      </c>
      <c r="D40" s="288">
        <f>D8-D19-D28</f>
        <v>0</v>
      </c>
      <c r="E40" s="288">
        <f>E8-E19-E28</f>
        <v>0</v>
      </c>
      <c r="F40" s="288">
        <f>F8-F19-F28</f>
        <v>0</v>
      </c>
      <c r="G40" s="288">
        <f>G8-G19-G28</f>
        <v>0</v>
      </c>
    </row>
    <row r="41" spans="2:7" ht="19.5" customHeight="1"/>
    <row r="42" spans="2:7" ht="19.5" customHeight="1">
      <c r="B42" s="282" t="s">
        <v>308</v>
      </c>
      <c r="C42" s="289"/>
      <c r="D42" s="289"/>
      <c r="E42" s="289"/>
    </row>
    <row r="43" spans="2:7" ht="19.5" customHeight="1">
      <c r="B43" s="282" t="s">
        <v>309</v>
      </c>
      <c r="C43" s="289"/>
      <c r="D43" s="289"/>
      <c r="E43" s="289"/>
    </row>
    <row r="44" spans="2:7" ht="19.5" customHeight="1">
      <c r="B44" s="282" t="s">
        <v>310</v>
      </c>
      <c r="C44" s="289"/>
      <c r="D44" s="289"/>
      <c r="E44" s="289"/>
    </row>
    <row r="45" spans="2:7" ht="19.5" customHeight="1">
      <c r="B45" s="290" t="s">
        <v>311</v>
      </c>
      <c r="C45" s="291" t="s">
        <v>276</v>
      </c>
      <c r="D45" s="291"/>
      <c r="E45" s="291" t="s">
        <v>277</v>
      </c>
      <c r="F45" s="291"/>
      <c r="G45" s="291" t="s">
        <v>312</v>
      </c>
    </row>
    <row r="46" spans="2:7" ht="19.5" customHeight="1">
      <c r="B46" s="290"/>
      <c r="C46" s="292" t="s">
        <v>279</v>
      </c>
      <c r="D46" s="292" t="s">
        <v>279</v>
      </c>
      <c r="E46" s="292" t="s">
        <v>279</v>
      </c>
      <c r="F46" s="292" t="s">
        <v>279</v>
      </c>
      <c r="G46" s="291"/>
    </row>
    <row r="47" spans="2:7" ht="19.5" customHeight="1">
      <c r="B47" s="293" t="s">
        <v>313</v>
      </c>
      <c r="C47" s="294"/>
      <c r="D47" s="294"/>
      <c r="E47" s="294"/>
      <c r="F47" s="294"/>
      <c r="G47" s="294"/>
    </row>
    <row r="48" spans="2:7" ht="19.5" customHeight="1">
      <c r="B48" s="293" t="s">
        <v>314</v>
      </c>
      <c r="C48" s="294"/>
      <c r="D48" s="294"/>
      <c r="E48" s="294"/>
      <c r="F48" s="294"/>
      <c r="G48" s="294"/>
    </row>
    <row r="49" spans="2:7" ht="19.5" customHeight="1">
      <c r="B49" s="293" t="s">
        <v>315</v>
      </c>
      <c r="C49" s="294"/>
      <c r="D49" s="294"/>
      <c r="E49" s="294"/>
      <c r="F49" s="294"/>
      <c r="G49" s="294"/>
    </row>
    <row r="50" spans="2:7" ht="19.5" customHeight="1">
      <c r="B50" s="293" t="s">
        <v>316</v>
      </c>
      <c r="C50" s="294"/>
      <c r="D50" s="294"/>
      <c r="E50" s="294"/>
      <c r="F50" s="294"/>
      <c r="G50" s="294"/>
    </row>
    <row r="51" spans="2:7" ht="19.5" customHeight="1">
      <c r="B51" s="293" t="s">
        <v>317</v>
      </c>
      <c r="C51" s="294"/>
      <c r="D51" s="294"/>
      <c r="E51" s="294"/>
      <c r="F51" s="294"/>
      <c r="G51" s="294"/>
    </row>
    <row r="52" spans="2:7" ht="19.5" customHeight="1">
      <c r="B52" s="293" t="s">
        <v>318</v>
      </c>
      <c r="C52" s="294"/>
      <c r="D52" s="294"/>
      <c r="E52" s="294"/>
      <c r="F52" s="294"/>
      <c r="G52" s="294"/>
    </row>
    <row r="53" spans="2:7" ht="19.5" customHeight="1">
      <c r="B53" s="293" t="s">
        <v>319</v>
      </c>
      <c r="C53" s="294"/>
      <c r="D53" s="294"/>
      <c r="E53" s="294"/>
      <c r="F53" s="294"/>
      <c r="G53" s="294"/>
    </row>
    <row r="54" spans="2:7" ht="19.5" customHeight="1">
      <c r="B54" s="293" t="s">
        <v>320</v>
      </c>
      <c r="C54" s="294"/>
      <c r="D54" s="294"/>
      <c r="E54" s="294"/>
      <c r="F54" s="294"/>
      <c r="G54" s="294"/>
    </row>
    <row r="55" spans="2:7" ht="19.5" customHeight="1">
      <c r="B55" s="293" t="s">
        <v>279</v>
      </c>
      <c r="C55" s="294"/>
      <c r="D55" s="294"/>
      <c r="E55" s="294"/>
      <c r="F55" s="294"/>
      <c r="G55" s="294"/>
    </row>
    <row r="56" spans="2:7" ht="19.5" customHeight="1">
      <c r="B56" s="293" t="s">
        <v>321</v>
      </c>
      <c r="C56" s="294"/>
      <c r="D56" s="294"/>
      <c r="E56" s="294"/>
      <c r="F56" s="294"/>
      <c r="G56" s="294"/>
    </row>
    <row r="57" spans="2:7" ht="19.5" customHeight="1"/>
    <row r="58" spans="2:7" ht="19.5" customHeight="1">
      <c r="B58" s="295" t="s">
        <v>322</v>
      </c>
    </row>
    <row r="59" spans="2:7" ht="19.5" customHeight="1"/>
    <row r="60" spans="2:7" ht="19.5" customHeight="1"/>
    <row r="61" spans="2:7" ht="19.5" customHeight="1"/>
    <row r="62" spans="2:7" ht="19.5" customHeight="1"/>
    <row r="63" spans="2:7" ht="19.5" customHeight="1"/>
    <row r="64" spans="2:7" ht="19.5" customHeight="1"/>
  </sheetData>
  <mergeCells count="8">
    <mergeCell ref="B5:B6"/>
    <mergeCell ref="C5:D5"/>
    <mergeCell ref="E5:F5"/>
    <mergeCell ref="G5:G6"/>
    <mergeCell ref="B45:B46"/>
    <mergeCell ref="C45:D45"/>
    <mergeCell ref="E45:F45"/>
    <mergeCell ref="G45:G46"/>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
  <sheetViews>
    <sheetView workbookViewId="0">
      <selection activeCell="F27" sqref="F27"/>
    </sheetView>
  </sheetViews>
  <sheetFormatPr defaultRowHeight="14"/>
  <cols>
    <col min="1" max="1" width="2.6328125" style="297" customWidth="1"/>
    <col min="2" max="2" width="9" style="297" customWidth="1"/>
    <col min="3" max="3" width="20.90625" style="297" customWidth="1"/>
    <col min="4" max="4" width="11" style="297" customWidth="1"/>
    <col min="5" max="5" width="13" style="297" customWidth="1"/>
    <col min="6" max="256" width="8.7265625" style="297"/>
    <col min="257" max="257" width="2.6328125" style="297" customWidth="1"/>
    <col min="258" max="258" width="9" style="297" customWidth="1"/>
    <col min="259" max="259" width="20.90625" style="297" customWidth="1"/>
    <col min="260" max="260" width="11" style="297" customWidth="1"/>
    <col min="261" max="261" width="13" style="297" customWidth="1"/>
    <col min="262" max="512" width="8.7265625" style="297"/>
    <col min="513" max="513" width="2.6328125" style="297" customWidth="1"/>
    <col min="514" max="514" width="9" style="297" customWidth="1"/>
    <col min="515" max="515" width="20.90625" style="297" customWidth="1"/>
    <col min="516" max="516" width="11" style="297" customWidth="1"/>
    <col min="517" max="517" width="13" style="297" customWidth="1"/>
    <col min="518" max="768" width="8.7265625" style="297"/>
    <col min="769" max="769" width="2.6328125" style="297" customWidth="1"/>
    <col min="770" max="770" width="9" style="297" customWidth="1"/>
    <col min="771" max="771" width="20.90625" style="297" customWidth="1"/>
    <col min="772" max="772" width="11" style="297" customWidth="1"/>
    <col min="773" max="773" width="13" style="297" customWidth="1"/>
    <col min="774" max="1024" width="8.7265625" style="297"/>
    <col min="1025" max="1025" width="2.6328125" style="297" customWidth="1"/>
    <col min="1026" max="1026" width="9" style="297" customWidth="1"/>
    <col min="1027" max="1027" width="20.90625" style="297" customWidth="1"/>
    <col min="1028" max="1028" width="11" style="297" customWidth="1"/>
    <col min="1029" max="1029" width="13" style="297" customWidth="1"/>
    <col min="1030" max="1280" width="8.7265625" style="297"/>
    <col min="1281" max="1281" width="2.6328125" style="297" customWidth="1"/>
    <col min="1282" max="1282" width="9" style="297" customWidth="1"/>
    <col min="1283" max="1283" width="20.90625" style="297" customWidth="1"/>
    <col min="1284" max="1284" width="11" style="297" customWidth="1"/>
    <col min="1285" max="1285" width="13" style="297" customWidth="1"/>
    <col min="1286" max="1536" width="8.7265625" style="297"/>
    <col min="1537" max="1537" width="2.6328125" style="297" customWidth="1"/>
    <col min="1538" max="1538" width="9" style="297" customWidth="1"/>
    <col min="1539" max="1539" width="20.90625" style="297" customWidth="1"/>
    <col min="1540" max="1540" width="11" style="297" customWidth="1"/>
    <col min="1541" max="1541" width="13" style="297" customWidth="1"/>
    <col min="1542" max="1792" width="8.7265625" style="297"/>
    <col min="1793" max="1793" width="2.6328125" style="297" customWidth="1"/>
    <col min="1794" max="1794" width="9" style="297" customWidth="1"/>
    <col min="1795" max="1795" width="20.90625" style="297" customWidth="1"/>
    <col min="1796" max="1796" width="11" style="297" customWidth="1"/>
    <col min="1797" max="1797" width="13" style="297" customWidth="1"/>
    <col min="1798" max="2048" width="8.7265625" style="297"/>
    <col min="2049" max="2049" width="2.6328125" style="297" customWidth="1"/>
    <col min="2050" max="2050" width="9" style="297" customWidth="1"/>
    <col min="2051" max="2051" width="20.90625" style="297" customWidth="1"/>
    <col min="2052" max="2052" width="11" style="297" customWidth="1"/>
    <col min="2053" max="2053" width="13" style="297" customWidth="1"/>
    <col min="2054" max="2304" width="8.7265625" style="297"/>
    <col min="2305" max="2305" width="2.6328125" style="297" customWidth="1"/>
    <col min="2306" max="2306" width="9" style="297" customWidth="1"/>
    <col min="2307" max="2307" width="20.90625" style="297" customWidth="1"/>
    <col min="2308" max="2308" width="11" style="297" customWidth="1"/>
    <col min="2309" max="2309" width="13" style="297" customWidth="1"/>
    <col min="2310" max="2560" width="8.7265625" style="297"/>
    <col min="2561" max="2561" width="2.6328125" style="297" customWidth="1"/>
    <col min="2562" max="2562" width="9" style="297" customWidth="1"/>
    <col min="2563" max="2563" width="20.90625" style="297" customWidth="1"/>
    <col min="2564" max="2564" width="11" style="297" customWidth="1"/>
    <col min="2565" max="2565" width="13" style="297" customWidth="1"/>
    <col min="2566" max="2816" width="8.7265625" style="297"/>
    <col min="2817" max="2817" width="2.6328125" style="297" customWidth="1"/>
    <col min="2818" max="2818" width="9" style="297" customWidth="1"/>
    <col min="2819" max="2819" width="20.90625" style="297" customWidth="1"/>
    <col min="2820" max="2820" width="11" style="297" customWidth="1"/>
    <col min="2821" max="2821" width="13" style="297" customWidth="1"/>
    <col min="2822" max="3072" width="8.7265625" style="297"/>
    <col min="3073" max="3073" width="2.6328125" style="297" customWidth="1"/>
    <col min="3074" max="3074" width="9" style="297" customWidth="1"/>
    <col min="3075" max="3075" width="20.90625" style="297" customWidth="1"/>
    <col min="3076" max="3076" width="11" style="297" customWidth="1"/>
    <col min="3077" max="3077" width="13" style="297" customWidth="1"/>
    <col min="3078" max="3328" width="8.7265625" style="297"/>
    <col min="3329" max="3329" width="2.6328125" style="297" customWidth="1"/>
    <col min="3330" max="3330" width="9" style="297" customWidth="1"/>
    <col min="3331" max="3331" width="20.90625" style="297" customWidth="1"/>
    <col min="3332" max="3332" width="11" style="297" customWidth="1"/>
    <col min="3333" max="3333" width="13" style="297" customWidth="1"/>
    <col min="3334" max="3584" width="8.7265625" style="297"/>
    <col min="3585" max="3585" width="2.6328125" style="297" customWidth="1"/>
    <col min="3586" max="3586" width="9" style="297" customWidth="1"/>
    <col min="3587" max="3587" width="20.90625" style="297" customWidth="1"/>
    <col min="3588" max="3588" width="11" style="297" customWidth="1"/>
    <col min="3589" max="3589" width="13" style="297" customWidth="1"/>
    <col min="3590" max="3840" width="8.7265625" style="297"/>
    <col min="3841" max="3841" width="2.6328125" style="297" customWidth="1"/>
    <col min="3842" max="3842" width="9" style="297" customWidth="1"/>
    <col min="3843" max="3843" width="20.90625" style="297" customWidth="1"/>
    <col min="3844" max="3844" width="11" style="297" customWidth="1"/>
    <col min="3845" max="3845" width="13" style="297" customWidth="1"/>
    <col min="3846" max="4096" width="8.7265625" style="297"/>
    <col min="4097" max="4097" width="2.6328125" style="297" customWidth="1"/>
    <col min="4098" max="4098" width="9" style="297" customWidth="1"/>
    <col min="4099" max="4099" width="20.90625" style="297" customWidth="1"/>
    <col min="4100" max="4100" width="11" style="297" customWidth="1"/>
    <col min="4101" max="4101" width="13" style="297" customWidth="1"/>
    <col min="4102" max="4352" width="8.7265625" style="297"/>
    <col min="4353" max="4353" width="2.6328125" style="297" customWidth="1"/>
    <col min="4354" max="4354" width="9" style="297" customWidth="1"/>
    <col min="4355" max="4355" width="20.90625" style="297" customWidth="1"/>
    <col min="4356" max="4356" width="11" style="297" customWidth="1"/>
    <col min="4357" max="4357" width="13" style="297" customWidth="1"/>
    <col min="4358" max="4608" width="8.7265625" style="297"/>
    <col min="4609" max="4609" width="2.6328125" style="297" customWidth="1"/>
    <col min="4610" max="4610" width="9" style="297" customWidth="1"/>
    <col min="4611" max="4611" width="20.90625" style="297" customWidth="1"/>
    <col min="4612" max="4612" width="11" style="297" customWidth="1"/>
    <col min="4613" max="4613" width="13" style="297" customWidth="1"/>
    <col min="4614" max="4864" width="8.7265625" style="297"/>
    <col min="4865" max="4865" width="2.6328125" style="297" customWidth="1"/>
    <col min="4866" max="4866" width="9" style="297" customWidth="1"/>
    <col min="4867" max="4867" width="20.90625" style="297" customWidth="1"/>
    <col min="4868" max="4868" width="11" style="297" customWidth="1"/>
    <col min="4869" max="4869" width="13" style="297" customWidth="1"/>
    <col min="4870" max="5120" width="8.7265625" style="297"/>
    <col min="5121" max="5121" width="2.6328125" style="297" customWidth="1"/>
    <col min="5122" max="5122" width="9" style="297" customWidth="1"/>
    <col min="5123" max="5123" width="20.90625" style="297" customWidth="1"/>
    <col min="5124" max="5124" width="11" style="297" customWidth="1"/>
    <col min="5125" max="5125" width="13" style="297" customWidth="1"/>
    <col min="5126" max="5376" width="8.7265625" style="297"/>
    <col min="5377" max="5377" width="2.6328125" style="297" customWidth="1"/>
    <col min="5378" max="5378" width="9" style="297" customWidth="1"/>
    <col min="5379" max="5379" width="20.90625" style="297" customWidth="1"/>
    <col min="5380" max="5380" width="11" style="297" customWidth="1"/>
    <col min="5381" max="5381" width="13" style="297" customWidth="1"/>
    <col min="5382" max="5632" width="8.7265625" style="297"/>
    <col min="5633" max="5633" width="2.6328125" style="297" customWidth="1"/>
    <col min="5634" max="5634" width="9" style="297" customWidth="1"/>
    <col min="5635" max="5635" width="20.90625" style="297" customWidth="1"/>
    <col min="5636" max="5636" width="11" style="297" customWidth="1"/>
    <col min="5637" max="5637" width="13" style="297" customWidth="1"/>
    <col min="5638" max="5888" width="8.7265625" style="297"/>
    <col min="5889" max="5889" width="2.6328125" style="297" customWidth="1"/>
    <col min="5890" max="5890" width="9" style="297" customWidth="1"/>
    <col min="5891" max="5891" width="20.90625" style="297" customWidth="1"/>
    <col min="5892" max="5892" width="11" style="297" customWidth="1"/>
    <col min="5893" max="5893" width="13" style="297" customWidth="1"/>
    <col min="5894" max="6144" width="8.7265625" style="297"/>
    <col min="6145" max="6145" width="2.6328125" style="297" customWidth="1"/>
    <col min="6146" max="6146" width="9" style="297" customWidth="1"/>
    <col min="6147" max="6147" width="20.90625" style="297" customWidth="1"/>
    <col min="6148" max="6148" width="11" style="297" customWidth="1"/>
    <col min="6149" max="6149" width="13" style="297" customWidth="1"/>
    <col min="6150" max="6400" width="8.7265625" style="297"/>
    <col min="6401" max="6401" width="2.6328125" style="297" customWidth="1"/>
    <col min="6402" max="6402" width="9" style="297" customWidth="1"/>
    <col min="6403" max="6403" width="20.90625" style="297" customWidth="1"/>
    <col min="6404" max="6404" width="11" style="297" customWidth="1"/>
    <col min="6405" max="6405" width="13" style="297" customWidth="1"/>
    <col min="6406" max="6656" width="8.7265625" style="297"/>
    <col min="6657" max="6657" width="2.6328125" style="297" customWidth="1"/>
    <col min="6658" max="6658" width="9" style="297" customWidth="1"/>
    <col min="6659" max="6659" width="20.90625" style="297" customWidth="1"/>
    <col min="6660" max="6660" width="11" style="297" customWidth="1"/>
    <col min="6661" max="6661" width="13" style="297" customWidth="1"/>
    <col min="6662" max="6912" width="8.7265625" style="297"/>
    <col min="6913" max="6913" width="2.6328125" style="297" customWidth="1"/>
    <col min="6914" max="6914" width="9" style="297" customWidth="1"/>
    <col min="6915" max="6915" width="20.90625" style="297" customWidth="1"/>
    <col min="6916" max="6916" width="11" style="297" customWidth="1"/>
    <col min="6917" max="6917" width="13" style="297" customWidth="1"/>
    <col min="6918" max="7168" width="8.7265625" style="297"/>
    <col min="7169" max="7169" width="2.6328125" style="297" customWidth="1"/>
    <col min="7170" max="7170" width="9" style="297" customWidth="1"/>
    <col min="7171" max="7171" width="20.90625" style="297" customWidth="1"/>
    <col min="7172" max="7172" width="11" style="297" customWidth="1"/>
    <col min="7173" max="7173" width="13" style="297" customWidth="1"/>
    <col min="7174" max="7424" width="8.7265625" style="297"/>
    <col min="7425" max="7425" width="2.6328125" style="297" customWidth="1"/>
    <col min="7426" max="7426" width="9" style="297" customWidth="1"/>
    <col min="7427" max="7427" width="20.90625" style="297" customWidth="1"/>
    <col min="7428" max="7428" width="11" style="297" customWidth="1"/>
    <col min="7429" max="7429" width="13" style="297" customWidth="1"/>
    <col min="7430" max="7680" width="8.7265625" style="297"/>
    <col min="7681" max="7681" width="2.6328125" style="297" customWidth="1"/>
    <col min="7682" max="7682" width="9" style="297" customWidth="1"/>
    <col min="7683" max="7683" width="20.90625" style="297" customWidth="1"/>
    <col min="7684" max="7684" width="11" style="297" customWidth="1"/>
    <col min="7685" max="7685" width="13" style="297" customWidth="1"/>
    <col min="7686" max="7936" width="8.7265625" style="297"/>
    <col min="7937" max="7937" width="2.6328125" style="297" customWidth="1"/>
    <col min="7938" max="7938" width="9" style="297" customWidth="1"/>
    <col min="7939" max="7939" width="20.90625" style="297" customWidth="1"/>
    <col min="7940" max="7940" width="11" style="297" customWidth="1"/>
    <col min="7941" max="7941" width="13" style="297" customWidth="1"/>
    <col min="7942" max="8192" width="8.7265625" style="297"/>
    <col min="8193" max="8193" width="2.6328125" style="297" customWidth="1"/>
    <col min="8194" max="8194" width="9" style="297" customWidth="1"/>
    <col min="8195" max="8195" width="20.90625" style="297" customWidth="1"/>
    <col min="8196" max="8196" width="11" style="297" customWidth="1"/>
    <col min="8197" max="8197" width="13" style="297" customWidth="1"/>
    <col min="8198" max="8448" width="8.7265625" style="297"/>
    <col min="8449" max="8449" width="2.6328125" style="297" customWidth="1"/>
    <col min="8450" max="8450" width="9" style="297" customWidth="1"/>
    <col min="8451" max="8451" width="20.90625" style="297" customWidth="1"/>
    <col min="8452" max="8452" width="11" style="297" customWidth="1"/>
    <col min="8453" max="8453" width="13" style="297" customWidth="1"/>
    <col min="8454" max="8704" width="8.7265625" style="297"/>
    <col min="8705" max="8705" width="2.6328125" style="297" customWidth="1"/>
    <col min="8706" max="8706" width="9" style="297" customWidth="1"/>
    <col min="8707" max="8707" width="20.90625" style="297" customWidth="1"/>
    <col min="8708" max="8708" width="11" style="297" customWidth="1"/>
    <col min="8709" max="8709" width="13" style="297" customWidth="1"/>
    <col min="8710" max="8960" width="8.7265625" style="297"/>
    <col min="8961" max="8961" width="2.6328125" style="297" customWidth="1"/>
    <col min="8962" max="8962" width="9" style="297" customWidth="1"/>
    <col min="8963" max="8963" width="20.90625" style="297" customWidth="1"/>
    <col min="8964" max="8964" width="11" style="297" customWidth="1"/>
    <col min="8965" max="8965" width="13" style="297" customWidth="1"/>
    <col min="8966" max="9216" width="8.7265625" style="297"/>
    <col min="9217" max="9217" width="2.6328125" style="297" customWidth="1"/>
    <col min="9218" max="9218" width="9" style="297" customWidth="1"/>
    <col min="9219" max="9219" width="20.90625" style="297" customWidth="1"/>
    <col min="9220" max="9220" width="11" style="297" customWidth="1"/>
    <col min="9221" max="9221" width="13" style="297" customWidth="1"/>
    <col min="9222" max="9472" width="8.7265625" style="297"/>
    <col min="9473" max="9473" width="2.6328125" style="297" customWidth="1"/>
    <col min="9474" max="9474" width="9" style="297" customWidth="1"/>
    <col min="9475" max="9475" width="20.90625" style="297" customWidth="1"/>
    <col min="9476" max="9476" width="11" style="297" customWidth="1"/>
    <col min="9477" max="9477" width="13" style="297" customWidth="1"/>
    <col min="9478" max="9728" width="8.7265625" style="297"/>
    <col min="9729" max="9729" width="2.6328125" style="297" customWidth="1"/>
    <col min="9730" max="9730" width="9" style="297" customWidth="1"/>
    <col min="9731" max="9731" width="20.90625" style="297" customWidth="1"/>
    <col min="9732" max="9732" width="11" style="297" customWidth="1"/>
    <col min="9733" max="9733" width="13" style="297" customWidth="1"/>
    <col min="9734" max="9984" width="8.7265625" style="297"/>
    <col min="9985" max="9985" width="2.6328125" style="297" customWidth="1"/>
    <col min="9986" max="9986" width="9" style="297" customWidth="1"/>
    <col min="9987" max="9987" width="20.90625" style="297" customWidth="1"/>
    <col min="9988" max="9988" width="11" style="297" customWidth="1"/>
    <col min="9989" max="9989" width="13" style="297" customWidth="1"/>
    <col min="9990" max="10240" width="8.7265625" style="297"/>
    <col min="10241" max="10241" width="2.6328125" style="297" customWidth="1"/>
    <col min="10242" max="10242" width="9" style="297" customWidth="1"/>
    <col min="10243" max="10243" width="20.90625" style="297" customWidth="1"/>
    <col min="10244" max="10244" width="11" style="297" customWidth="1"/>
    <col min="10245" max="10245" width="13" style="297" customWidth="1"/>
    <col min="10246" max="10496" width="8.7265625" style="297"/>
    <col min="10497" max="10497" width="2.6328125" style="297" customWidth="1"/>
    <col min="10498" max="10498" width="9" style="297" customWidth="1"/>
    <col min="10499" max="10499" width="20.90625" style="297" customWidth="1"/>
    <col min="10500" max="10500" width="11" style="297" customWidth="1"/>
    <col min="10501" max="10501" width="13" style="297" customWidth="1"/>
    <col min="10502" max="10752" width="8.7265625" style="297"/>
    <col min="10753" max="10753" width="2.6328125" style="297" customWidth="1"/>
    <col min="10754" max="10754" width="9" style="297" customWidth="1"/>
    <col min="10755" max="10755" width="20.90625" style="297" customWidth="1"/>
    <col min="10756" max="10756" width="11" style="297" customWidth="1"/>
    <col min="10757" max="10757" width="13" style="297" customWidth="1"/>
    <col min="10758" max="11008" width="8.7265625" style="297"/>
    <col min="11009" max="11009" width="2.6328125" style="297" customWidth="1"/>
    <col min="11010" max="11010" width="9" style="297" customWidth="1"/>
    <col min="11011" max="11011" width="20.90625" style="297" customWidth="1"/>
    <col min="11012" max="11012" width="11" style="297" customWidth="1"/>
    <col min="11013" max="11013" width="13" style="297" customWidth="1"/>
    <col min="11014" max="11264" width="8.7265625" style="297"/>
    <col min="11265" max="11265" width="2.6328125" style="297" customWidth="1"/>
    <col min="11266" max="11266" width="9" style="297" customWidth="1"/>
    <col min="11267" max="11267" width="20.90625" style="297" customWidth="1"/>
    <col min="11268" max="11268" width="11" style="297" customWidth="1"/>
    <col min="11269" max="11269" width="13" style="297" customWidth="1"/>
    <col min="11270" max="11520" width="8.7265625" style="297"/>
    <col min="11521" max="11521" width="2.6328125" style="297" customWidth="1"/>
    <col min="11522" max="11522" width="9" style="297" customWidth="1"/>
    <col min="11523" max="11523" width="20.90625" style="297" customWidth="1"/>
    <col min="11524" max="11524" width="11" style="297" customWidth="1"/>
    <col min="11525" max="11525" width="13" style="297" customWidth="1"/>
    <col min="11526" max="11776" width="8.7265625" style="297"/>
    <col min="11777" max="11777" width="2.6328125" style="297" customWidth="1"/>
    <col min="11778" max="11778" width="9" style="297" customWidth="1"/>
    <col min="11779" max="11779" width="20.90625" style="297" customWidth="1"/>
    <col min="11780" max="11780" width="11" style="297" customWidth="1"/>
    <col min="11781" max="11781" width="13" style="297" customWidth="1"/>
    <col min="11782" max="12032" width="8.7265625" style="297"/>
    <col min="12033" max="12033" width="2.6328125" style="297" customWidth="1"/>
    <col min="12034" max="12034" width="9" style="297" customWidth="1"/>
    <col min="12035" max="12035" width="20.90625" style="297" customWidth="1"/>
    <col min="12036" max="12036" width="11" style="297" customWidth="1"/>
    <col min="12037" max="12037" width="13" style="297" customWidth="1"/>
    <col min="12038" max="12288" width="8.7265625" style="297"/>
    <col min="12289" max="12289" width="2.6328125" style="297" customWidth="1"/>
    <col min="12290" max="12290" width="9" style="297" customWidth="1"/>
    <col min="12291" max="12291" width="20.90625" style="297" customWidth="1"/>
    <col min="12292" max="12292" width="11" style="297" customWidth="1"/>
    <col min="12293" max="12293" width="13" style="297" customWidth="1"/>
    <col min="12294" max="12544" width="8.7265625" style="297"/>
    <col min="12545" max="12545" width="2.6328125" style="297" customWidth="1"/>
    <col min="12546" max="12546" width="9" style="297" customWidth="1"/>
    <col min="12547" max="12547" width="20.90625" style="297" customWidth="1"/>
    <col min="12548" max="12548" width="11" style="297" customWidth="1"/>
    <col min="12549" max="12549" width="13" style="297" customWidth="1"/>
    <col min="12550" max="12800" width="8.7265625" style="297"/>
    <col min="12801" max="12801" width="2.6328125" style="297" customWidth="1"/>
    <col min="12802" max="12802" width="9" style="297" customWidth="1"/>
    <col min="12803" max="12803" width="20.90625" style="297" customWidth="1"/>
    <col min="12804" max="12804" width="11" style="297" customWidth="1"/>
    <col min="12805" max="12805" width="13" style="297" customWidth="1"/>
    <col min="12806" max="13056" width="8.7265625" style="297"/>
    <col min="13057" max="13057" width="2.6328125" style="297" customWidth="1"/>
    <col min="13058" max="13058" width="9" style="297" customWidth="1"/>
    <col min="13059" max="13059" width="20.90625" style="297" customWidth="1"/>
    <col min="13060" max="13060" width="11" style="297" customWidth="1"/>
    <col min="13061" max="13061" width="13" style="297" customWidth="1"/>
    <col min="13062" max="13312" width="8.7265625" style="297"/>
    <col min="13313" max="13313" width="2.6328125" style="297" customWidth="1"/>
    <col min="13314" max="13314" width="9" style="297" customWidth="1"/>
    <col min="13315" max="13315" width="20.90625" style="297" customWidth="1"/>
    <col min="13316" max="13316" width="11" style="297" customWidth="1"/>
    <col min="13317" max="13317" width="13" style="297" customWidth="1"/>
    <col min="13318" max="13568" width="8.7265625" style="297"/>
    <col min="13569" max="13569" width="2.6328125" style="297" customWidth="1"/>
    <col min="13570" max="13570" width="9" style="297" customWidth="1"/>
    <col min="13571" max="13571" width="20.90625" style="297" customWidth="1"/>
    <col min="13572" max="13572" width="11" style="297" customWidth="1"/>
    <col min="13573" max="13573" width="13" style="297" customWidth="1"/>
    <col min="13574" max="13824" width="8.7265625" style="297"/>
    <col min="13825" max="13825" width="2.6328125" style="297" customWidth="1"/>
    <col min="13826" max="13826" width="9" style="297" customWidth="1"/>
    <col min="13827" max="13827" width="20.90625" style="297" customWidth="1"/>
    <col min="13828" max="13828" width="11" style="297" customWidth="1"/>
    <col min="13829" max="13829" width="13" style="297" customWidth="1"/>
    <col min="13830" max="14080" width="8.7265625" style="297"/>
    <col min="14081" max="14081" width="2.6328125" style="297" customWidth="1"/>
    <col min="14082" max="14082" width="9" style="297" customWidth="1"/>
    <col min="14083" max="14083" width="20.90625" style="297" customWidth="1"/>
    <col min="14084" max="14084" width="11" style="297" customWidth="1"/>
    <col min="14085" max="14085" width="13" style="297" customWidth="1"/>
    <col min="14086" max="14336" width="8.7265625" style="297"/>
    <col min="14337" max="14337" width="2.6328125" style="297" customWidth="1"/>
    <col min="14338" max="14338" width="9" style="297" customWidth="1"/>
    <col min="14339" max="14339" width="20.90625" style="297" customWidth="1"/>
    <col min="14340" max="14340" width="11" style="297" customWidth="1"/>
    <col min="14341" max="14341" width="13" style="297" customWidth="1"/>
    <col min="14342" max="14592" width="8.7265625" style="297"/>
    <col min="14593" max="14593" width="2.6328125" style="297" customWidth="1"/>
    <col min="14594" max="14594" width="9" style="297" customWidth="1"/>
    <col min="14595" max="14595" width="20.90625" style="297" customWidth="1"/>
    <col min="14596" max="14596" width="11" style="297" customWidth="1"/>
    <col min="14597" max="14597" width="13" style="297" customWidth="1"/>
    <col min="14598" max="14848" width="8.7265625" style="297"/>
    <col min="14849" max="14849" width="2.6328125" style="297" customWidth="1"/>
    <col min="14850" max="14850" width="9" style="297" customWidth="1"/>
    <col min="14851" max="14851" width="20.90625" style="297" customWidth="1"/>
    <col min="14852" max="14852" width="11" style="297" customWidth="1"/>
    <col min="14853" max="14853" width="13" style="297" customWidth="1"/>
    <col min="14854" max="15104" width="8.7265625" style="297"/>
    <col min="15105" max="15105" width="2.6328125" style="297" customWidth="1"/>
    <col min="15106" max="15106" width="9" style="297" customWidth="1"/>
    <col min="15107" max="15107" width="20.90625" style="297" customWidth="1"/>
    <col min="15108" max="15108" width="11" style="297" customWidth="1"/>
    <col min="15109" max="15109" width="13" style="297" customWidth="1"/>
    <col min="15110" max="15360" width="8.7265625" style="297"/>
    <col min="15361" max="15361" width="2.6328125" style="297" customWidth="1"/>
    <col min="15362" max="15362" width="9" style="297" customWidth="1"/>
    <col min="15363" max="15363" width="20.90625" style="297" customWidth="1"/>
    <col min="15364" max="15364" width="11" style="297" customWidth="1"/>
    <col min="15365" max="15365" width="13" style="297" customWidth="1"/>
    <col min="15366" max="15616" width="8.7265625" style="297"/>
    <col min="15617" max="15617" width="2.6328125" style="297" customWidth="1"/>
    <col min="15618" max="15618" width="9" style="297" customWidth="1"/>
    <col min="15619" max="15619" width="20.90625" style="297" customWidth="1"/>
    <col min="15620" max="15620" width="11" style="297" customWidth="1"/>
    <col min="15621" max="15621" width="13" style="297" customWidth="1"/>
    <col min="15622" max="15872" width="8.7265625" style="297"/>
    <col min="15873" max="15873" width="2.6328125" style="297" customWidth="1"/>
    <col min="15874" max="15874" width="9" style="297" customWidth="1"/>
    <col min="15875" max="15875" width="20.90625" style="297" customWidth="1"/>
    <col min="15876" max="15876" width="11" style="297" customWidth="1"/>
    <col min="15877" max="15877" width="13" style="297" customWidth="1"/>
    <col min="15878" max="16128" width="8.7265625" style="297"/>
    <col min="16129" max="16129" width="2.6328125" style="297" customWidth="1"/>
    <col min="16130" max="16130" width="9" style="297" customWidth="1"/>
    <col min="16131" max="16131" width="20.90625" style="297" customWidth="1"/>
    <col min="16132" max="16132" width="11" style="297" customWidth="1"/>
    <col min="16133" max="16133" width="13" style="297" customWidth="1"/>
    <col min="16134" max="16384" width="8.7265625" style="297"/>
  </cols>
  <sheetData>
    <row r="1" spans="2:5" ht="20.149999999999999" customHeight="1">
      <c r="B1" s="296" t="s">
        <v>323</v>
      </c>
      <c r="C1" s="296"/>
      <c r="D1" s="296"/>
      <c r="E1" s="296"/>
    </row>
    <row r="2" spans="2:5" s="300" customFormat="1" ht="20.149999999999999" customHeight="1">
      <c r="B2" s="298" t="s">
        <v>324</v>
      </c>
      <c r="C2" s="299" t="s">
        <v>325</v>
      </c>
      <c r="D2" s="299"/>
      <c r="E2" s="298" t="s">
        <v>326</v>
      </c>
    </row>
    <row r="3" spans="2:5" s="300" customFormat="1" ht="36">
      <c r="B3" s="301" t="s">
        <v>101</v>
      </c>
      <c r="C3" s="301" t="s">
        <v>327</v>
      </c>
      <c r="D3" s="301" t="s">
        <v>83</v>
      </c>
      <c r="E3" s="302"/>
    </row>
    <row r="4" spans="2:5" s="300" customFormat="1" ht="13"/>
  </sheetData>
  <mergeCells count="2">
    <mergeCell ref="B1:E1"/>
    <mergeCell ref="C2:D2"/>
  </mergeCells>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workbookViewId="0">
      <selection activeCell="F9" sqref="F9"/>
    </sheetView>
  </sheetViews>
  <sheetFormatPr defaultColWidth="9" defaultRowHeight="13"/>
  <cols>
    <col min="1" max="9" width="10.6328125" style="300" customWidth="1"/>
    <col min="10" max="256" width="9" style="300"/>
    <col min="257" max="265" width="10.6328125" style="300" customWidth="1"/>
    <col min="266" max="512" width="9" style="300"/>
    <col min="513" max="521" width="10.6328125" style="300" customWidth="1"/>
    <col min="522" max="768" width="9" style="300"/>
    <col min="769" max="777" width="10.6328125" style="300" customWidth="1"/>
    <col min="778" max="1024" width="9" style="300"/>
    <col min="1025" max="1033" width="10.6328125" style="300" customWidth="1"/>
    <col min="1034" max="1280" width="9" style="300"/>
    <col min="1281" max="1289" width="10.6328125" style="300" customWidth="1"/>
    <col min="1290" max="1536" width="9" style="300"/>
    <col min="1537" max="1545" width="10.6328125" style="300" customWidth="1"/>
    <col min="1546" max="1792" width="9" style="300"/>
    <col min="1793" max="1801" width="10.6328125" style="300" customWidth="1"/>
    <col min="1802" max="2048" width="9" style="300"/>
    <col min="2049" max="2057" width="10.6328125" style="300" customWidth="1"/>
    <col min="2058" max="2304" width="9" style="300"/>
    <col min="2305" max="2313" width="10.6328125" style="300" customWidth="1"/>
    <col min="2314" max="2560" width="9" style="300"/>
    <col min="2561" max="2569" width="10.6328125" style="300" customWidth="1"/>
    <col min="2570" max="2816" width="9" style="300"/>
    <col min="2817" max="2825" width="10.6328125" style="300" customWidth="1"/>
    <col min="2826" max="3072" width="9" style="300"/>
    <col min="3073" max="3081" width="10.6328125" style="300" customWidth="1"/>
    <col min="3082" max="3328" width="9" style="300"/>
    <col min="3329" max="3337" width="10.6328125" style="300" customWidth="1"/>
    <col min="3338" max="3584" width="9" style="300"/>
    <col min="3585" max="3593" width="10.6328125" style="300" customWidth="1"/>
    <col min="3594" max="3840" width="9" style="300"/>
    <col min="3841" max="3849" width="10.6328125" style="300" customWidth="1"/>
    <col min="3850" max="4096" width="9" style="300"/>
    <col min="4097" max="4105" width="10.6328125" style="300" customWidth="1"/>
    <col min="4106" max="4352" width="9" style="300"/>
    <col min="4353" max="4361" width="10.6328125" style="300" customWidth="1"/>
    <col min="4362" max="4608" width="9" style="300"/>
    <col min="4609" max="4617" width="10.6328125" style="300" customWidth="1"/>
    <col min="4618" max="4864" width="9" style="300"/>
    <col min="4865" max="4873" width="10.6328125" style="300" customWidth="1"/>
    <col min="4874" max="5120" width="9" style="300"/>
    <col min="5121" max="5129" width="10.6328125" style="300" customWidth="1"/>
    <col min="5130" max="5376" width="9" style="300"/>
    <col min="5377" max="5385" width="10.6328125" style="300" customWidth="1"/>
    <col min="5386" max="5632" width="9" style="300"/>
    <col min="5633" max="5641" width="10.6328125" style="300" customWidth="1"/>
    <col min="5642" max="5888" width="9" style="300"/>
    <col min="5889" max="5897" width="10.6328125" style="300" customWidth="1"/>
    <col min="5898" max="6144" width="9" style="300"/>
    <col min="6145" max="6153" width="10.6328125" style="300" customWidth="1"/>
    <col min="6154" max="6400" width="9" style="300"/>
    <col min="6401" max="6409" width="10.6328125" style="300" customWidth="1"/>
    <col min="6410" max="6656" width="9" style="300"/>
    <col min="6657" max="6665" width="10.6328125" style="300" customWidth="1"/>
    <col min="6666" max="6912" width="9" style="300"/>
    <col min="6913" max="6921" width="10.6328125" style="300" customWidth="1"/>
    <col min="6922" max="7168" width="9" style="300"/>
    <col min="7169" max="7177" width="10.6328125" style="300" customWidth="1"/>
    <col min="7178" max="7424" width="9" style="300"/>
    <col min="7425" max="7433" width="10.6328125" style="300" customWidth="1"/>
    <col min="7434" max="7680" width="9" style="300"/>
    <col min="7681" max="7689" width="10.6328125" style="300" customWidth="1"/>
    <col min="7690" max="7936" width="9" style="300"/>
    <col min="7937" max="7945" width="10.6328125" style="300" customWidth="1"/>
    <col min="7946" max="8192" width="9" style="300"/>
    <col min="8193" max="8201" width="10.6328125" style="300" customWidth="1"/>
    <col min="8202" max="8448" width="9" style="300"/>
    <col min="8449" max="8457" width="10.6328125" style="300" customWidth="1"/>
    <col min="8458" max="8704" width="9" style="300"/>
    <col min="8705" max="8713" width="10.6328125" style="300" customWidth="1"/>
    <col min="8714" max="8960" width="9" style="300"/>
    <col min="8961" max="8969" width="10.6328125" style="300" customWidth="1"/>
    <col min="8970" max="9216" width="9" style="300"/>
    <col min="9217" max="9225" width="10.6328125" style="300" customWidth="1"/>
    <col min="9226" max="9472" width="9" style="300"/>
    <col min="9473" max="9481" width="10.6328125" style="300" customWidth="1"/>
    <col min="9482" max="9728" width="9" style="300"/>
    <col min="9729" max="9737" width="10.6328125" style="300" customWidth="1"/>
    <col min="9738" max="9984" width="9" style="300"/>
    <col min="9985" max="9993" width="10.6328125" style="300" customWidth="1"/>
    <col min="9994" max="10240" width="9" style="300"/>
    <col min="10241" max="10249" width="10.6328125" style="300" customWidth="1"/>
    <col min="10250" max="10496" width="9" style="300"/>
    <col min="10497" max="10505" width="10.6328125" style="300" customWidth="1"/>
    <col min="10506" max="10752" width="9" style="300"/>
    <col min="10753" max="10761" width="10.6328125" style="300" customWidth="1"/>
    <col min="10762" max="11008" width="9" style="300"/>
    <col min="11009" max="11017" width="10.6328125" style="300" customWidth="1"/>
    <col min="11018" max="11264" width="9" style="300"/>
    <col min="11265" max="11273" width="10.6328125" style="300" customWidth="1"/>
    <col min="11274" max="11520" width="9" style="300"/>
    <col min="11521" max="11529" width="10.6328125" style="300" customWidth="1"/>
    <col min="11530" max="11776" width="9" style="300"/>
    <col min="11777" max="11785" width="10.6328125" style="300" customWidth="1"/>
    <col min="11786" max="12032" width="9" style="300"/>
    <col min="12033" max="12041" width="10.6328125" style="300" customWidth="1"/>
    <col min="12042" max="12288" width="9" style="300"/>
    <col min="12289" max="12297" width="10.6328125" style="300" customWidth="1"/>
    <col min="12298" max="12544" width="9" style="300"/>
    <col min="12545" max="12553" width="10.6328125" style="300" customWidth="1"/>
    <col min="12554" max="12800" width="9" style="300"/>
    <col min="12801" max="12809" width="10.6328125" style="300" customWidth="1"/>
    <col min="12810" max="13056" width="9" style="300"/>
    <col min="13057" max="13065" width="10.6328125" style="300" customWidth="1"/>
    <col min="13066" max="13312" width="9" style="300"/>
    <col min="13313" max="13321" width="10.6328125" style="300" customWidth="1"/>
    <col min="13322" max="13568" width="9" style="300"/>
    <col min="13569" max="13577" width="10.6328125" style="300" customWidth="1"/>
    <col min="13578" max="13824" width="9" style="300"/>
    <col min="13825" max="13833" width="10.6328125" style="300" customWidth="1"/>
    <col min="13834" max="14080" width="9" style="300"/>
    <col min="14081" max="14089" width="10.6328125" style="300" customWidth="1"/>
    <col min="14090" max="14336" width="9" style="300"/>
    <col min="14337" max="14345" width="10.6328125" style="300" customWidth="1"/>
    <col min="14346" max="14592" width="9" style="300"/>
    <col min="14593" max="14601" width="10.6328125" style="300" customWidth="1"/>
    <col min="14602" max="14848" width="9" style="300"/>
    <col min="14849" max="14857" width="10.6328125" style="300" customWidth="1"/>
    <col min="14858" max="15104" width="9" style="300"/>
    <col min="15105" max="15113" width="10.6328125" style="300" customWidth="1"/>
    <col min="15114" max="15360" width="9" style="300"/>
    <col min="15361" max="15369" width="10.6328125" style="300" customWidth="1"/>
    <col min="15370" max="15616" width="9" style="300"/>
    <col min="15617" max="15625" width="10.6328125" style="300" customWidth="1"/>
    <col min="15626" max="15872" width="9" style="300"/>
    <col min="15873" max="15881" width="10.6328125" style="300" customWidth="1"/>
    <col min="15882" max="16128" width="9" style="300"/>
    <col min="16129" max="16137" width="10.6328125" style="300" customWidth="1"/>
    <col min="16138" max="16384" width="9" style="300"/>
  </cols>
  <sheetData>
    <row r="1" spans="1:9" ht="25" customHeight="1">
      <c r="A1" s="303" t="s">
        <v>328</v>
      </c>
      <c r="B1" s="303"/>
      <c r="C1" s="303"/>
      <c r="D1" s="303"/>
      <c r="E1" s="303"/>
      <c r="F1" s="303"/>
      <c r="G1" s="303"/>
      <c r="H1" s="303"/>
      <c r="I1" s="303"/>
    </row>
    <row r="2" spans="1:9" s="306" customFormat="1" ht="20.149999999999999" customHeight="1">
      <c r="A2" s="299" t="s">
        <v>324</v>
      </c>
      <c r="B2" s="304" t="s">
        <v>325</v>
      </c>
      <c r="C2" s="305" t="s">
        <v>329</v>
      </c>
      <c r="D2" s="305"/>
      <c r="E2" s="305"/>
      <c r="F2" s="299" t="s">
        <v>330</v>
      </c>
      <c r="G2" s="305" t="s">
        <v>331</v>
      </c>
      <c r="H2" s="305" t="s">
        <v>332</v>
      </c>
      <c r="I2" s="305" t="s">
        <v>333</v>
      </c>
    </row>
    <row r="3" spans="1:9" s="306" customFormat="1" ht="20.149999999999999" customHeight="1">
      <c r="A3" s="299"/>
      <c r="B3" s="304"/>
      <c r="C3" s="307" t="s">
        <v>334</v>
      </c>
      <c r="D3" s="307" t="s">
        <v>5</v>
      </c>
      <c r="E3" s="307" t="s">
        <v>335</v>
      </c>
      <c r="F3" s="299"/>
      <c r="G3" s="305"/>
      <c r="H3" s="305"/>
      <c r="I3" s="305"/>
    </row>
    <row r="4" spans="1:9" ht="25" customHeight="1">
      <c r="A4" s="308" t="s">
        <v>100</v>
      </c>
      <c r="B4" s="309" t="s">
        <v>91</v>
      </c>
      <c r="C4" s="310"/>
      <c r="D4" s="310"/>
      <c r="E4" s="288">
        <f>C4+D4</f>
        <v>0</v>
      </c>
      <c r="F4" s="311"/>
      <c r="G4" s="302"/>
      <c r="H4" s="310" t="s">
        <v>336</v>
      </c>
      <c r="I4" s="310" t="s">
        <v>337</v>
      </c>
    </row>
    <row r="5" spans="1:9" ht="25" customHeight="1">
      <c r="A5" s="312"/>
      <c r="B5" s="309" t="s">
        <v>338</v>
      </c>
      <c r="C5" s="310"/>
      <c r="D5" s="310"/>
      <c r="E5" s="288">
        <f>C5+D5</f>
        <v>0</v>
      </c>
      <c r="F5" s="302"/>
      <c r="G5" s="302"/>
      <c r="H5" s="310" t="s">
        <v>339</v>
      </c>
      <c r="I5" s="307" t="s">
        <v>340</v>
      </c>
    </row>
    <row r="6" spans="1:9" ht="19.5" customHeight="1"/>
    <row r="7" spans="1:9" s="316" customFormat="1" ht="49.5" customHeight="1">
      <c r="A7" s="313" t="s" ph="1">
        <v>341</v>
      </c>
      <c r="B7" s="314"/>
      <c r="C7" s="314"/>
      <c r="D7" s="314"/>
      <c r="E7" s="314"/>
      <c r="F7" s="314"/>
      <c r="G7" s="314"/>
      <c r="H7" s="314"/>
      <c r="I7" s="315"/>
    </row>
    <row r="8" spans="1:9" ht="25" customHeight="1"/>
    <row r="9" spans="1:9" ht="39">
      <c r="A9" s="298" t="s">
        <v>342</v>
      </c>
      <c r="B9" s="298" t="s">
        <v>343</v>
      </c>
    </row>
    <row r="10" spans="1:9" ht="25" customHeight="1">
      <c r="A10" s="317" t="s">
        <v>344</v>
      </c>
      <c r="B10" s="298">
        <v>10</v>
      </c>
    </row>
    <row r="11" spans="1:9" ht="25" customHeight="1">
      <c r="A11" s="317" t="s">
        <v>345</v>
      </c>
      <c r="B11" s="298">
        <v>3</v>
      </c>
    </row>
  </sheetData>
  <mergeCells count="10">
    <mergeCell ref="A4:A5"/>
    <mergeCell ref="A7:I7"/>
    <mergeCell ref="A1:I1"/>
    <mergeCell ref="A2:A3"/>
    <mergeCell ref="B2:B3"/>
    <mergeCell ref="C2:E2"/>
    <mergeCell ref="F2:F3"/>
    <mergeCell ref="G2:G3"/>
    <mergeCell ref="H2:H3"/>
    <mergeCell ref="I2:I3"/>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科目:生产性生物资产</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topLeftCell="A19" zoomScaleNormal="100" workbookViewId="0">
      <selection activeCell="D5" sqref="D5"/>
    </sheetView>
  </sheetViews>
  <sheetFormatPr defaultColWidth="9" defaultRowHeight="13"/>
  <cols>
    <col min="1" max="1" width="21.36328125" style="77" customWidth="1"/>
    <col min="2" max="2" width="12.36328125" style="80" customWidth="1"/>
    <col min="3" max="6" width="12.08984375" style="80" customWidth="1"/>
    <col min="7" max="7" width="12.26953125" style="80" customWidth="1"/>
    <col min="8" max="8" width="9.453125" style="80" customWidth="1"/>
    <col min="9" max="256" width="9" style="77"/>
    <col min="257" max="257" width="21.36328125" style="77" customWidth="1"/>
    <col min="258" max="258" width="12.36328125" style="77" customWidth="1"/>
    <col min="259" max="262" width="12.08984375" style="77" customWidth="1"/>
    <col min="263" max="263" width="12.26953125" style="77" customWidth="1"/>
    <col min="264" max="264" width="9.453125" style="77" customWidth="1"/>
    <col min="265" max="512" width="9" style="77"/>
    <col min="513" max="513" width="21.36328125" style="77" customWidth="1"/>
    <col min="514" max="514" width="12.36328125" style="77" customWidth="1"/>
    <col min="515" max="518" width="12.08984375" style="77" customWidth="1"/>
    <col min="519" max="519" width="12.26953125" style="77" customWidth="1"/>
    <col min="520" max="520" width="9.453125" style="77" customWidth="1"/>
    <col min="521" max="768" width="9" style="77"/>
    <col min="769" max="769" width="21.36328125" style="77" customWidth="1"/>
    <col min="770" max="770" width="12.36328125" style="77" customWidth="1"/>
    <col min="771" max="774" width="12.08984375" style="77" customWidth="1"/>
    <col min="775" max="775" width="12.26953125" style="77" customWidth="1"/>
    <col min="776" max="776" width="9.453125" style="77" customWidth="1"/>
    <col min="777" max="1024" width="9" style="77"/>
    <col min="1025" max="1025" width="21.36328125" style="77" customWidth="1"/>
    <col min="1026" max="1026" width="12.36328125" style="77" customWidth="1"/>
    <col min="1027" max="1030" width="12.08984375" style="77" customWidth="1"/>
    <col min="1031" max="1031" width="12.26953125" style="77" customWidth="1"/>
    <col min="1032" max="1032" width="9.453125" style="77" customWidth="1"/>
    <col min="1033" max="1280" width="9" style="77"/>
    <col min="1281" max="1281" width="21.36328125" style="77" customWidth="1"/>
    <col min="1282" max="1282" width="12.36328125" style="77" customWidth="1"/>
    <col min="1283" max="1286" width="12.08984375" style="77" customWidth="1"/>
    <col min="1287" max="1287" width="12.26953125" style="77" customWidth="1"/>
    <col min="1288" max="1288" width="9.453125" style="77" customWidth="1"/>
    <col min="1289" max="1536" width="9" style="77"/>
    <col min="1537" max="1537" width="21.36328125" style="77" customWidth="1"/>
    <col min="1538" max="1538" width="12.36328125" style="77" customWidth="1"/>
    <col min="1539" max="1542" width="12.08984375" style="77" customWidth="1"/>
    <col min="1543" max="1543" width="12.26953125" style="77" customWidth="1"/>
    <col min="1544" max="1544" width="9.453125" style="77" customWidth="1"/>
    <col min="1545" max="1792" width="9" style="77"/>
    <col min="1793" max="1793" width="21.36328125" style="77" customWidth="1"/>
    <col min="1794" max="1794" width="12.36328125" style="77" customWidth="1"/>
    <col min="1795" max="1798" width="12.08984375" style="77" customWidth="1"/>
    <col min="1799" max="1799" width="12.26953125" style="77" customWidth="1"/>
    <col min="1800" max="1800" width="9.453125" style="77" customWidth="1"/>
    <col min="1801" max="2048" width="9" style="77"/>
    <col min="2049" max="2049" width="21.36328125" style="77" customWidth="1"/>
    <col min="2050" max="2050" width="12.36328125" style="77" customWidth="1"/>
    <col min="2051" max="2054" width="12.08984375" style="77" customWidth="1"/>
    <col min="2055" max="2055" width="12.26953125" style="77" customWidth="1"/>
    <col min="2056" max="2056" width="9.453125" style="77" customWidth="1"/>
    <col min="2057" max="2304" width="9" style="77"/>
    <col min="2305" max="2305" width="21.36328125" style="77" customWidth="1"/>
    <col min="2306" max="2306" width="12.36328125" style="77" customWidth="1"/>
    <col min="2307" max="2310" width="12.08984375" style="77" customWidth="1"/>
    <col min="2311" max="2311" width="12.26953125" style="77" customWidth="1"/>
    <col min="2312" max="2312" width="9.453125" style="77" customWidth="1"/>
    <col min="2313" max="2560" width="9" style="77"/>
    <col min="2561" max="2561" width="21.36328125" style="77" customWidth="1"/>
    <col min="2562" max="2562" width="12.36328125" style="77" customWidth="1"/>
    <col min="2563" max="2566" width="12.08984375" style="77" customWidth="1"/>
    <col min="2567" max="2567" width="12.26953125" style="77" customWidth="1"/>
    <col min="2568" max="2568" width="9.453125" style="77" customWidth="1"/>
    <col min="2569" max="2816" width="9" style="77"/>
    <col min="2817" max="2817" width="21.36328125" style="77" customWidth="1"/>
    <col min="2818" max="2818" width="12.36328125" style="77" customWidth="1"/>
    <col min="2819" max="2822" width="12.08984375" style="77" customWidth="1"/>
    <col min="2823" max="2823" width="12.26953125" style="77" customWidth="1"/>
    <col min="2824" max="2824" width="9.453125" style="77" customWidth="1"/>
    <col min="2825" max="3072" width="9" style="77"/>
    <col min="3073" max="3073" width="21.36328125" style="77" customWidth="1"/>
    <col min="3074" max="3074" width="12.36328125" style="77" customWidth="1"/>
    <col min="3075" max="3078" width="12.08984375" style="77" customWidth="1"/>
    <col min="3079" max="3079" width="12.26953125" style="77" customWidth="1"/>
    <col min="3080" max="3080" width="9.453125" style="77" customWidth="1"/>
    <col min="3081" max="3328" width="9" style="77"/>
    <col min="3329" max="3329" width="21.36328125" style="77" customWidth="1"/>
    <col min="3330" max="3330" width="12.36328125" style="77" customWidth="1"/>
    <col min="3331" max="3334" width="12.08984375" style="77" customWidth="1"/>
    <col min="3335" max="3335" width="12.26953125" style="77" customWidth="1"/>
    <col min="3336" max="3336" width="9.453125" style="77" customWidth="1"/>
    <col min="3337" max="3584" width="9" style="77"/>
    <col min="3585" max="3585" width="21.36328125" style="77" customWidth="1"/>
    <col min="3586" max="3586" width="12.36328125" style="77" customWidth="1"/>
    <col min="3587" max="3590" width="12.08984375" style="77" customWidth="1"/>
    <col min="3591" max="3591" width="12.26953125" style="77" customWidth="1"/>
    <col min="3592" max="3592" width="9.453125" style="77" customWidth="1"/>
    <col min="3593" max="3840" width="9" style="77"/>
    <col min="3841" max="3841" width="21.36328125" style="77" customWidth="1"/>
    <col min="3842" max="3842" width="12.36328125" style="77" customWidth="1"/>
    <col min="3843" max="3846" width="12.08984375" style="77" customWidth="1"/>
    <col min="3847" max="3847" width="12.26953125" style="77" customWidth="1"/>
    <col min="3848" max="3848" width="9.453125" style="77" customWidth="1"/>
    <col min="3849" max="4096" width="9" style="77"/>
    <col min="4097" max="4097" width="21.36328125" style="77" customWidth="1"/>
    <col min="4098" max="4098" width="12.36328125" style="77" customWidth="1"/>
    <col min="4099" max="4102" width="12.08984375" style="77" customWidth="1"/>
    <col min="4103" max="4103" width="12.26953125" style="77" customWidth="1"/>
    <col min="4104" max="4104" width="9.453125" style="77" customWidth="1"/>
    <col min="4105" max="4352" width="9" style="77"/>
    <col min="4353" max="4353" width="21.36328125" style="77" customWidth="1"/>
    <col min="4354" max="4354" width="12.36328125" style="77" customWidth="1"/>
    <col min="4355" max="4358" width="12.08984375" style="77" customWidth="1"/>
    <col min="4359" max="4359" width="12.26953125" style="77" customWidth="1"/>
    <col min="4360" max="4360" width="9.453125" style="77" customWidth="1"/>
    <col min="4361" max="4608" width="9" style="77"/>
    <col min="4609" max="4609" width="21.36328125" style="77" customWidth="1"/>
    <col min="4610" max="4610" width="12.36328125" style="77" customWidth="1"/>
    <col min="4611" max="4614" width="12.08984375" style="77" customWidth="1"/>
    <col min="4615" max="4615" width="12.26953125" style="77" customWidth="1"/>
    <col min="4616" max="4616" width="9.453125" style="77" customWidth="1"/>
    <col min="4617" max="4864" width="9" style="77"/>
    <col min="4865" max="4865" width="21.36328125" style="77" customWidth="1"/>
    <col min="4866" max="4866" width="12.36328125" style="77" customWidth="1"/>
    <col min="4867" max="4870" width="12.08984375" style="77" customWidth="1"/>
    <col min="4871" max="4871" width="12.26953125" style="77" customWidth="1"/>
    <col min="4872" max="4872" width="9.453125" style="77" customWidth="1"/>
    <col min="4873" max="5120" width="9" style="77"/>
    <col min="5121" max="5121" width="21.36328125" style="77" customWidth="1"/>
    <col min="5122" max="5122" width="12.36328125" style="77" customWidth="1"/>
    <col min="5123" max="5126" width="12.08984375" style="77" customWidth="1"/>
    <col min="5127" max="5127" width="12.26953125" style="77" customWidth="1"/>
    <col min="5128" max="5128" width="9.453125" style="77" customWidth="1"/>
    <col min="5129" max="5376" width="9" style="77"/>
    <col min="5377" max="5377" width="21.36328125" style="77" customWidth="1"/>
    <col min="5378" max="5378" width="12.36328125" style="77" customWidth="1"/>
    <col min="5379" max="5382" width="12.08984375" style="77" customWidth="1"/>
    <col min="5383" max="5383" width="12.26953125" style="77" customWidth="1"/>
    <col min="5384" max="5384" width="9.453125" style="77" customWidth="1"/>
    <col min="5385" max="5632" width="9" style="77"/>
    <col min="5633" max="5633" width="21.36328125" style="77" customWidth="1"/>
    <col min="5634" max="5634" width="12.36328125" style="77" customWidth="1"/>
    <col min="5635" max="5638" width="12.08984375" style="77" customWidth="1"/>
    <col min="5639" max="5639" width="12.26953125" style="77" customWidth="1"/>
    <col min="5640" max="5640" width="9.453125" style="77" customWidth="1"/>
    <col min="5641" max="5888" width="9" style="77"/>
    <col min="5889" max="5889" width="21.36328125" style="77" customWidth="1"/>
    <col min="5890" max="5890" width="12.36328125" style="77" customWidth="1"/>
    <col min="5891" max="5894" width="12.08984375" style="77" customWidth="1"/>
    <col min="5895" max="5895" width="12.26953125" style="77" customWidth="1"/>
    <col min="5896" max="5896" width="9.453125" style="77" customWidth="1"/>
    <col min="5897" max="6144" width="9" style="77"/>
    <col min="6145" max="6145" width="21.36328125" style="77" customWidth="1"/>
    <col min="6146" max="6146" width="12.36328125" style="77" customWidth="1"/>
    <col min="6147" max="6150" width="12.08984375" style="77" customWidth="1"/>
    <col min="6151" max="6151" width="12.26953125" style="77" customWidth="1"/>
    <col min="6152" max="6152" width="9.453125" style="77" customWidth="1"/>
    <col min="6153" max="6400" width="9" style="77"/>
    <col min="6401" max="6401" width="21.36328125" style="77" customWidth="1"/>
    <col min="6402" max="6402" width="12.36328125" style="77" customWidth="1"/>
    <col min="6403" max="6406" width="12.08984375" style="77" customWidth="1"/>
    <col min="6407" max="6407" width="12.26953125" style="77" customWidth="1"/>
    <col min="6408" max="6408" width="9.453125" style="77" customWidth="1"/>
    <col min="6409" max="6656" width="9" style="77"/>
    <col min="6657" max="6657" width="21.36328125" style="77" customWidth="1"/>
    <col min="6658" max="6658" width="12.36328125" style="77" customWidth="1"/>
    <col min="6659" max="6662" width="12.08984375" style="77" customWidth="1"/>
    <col min="6663" max="6663" width="12.26953125" style="77" customWidth="1"/>
    <col min="6664" max="6664" width="9.453125" style="77" customWidth="1"/>
    <col min="6665" max="6912" width="9" style="77"/>
    <col min="6913" max="6913" width="21.36328125" style="77" customWidth="1"/>
    <col min="6914" max="6914" width="12.36328125" style="77" customWidth="1"/>
    <col min="6915" max="6918" width="12.08984375" style="77" customWidth="1"/>
    <col min="6919" max="6919" width="12.26953125" style="77" customWidth="1"/>
    <col min="6920" max="6920" width="9.453125" style="77" customWidth="1"/>
    <col min="6921" max="7168" width="9" style="77"/>
    <col min="7169" max="7169" width="21.36328125" style="77" customWidth="1"/>
    <col min="7170" max="7170" width="12.36328125" style="77" customWidth="1"/>
    <col min="7171" max="7174" width="12.08984375" style="77" customWidth="1"/>
    <col min="7175" max="7175" width="12.26953125" style="77" customWidth="1"/>
    <col min="7176" max="7176" width="9.453125" style="77" customWidth="1"/>
    <col min="7177" max="7424" width="9" style="77"/>
    <col min="7425" max="7425" width="21.36328125" style="77" customWidth="1"/>
    <col min="7426" max="7426" width="12.36328125" style="77" customWidth="1"/>
    <col min="7427" max="7430" width="12.08984375" style="77" customWidth="1"/>
    <col min="7431" max="7431" width="12.26953125" style="77" customWidth="1"/>
    <col min="7432" max="7432" width="9.453125" style="77" customWidth="1"/>
    <col min="7433" max="7680" width="9" style="77"/>
    <col min="7681" max="7681" width="21.36328125" style="77" customWidth="1"/>
    <col min="7682" max="7682" width="12.36328125" style="77" customWidth="1"/>
    <col min="7683" max="7686" width="12.08984375" style="77" customWidth="1"/>
    <col min="7687" max="7687" width="12.26953125" style="77" customWidth="1"/>
    <col min="7688" max="7688" width="9.453125" style="77" customWidth="1"/>
    <col min="7689" max="7936" width="9" style="77"/>
    <col min="7937" max="7937" width="21.36328125" style="77" customWidth="1"/>
    <col min="7938" max="7938" width="12.36328125" style="77" customWidth="1"/>
    <col min="7939" max="7942" width="12.08984375" style="77" customWidth="1"/>
    <col min="7943" max="7943" width="12.26953125" style="77" customWidth="1"/>
    <col min="7944" max="7944" width="9.453125" style="77" customWidth="1"/>
    <col min="7945" max="8192" width="9" style="77"/>
    <col min="8193" max="8193" width="21.36328125" style="77" customWidth="1"/>
    <col min="8194" max="8194" width="12.36328125" style="77" customWidth="1"/>
    <col min="8195" max="8198" width="12.08984375" style="77" customWidth="1"/>
    <col min="8199" max="8199" width="12.26953125" style="77" customWidth="1"/>
    <col min="8200" max="8200" width="9.453125" style="77" customWidth="1"/>
    <col min="8201" max="8448" width="9" style="77"/>
    <col min="8449" max="8449" width="21.36328125" style="77" customWidth="1"/>
    <col min="8450" max="8450" width="12.36328125" style="77" customWidth="1"/>
    <col min="8451" max="8454" width="12.08984375" style="77" customWidth="1"/>
    <col min="8455" max="8455" width="12.26953125" style="77" customWidth="1"/>
    <col min="8456" max="8456" width="9.453125" style="77" customWidth="1"/>
    <col min="8457" max="8704" width="9" style="77"/>
    <col min="8705" max="8705" width="21.36328125" style="77" customWidth="1"/>
    <col min="8706" max="8706" width="12.36328125" style="77" customWidth="1"/>
    <col min="8707" max="8710" width="12.08984375" style="77" customWidth="1"/>
    <col min="8711" max="8711" width="12.26953125" style="77" customWidth="1"/>
    <col min="8712" max="8712" width="9.453125" style="77" customWidth="1"/>
    <col min="8713" max="8960" width="9" style="77"/>
    <col min="8961" max="8961" width="21.36328125" style="77" customWidth="1"/>
    <col min="8962" max="8962" width="12.36328125" style="77" customWidth="1"/>
    <col min="8963" max="8966" width="12.08984375" style="77" customWidth="1"/>
    <col min="8967" max="8967" width="12.26953125" style="77" customWidth="1"/>
    <col min="8968" max="8968" width="9.453125" style="77" customWidth="1"/>
    <col min="8969" max="9216" width="9" style="77"/>
    <col min="9217" max="9217" width="21.36328125" style="77" customWidth="1"/>
    <col min="9218" max="9218" width="12.36328125" style="77" customWidth="1"/>
    <col min="9219" max="9222" width="12.08984375" style="77" customWidth="1"/>
    <col min="9223" max="9223" width="12.26953125" style="77" customWidth="1"/>
    <col min="9224" max="9224" width="9.453125" style="77" customWidth="1"/>
    <col min="9225" max="9472" width="9" style="77"/>
    <col min="9473" max="9473" width="21.36328125" style="77" customWidth="1"/>
    <col min="9474" max="9474" width="12.36328125" style="77" customWidth="1"/>
    <col min="9475" max="9478" width="12.08984375" style="77" customWidth="1"/>
    <col min="9479" max="9479" width="12.26953125" style="77" customWidth="1"/>
    <col min="9480" max="9480" width="9.453125" style="77" customWidth="1"/>
    <col min="9481" max="9728" width="9" style="77"/>
    <col min="9729" max="9729" width="21.36328125" style="77" customWidth="1"/>
    <col min="9730" max="9730" width="12.36328125" style="77" customWidth="1"/>
    <col min="9731" max="9734" width="12.08984375" style="77" customWidth="1"/>
    <col min="9735" max="9735" width="12.26953125" style="77" customWidth="1"/>
    <col min="9736" max="9736" width="9.453125" style="77" customWidth="1"/>
    <col min="9737" max="9984" width="9" style="77"/>
    <col min="9985" max="9985" width="21.36328125" style="77" customWidth="1"/>
    <col min="9986" max="9986" width="12.36328125" style="77" customWidth="1"/>
    <col min="9987" max="9990" width="12.08984375" style="77" customWidth="1"/>
    <col min="9991" max="9991" width="12.26953125" style="77" customWidth="1"/>
    <col min="9992" max="9992" width="9.453125" style="77" customWidth="1"/>
    <col min="9993" max="10240" width="9" style="77"/>
    <col min="10241" max="10241" width="21.36328125" style="77" customWidth="1"/>
    <col min="10242" max="10242" width="12.36328125" style="77" customWidth="1"/>
    <col min="10243" max="10246" width="12.08984375" style="77" customWidth="1"/>
    <col min="10247" max="10247" width="12.26953125" style="77" customWidth="1"/>
    <col min="10248" max="10248" width="9.453125" style="77" customWidth="1"/>
    <col min="10249" max="10496" width="9" style="77"/>
    <col min="10497" max="10497" width="21.36328125" style="77" customWidth="1"/>
    <col min="10498" max="10498" width="12.36328125" style="77" customWidth="1"/>
    <col min="10499" max="10502" width="12.08984375" style="77" customWidth="1"/>
    <col min="10503" max="10503" width="12.26953125" style="77" customWidth="1"/>
    <col min="10504" max="10504" width="9.453125" style="77" customWidth="1"/>
    <col min="10505" max="10752" width="9" style="77"/>
    <col min="10753" max="10753" width="21.36328125" style="77" customWidth="1"/>
    <col min="10754" max="10754" width="12.36328125" style="77" customWidth="1"/>
    <col min="10755" max="10758" width="12.08984375" style="77" customWidth="1"/>
    <col min="10759" max="10759" width="12.26953125" style="77" customWidth="1"/>
    <col min="10760" max="10760" width="9.453125" style="77" customWidth="1"/>
    <col min="10761" max="11008" width="9" style="77"/>
    <col min="11009" max="11009" width="21.36328125" style="77" customWidth="1"/>
    <col min="11010" max="11010" width="12.36328125" style="77" customWidth="1"/>
    <col min="11011" max="11014" width="12.08984375" style="77" customWidth="1"/>
    <col min="11015" max="11015" width="12.26953125" style="77" customWidth="1"/>
    <col min="11016" max="11016" width="9.453125" style="77" customWidth="1"/>
    <col min="11017" max="11264" width="9" style="77"/>
    <col min="11265" max="11265" width="21.36328125" style="77" customWidth="1"/>
    <col min="11266" max="11266" width="12.36328125" style="77" customWidth="1"/>
    <col min="11267" max="11270" width="12.08984375" style="77" customWidth="1"/>
    <col min="11271" max="11271" width="12.26953125" style="77" customWidth="1"/>
    <col min="11272" max="11272" width="9.453125" style="77" customWidth="1"/>
    <col min="11273" max="11520" width="9" style="77"/>
    <col min="11521" max="11521" width="21.36328125" style="77" customWidth="1"/>
    <col min="11522" max="11522" width="12.36328125" style="77" customWidth="1"/>
    <col min="11523" max="11526" width="12.08984375" style="77" customWidth="1"/>
    <col min="11527" max="11527" width="12.26953125" style="77" customWidth="1"/>
    <col min="11528" max="11528" width="9.453125" style="77" customWidth="1"/>
    <col min="11529" max="11776" width="9" style="77"/>
    <col min="11777" max="11777" width="21.36328125" style="77" customWidth="1"/>
    <col min="11778" max="11778" width="12.36328125" style="77" customWidth="1"/>
    <col min="11779" max="11782" width="12.08984375" style="77" customWidth="1"/>
    <col min="11783" max="11783" width="12.26953125" style="77" customWidth="1"/>
    <col min="11784" max="11784" width="9.453125" style="77" customWidth="1"/>
    <col min="11785" max="12032" width="9" style="77"/>
    <col min="12033" max="12033" width="21.36328125" style="77" customWidth="1"/>
    <col min="12034" max="12034" width="12.36328125" style="77" customWidth="1"/>
    <col min="12035" max="12038" width="12.08984375" style="77" customWidth="1"/>
    <col min="12039" max="12039" width="12.26953125" style="77" customWidth="1"/>
    <col min="12040" max="12040" width="9.453125" style="77" customWidth="1"/>
    <col min="12041" max="12288" width="9" style="77"/>
    <col min="12289" max="12289" width="21.36328125" style="77" customWidth="1"/>
    <col min="12290" max="12290" width="12.36328125" style="77" customWidth="1"/>
    <col min="12291" max="12294" width="12.08984375" style="77" customWidth="1"/>
    <col min="12295" max="12295" width="12.26953125" style="77" customWidth="1"/>
    <col min="12296" max="12296" width="9.453125" style="77" customWidth="1"/>
    <col min="12297" max="12544" width="9" style="77"/>
    <col min="12545" max="12545" width="21.36328125" style="77" customWidth="1"/>
    <col min="12546" max="12546" width="12.36328125" style="77" customWidth="1"/>
    <col min="12547" max="12550" width="12.08984375" style="77" customWidth="1"/>
    <col min="12551" max="12551" width="12.26953125" style="77" customWidth="1"/>
    <col min="12552" max="12552" width="9.453125" style="77" customWidth="1"/>
    <col min="12553" max="12800" width="9" style="77"/>
    <col min="12801" max="12801" width="21.36328125" style="77" customWidth="1"/>
    <col min="12802" max="12802" width="12.36328125" style="77" customWidth="1"/>
    <col min="12803" max="12806" width="12.08984375" style="77" customWidth="1"/>
    <col min="12807" max="12807" width="12.26953125" style="77" customWidth="1"/>
    <col min="12808" max="12808" width="9.453125" style="77" customWidth="1"/>
    <col min="12809" max="13056" width="9" style="77"/>
    <col min="13057" max="13057" width="21.36328125" style="77" customWidth="1"/>
    <col min="13058" max="13058" width="12.36328125" style="77" customWidth="1"/>
    <col min="13059" max="13062" width="12.08984375" style="77" customWidth="1"/>
    <col min="13063" max="13063" width="12.26953125" style="77" customWidth="1"/>
    <col min="13064" max="13064" width="9.453125" style="77" customWidth="1"/>
    <col min="13065" max="13312" width="9" style="77"/>
    <col min="13313" max="13313" width="21.36328125" style="77" customWidth="1"/>
    <col min="13314" max="13314" width="12.36328125" style="77" customWidth="1"/>
    <col min="13315" max="13318" width="12.08984375" style="77" customWidth="1"/>
    <col min="13319" max="13319" width="12.26953125" style="77" customWidth="1"/>
    <col min="13320" max="13320" width="9.453125" style="77" customWidth="1"/>
    <col min="13321" max="13568" width="9" style="77"/>
    <col min="13569" max="13569" width="21.36328125" style="77" customWidth="1"/>
    <col min="13570" max="13570" width="12.36328125" style="77" customWidth="1"/>
    <col min="13571" max="13574" width="12.08984375" style="77" customWidth="1"/>
    <col min="13575" max="13575" width="12.26953125" style="77" customWidth="1"/>
    <col min="13576" max="13576" width="9.453125" style="77" customWidth="1"/>
    <col min="13577" max="13824" width="9" style="77"/>
    <col min="13825" max="13825" width="21.36328125" style="77" customWidth="1"/>
    <col min="13826" max="13826" width="12.36328125" style="77" customWidth="1"/>
    <col min="13827" max="13830" width="12.08984375" style="77" customWidth="1"/>
    <col min="13831" max="13831" width="12.26953125" style="77" customWidth="1"/>
    <col min="13832" max="13832" width="9.453125" style="77" customWidth="1"/>
    <col min="13833" max="14080" width="9" style="77"/>
    <col min="14081" max="14081" width="21.36328125" style="77" customWidth="1"/>
    <col min="14082" max="14082" width="12.36328125" style="77" customWidth="1"/>
    <col min="14083" max="14086" width="12.08984375" style="77" customWidth="1"/>
    <col min="14087" max="14087" width="12.26953125" style="77" customWidth="1"/>
    <col min="14088" max="14088" width="9.453125" style="77" customWidth="1"/>
    <col min="14089" max="14336" width="9" style="77"/>
    <col min="14337" max="14337" width="21.36328125" style="77" customWidth="1"/>
    <col min="14338" max="14338" width="12.36328125" style="77" customWidth="1"/>
    <col min="14339" max="14342" width="12.08984375" style="77" customWidth="1"/>
    <col min="14343" max="14343" width="12.26953125" style="77" customWidth="1"/>
    <col min="14344" max="14344" width="9.453125" style="77" customWidth="1"/>
    <col min="14345" max="14592" width="9" style="77"/>
    <col min="14593" max="14593" width="21.36328125" style="77" customWidth="1"/>
    <col min="14594" max="14594" width="12.36328125" style="77" customWidth="1"/>
    <col min="14595" max="14598" width="12.08984375" style="77" customWidth="1"/>
    <col min="14599" max="14599" width="12.26953125" style="77" customWidth="1"/>
    <col min="14600" max="14600" width="9.453125" style="77" customWidth="1"/>
    <col min="14601" max="14848" width="9" style="77"/>
    <col min="14849" max="14849" width="21.36328125" style="77" customWidth="1"/>
    <col min="14850" max="14850" width="12.36328125" style="77" customWidth="1"/>
    <col min="14851" max="14854" width="12.08984375" style="77" customWidth="1"/>
    <col min="14855" max="14855" width="12.26953125" style="77" customWidth="1"/>
    <col min="14856" max="14856" width="9.453125" style="77" customWidth="1"/>
    <col min="14857" max="15104" width="9" style="77"/>
    <col min="15105" max="15105" width="21.36328125" style="77" customWidth="1"/>
    <col min="15106" max="15106" width="12.36328125" style="77" customWidth="1"/>
    <col min="15107" max="15110" width="12.08984375" style="77" customWidth="1"/>
    <col min="15111" max="15111" width="12.26953125" style="77" customWidth="1"/>
    <col min="15112" max="15112" width="9.453125" style="77" customWidth="1"/>
    <col min="15113" max="15360" width="9" style="77"/>
    <col min="15361" max="15361" width="21.36328125" style="77" customWidth="1"/>
    <col min="15362" max="15362" width="12.36328125" style="77" customWidth="1"/>
    <col min="15363" max="15366" width="12.08984375" style="77" customWidth="1"/>
    <col min="15367" max="15367" width="12.26953125" style="77" customWidth="1"/>
    <col min="15368" max="15368" width="9.453125" style="77" customWidth="1"/>
    <col min="15369" max="15616" width="9" style="77"/>
    <col min="15617" max="15617" width="21.36328125" style="77" customWidth="1"/>
    <col min="15618" max="15618" width="12.36328125" style="77" customWidth="1"/>
    <col min="15619" max="15622" width="12.08984375" style="77" customWidth="1"/>
    <col min="15623" max="15623" width="12.26953125" style="77" customWidth="1"/>
    <col min="15624" max="15624" width="9.453125" style="77" customWidth="1"/>
    <col min="15625" max="15872" width="9" style="77"/>
    <col min="15873" max="15873" width="21.36328125" style="77" customWidth="1"/>
    <col min="15874" max="15874" width="12.36328125" style="77" customWidth="1"/>
    <col min="15875" max="15878" width="12.08984375" style="77" customWidth="1"/>
    <col min="15879" max="15879" width="12.26953125" style="77" customWidth="1"/>
    <col min="15880" max="15880" width="9.453125" style="77" customWidth="1"/>
    <col min="15881" max="16128" width="9" style="77"/>
    <col min="16129" max="16129" width="21.36328125" style="77" customWidth="1"/>
    <col min="16130" max="16130" width="12.36328125" style="77" customWidth="1"/>
    <col min="16131" max="16134" width="12.08984375" style="77" customWidth="1"/>
    <col min="16135" max="16135" width="12.26953125" style="77" customWidth="1"/>
    <col min="16136" max="16136" width="9.453125" style="77" customWidth="1"/>
    <col min="16137" max="16384" width="9" style="77"/>
  </cols>
  <sheetData>
    <row r="1" spans="1:8" s="72" customFormat="1" ht="18" customHeight="1">
      <c r="B1" s="73"/>
      <c r="C1" s="73"/>
      <c r="D1" s="74"/>
      <c r="E1" s="74"/>
      <c r="F1" s="73"/>
      <c r="G1" s="73"/>
      <c r="H1" s="75"/>
    </row>
    <row r="2" spans="1:8" ht="27" customHeight="1">
      <c r="A2" s="76" t="s">
        <v>31</v>
      </c>
      <c r="B2" s="76"/>
      <c r="C2" s="76"/>
      <c r="D2" s="76"/>
      <c r="E2" s="76"/>
      <c r="F2" s="76"/>
      <c r="G2" s="76"/>
      <c r="H2" s="76"/>
    </row>
    <row r="3" spans="1:8" ht="13.5" customHeight="1">
      <c r="A3" s="78"/>
      <c r="B3" s="79"/>
      <c r="C3" s="79"/>
      <c r="D3" s="79"/>
      <c r="E3" s="79"/>
      <c r="F3" s="79"/>
      <c r="G3" s="79"/>
    </row>
    <row r="4" spans="1:8" s="84" customFormat="1" ht="19" customHeight="1">
      <c r="A4" s="81" t="s">
        <v>32</v>
      </c>
      <c r="B4" s="82" t="s">
        <v>33</v>
      </c>
      <c r="C4" s="83" t="s">
        <v>5</v>
      </c>
      <c r="D4" s="83"/>
      <c r="E4" s="83" t="s">
        <v>34</v>
      </c>
      <c r="F4" s="83"/>
      <c r="G4" s="82" t="s">
        <v>35</v>
      </c>
      <c r="H4" s="82" t="s">
        <v>36</v>
      </c>
    </row>
    <row r="5" spans="1:8" s="84" customFormat="1" ht="19" customHeight="1">
      <c r="A5" s="81"/>
      <c r="B5" s="83"/>
      <c r="C5" s="85" t="s">
        <v>37</v>
      </c>
      <c r="D5" s="85" t="s">
        <v>38</v>
      </c>
      <c r="E5" s="85" t="s">
        <v>37</v>
      </c>
      <c r="F5" s="85" t="s">
        <v>39</v>
      </c>
      <c r="G5" s="83"/>
      <c r="H5" s="86"/>
    </row>
    <row r="6" spans="1:8" s="84" customFormat="1" ht="19" customHeight="1">
      <c r="A6" s="87" t="s">
        <v>40</v>
      </c>
      <c r="B6" s="88" t="s">
        <v>41</v>
      </c>
      <c r="C6" s="88" t="s">
        <v>41</v>
      </c>
      <c r="D6" s="88" t="s">
        <v>41</v>
      </c>
      <c r="E6" s="88" t="s">
        <v>41</v>
      </c>
      <c r="F6" s="88" t="s">
        <v>41</v>
      </c>
      <c r="G6" s="88" t="s">
        <v>41</v>
      </c>
      <c r="H6" s="88" t="s">
        <v>41</v>
      </c>
    </row>
    <row r="7" spans="1:8" ht="19" customHeight="1">
      <c r="A7" s="89" t="s">
        <v>42</v>
      </c>
      <c r="B7" s="90"/>
      <c r="C7" s="90"/>
      <c r="D7" s="90"/>
      <c r="E7" s="90"/>
      <c r="F7" s="90"/>
      <c r="G7" s="91">
        <f>B7+C7-D7+E7-F7</f>
        <v>0</v>
      </c>
      <c r="H7" s="90"/>
    </row>
    <row r="8" spans="1:8" ht="19" customHeight="1">
      <c r="A8" s="89" t="s">
        <v>43</v>
      </c>
      <c r="B8" s="90"/>
      <c r="C8" s="90"/>
      <c r="D8" s="90"/>
      <c r="E8" s="90"/>
      <c r="F8" s="90"/>
      <c r="G8" s="91">
        <f>B8+C8-D8+E8-F8</f>
        <v>0</v>
      </c>
      <c r="H8" s="90"/>
    </row>
    <row r="9" spans="1:8" ht="19" customHeight="1">
      <c r="A9" s="89" t="s">
        <v>44</v>
      </c>
      <c r="B9" s="90"/>
      <c r="C9" s="90"/>
      <c r="D9" s="90"/>
      <c r="E9" s="90"/>
      <c r="F9" s="90"/>
      <c r="G9" s="91">
        <f>B9+C9-D9+E9-F9</f>
        <v>0</v>
      </c>
      <c r="H9" s="90"/>
    </row>
    <row r="10" spans="1:8" ht="19" customHeight="1">
      <c r="A10" s="89" t="s">
        <v>45</v>
      </c>
      <c r="B10" s="90"/>
      <c r="C10" s="90"/>
      <c r="D10" s="90"/>
      <c r="E10" s="90"/>
      <c r="F10" s="90"/>
      <c r="G10" s="91">
        <f>B10+C10-D10+E10-F10</f>
        <v>0</v>
      </c>
      <c r="H10" s="90"/>
    </row>
    <row r="11" spans="1:8" ht="19" customHeight="1">
      <c r="A11" s="92" t="s">
        <v>46</v>
      </c>
      <c r="B11" s="91">
        <f t="shared" ref="B11:H11" si="0">SUM(B7:B10)</f>
        <v>0</v>
      </c>
      <c r="C11" s="91">
        <f t="shared" si="0"/>
        <v>0</v>
      </c>
      <c r="D11" s="91">
        <f t="shared" si="0"/>
        <v>0</v>
      </c>
      <c r="E11" s="91">
        <f t="shared" si="0"/>
        <v>0</v>
      </c>
      <c r="F11" s="91">
        <f t="shared" si="0"/>
        <v>0</v>
      </c>
      <c r="G11" s="91">
        <f t="shared" si="0"/>
        <v>0</v>
      </c>
      <c r="H11" s="91">
        <f t="shared" si="0"/>
        <v>0</v>
      </c>
    </row>
    <row r="12" spans="1:8" ht="19" customHeight="1">
      <c r="A12" s="89" t="s">
        <v>47</v>
      </c>
      <c r="B12" s="88" t="s">
        <v>48</v>
      </c>
      <c r="C12" s="88" t="s">
        <v>49</v>
      </c>
      <c r="D12" s="88" t="s">
        <v>50</v>
      </c>
      <c r="E12" s="88" t="s">
        <v>51</v>
      </c>
      <c r="F12" s="88" t="s">
        <v>52</v>
      </c>
      <c r="G12" s="88" t="s">
        <v>53</v>
      </c>
      <c r="H12" s="88" t="s">
        <v>54</v>
      </c>
    </row>
    <row r="13" spans="1:8" ht="19" customHeight="1">
      <c r="A13" s="89" t="s">
        <v>55</v>
      </c>
      <c r="B13" s="90"/>
      <c r="C13" s="90"/>
      <c r="D13" s="90"/>
      <c r="E13" s="90"/>
      <c r="F13" s="90"/>
      <c r="G13" s="91">
        <f>B13+D13+F13-C13-E13</f>
        <v>0</v>
      </c>
      <c r="H13" s="90"/>
    </row>
    <row r="14" spans="1:8" ht="19" customHeight="1">
      <c r="A14" s="89" t="s">
        <v>56</v>
      </c>
      <c r="B14" s="90"/>
      <c r="C14" s="90"/>
      <c r="D14" s="90"/>
      <c r="E14" s="90"/>
      <c r="F14" s="90"/>
      <c r="G14" s="91">
        <f>B14+D14+F14-C14-E14</f>
        <v>0</v>
      </c>
      <c r="H14" s="90"/>
    </row>
    <row r="15" spans="1:8" ht="19" customHeight="1">
      <c r="A15" s="89" t="s">
        <v>57</v>
      </c>
      <c r="B15" s="90"/>
      <c r="C15" s="90"/>
      <c r="D15" s="90"/>
      <c r="E15" s="90"/>
      <c r="F15" s="90"/>
      <c r="G15" s="91">
        <f>B15+D15+F15-C15-E15</f>
        <v>0</v>
      </c>
      <c r="H15" s="93"/>
    </row>
    <row r="16" spans="1:8" ht="19" customHeight="1">
      <c r="A16" s="89" t="s">
        <v>58</v>
      </c>
      <c r="B16" s="90"/>
      <c r="C16" s="90"/>
      <c r="D16" s="90"/>
      <c r="E16" s="90"/>
      <c r="F16" s="90"/>
      <c r="G16" s="91">
        <f>B16+D16+F16-C16-E16</f>
        <v>0</v>
      </c>
      <c r="H16" s="93"/>
    </row>
    <row r="17" spans="1:8" ht="19" customHeight="1">
      <c r="A17" s="92" t="s">
        <v>59</v>
      </c>
      <c r="B17" s="91">
        <f t="shared" ref="B17:H17" si="1">SUM(B13:B16)</f>
        <v>0</v>
      </c>
      <c r="C17" s="91">
        <f t="shared" si="1"/>
        <v>0</v>
      </c>
      <c r="D17" s="91">
        <f t="shared" si="1"/>
        <v>0</v>
      </c>
      <c r="E17" s="91">
        <f t="shared" si="1"/>
        <v>0</v>
      </c>
      <c r="F17" s="91">
        <f t="shared" si="1"/>
        <v>0</v>
      </c>
      <c r="G17" s="91">
        <f t="shared" si="1"/>
        <v>0</v>
      </c>
      <c r="H17" s="91">
        <f t="shared" si="1"/>
        <v>0</v>
      </c>
    </row>
    <row r="18" spans="1:8" ht="19" customHeight="1">
      <c r="A18" s="89" t="s">
        <v>60</v>
      </c>
      <c r="B18" s="88" t="s">
        <v>51</v>
      </c>
      <c r="C18" s="88" t="s">
        <v>50</v>
      </c>
      <c r="D18" s="88" t="s">
        <v>61</v>
      </c>
      <c r="E18" s="88" t="s">
        <v>62</v>
      </c>
      <c r="F18" s="88" t="s">
        <v>63</v>
      </c>
      <c r="G18" s="88" t="s">
        <v>64</v>
      </c>
      <c r="H18" s="88" t="s">
        <v>51</v>
      </c>
    </row>
    <row r="19" spans="1:8" ht="19" customHeight="1">
      <c r="A19" s="89" t="s">
        <v>65</v>
      </c>
      <c r="B19" s="94"/>
      <c r="C19" s="90"/>
      <c r="D19" s="90"/>
      <c r="E19" s="90"/>
      <c r="F19" s="90"/>
      <c r="G19" s="91">
        <f>B19+D19+F19-C19-E19</f>
        <v>0</v>
      </c>
      <c r="H19" s="93"/>
    </row>
    <row r="20" spans="1:8" ht="19" customHeight="1">
      <c r="A20" s="89" t="s">
        <v>66</v>
      </c>
      <c r="B20" s="94"/>
      <c r="C20" s="90"/>
      <c r="D20" s="90"/>
      <c r="E20" s="90"/>
      <c r="F20" s="90"/>
      <c r="G20" s="91">
        <f>B20+D20+F20-C20-E20</f>
        <v>0</v>
      </c>
      <c r="H20" s="93"/>
    </row>
    <row r="21" spans="1:8" ht="19" customHeight="1">
      <c r="A21" s="89" t="s">
        <v>67</v>
      </c>
      <c r="B21" s="94"/>
      <c r="C21" s="90"/>
      <c r="D21" s="90"/>
      <c r="E21" s="90"/>
      <c r="F21" s="90"/>
      <c r="G21" s="91">
        <f>B21+D21+F21-C21-E21</f>
        <v>0</v>
      </c>
      <c r="H21" s="93"/>
    </row>
    <row r="22" spans="1:8" ht="19" customHeight="1">
      <c r="A22" s="89" t="s">
        <v>68</v>
      </c>
      <c r="B22" s="90"/>
      <c r="C22" s="90"/>
      <c r="D22" s="90"/>
      <c r="E22" s="90"/>
      <c r="F22" s="90"/>
      <c r="G22" s="91">
        <f>B22+D22+F22-C22-E22</f>
        <v>0</v>
      </c>
      <c r="H22" s="93"/>
    </row>
    <row r="23" spans="1:8" ht="19" customHeight="1">
      <c r="A23" s="92" t="s">
        <v>69</v>
      </c>
      <c r="B23" s="91">
        <f t="shared" ref="B23:H23" si="2">SUM(B19:B22)</f>
        <v>0</v>
      </c>
      <c r="C23" s="91">
        <f t="shared" si="2"/>
        <v>0</v>
      </c>
      <c r="D23" s="91">
        <f t="shared" si="2"/>
        <v>0</v>
      </c>
      <c r="E23" s="91">
        <f t="shared" si="2"/>
        <v>0</v>
      </c>
      <c r="F23" s="91">
        <f t="shared" si="2"/>
        <v>0</v>
      </c>
      <c r="G23" s="91">
        <f t="shared" si="2"/>
        <v>0</v>
      </c>
      <c r="H23" s="91">
        <f t="shared" si="2"/>
        <v>0</v>
      </c>
    </row>
    <row r="24" spans="1:8" ht="19" customHeight="1">
      <c r="A24" s="89" t="s">
        <v>70</v>
      </c>
      <c r="B24" s="88" t="s">
        <v>50</v>
      </c>
      <c r="C24" s="88" t="s">
        <v>50</v>
      </c>
      <c r="D24" s="88" t="s">
        <v>50</v>
      </c>
      <c r="E24" s="88" t="s">
        <v>50</v>
      </c>
      <c r="F24" s="88" t="s">
        <v>50</v>
      </c>
      <c r="G24" s="88" t="s">
        <v>50</v>
      </c>
      <c r="H24" s="88" t="s">
        <v>50</v>
      </c>
    </row>
    <row r="25" spans="1:8" ht="19" customHeight="1">
      <c r="A25" s="89" t="s">
        <v>71</v>
      </c>
      <c r="B25" s="91">
        <f>B7-B13-B19</f>
        <v>0</v>
      </c>
      <c r="C25" s="88" t="s">
        <v>50</v>
      </c>
      <c r="D25" s="88" t="s">
        <v>72</v>
      </c>
      <c r="E25" s="88" t="s">
        <v>50</v>
      </c>
      <c r="F25" s="88" t="s">
        <v>50</v>
      </c>
      <c r="G25" s="91">
        <f t="shared" ref="G25:H28" si="3">G7-G13-G19</f>
        <v>0</v>
      </c>
      <c r="H25" s="91">
        <f t="shared" si="3"/>
        <v>0</v>
      </c>
    </row>
    <row r="26" spans="1:8" ht="19" customHeight="1">
      <c r="A26" s="89" t="s">
        <v>73</v>
      </c>
      <c r="B26" s="91">
        <f>B8-B14-B20</f>
        <v>0</v>
      </c>
      <c r="C26" s="88" t="s">
        <v>72</v>
      </c>
      <c r="D26" s="88" t="s">
        <v>72</v>
      </c>
      <c r="E26" s="88" t="s">
        <v>72</v>
      </c>
      <c r="F26" s="88" t="s">
        <v>72</v>
      </c>
      <c r="G26" s="91">
        <f t="shared" si="3"/>
        <v>0</v>
      </c>
      <c r="H26" s="91">
        <f t="shared" si="3"/>
        <v>0</v>
      </c>
    </row>
    <row r="27" spans="1:8" ht="19" customHeight="1">
      <c r="A27" s="89" t="s">
        <v>74</v>
      </c>
      <c r="B27" s="91">
        <f>B9-B15-B21</f>
        <v>0</v>
      </c>
      <c r="C27" s="88" t="s">
        <v>72</v>
      </c>
      <c r="D27" s="88" t="s">
        <v>72</v>
      </c>
      <c r="E27" s="88" t="s">
        <v>72</v>
      </c>
      <c r="F27" s="88" t="s">
        <v>72</v>
      </c>
      <c r="G27" s="91">
        <f t="shared" si="3"/>
        <v>0</v>
      </c>
      <c r="H27" s="91">
        <f t="shared" si="3"/>
        <v>0</v>
      </c>
    </row>
    <row r="28" spans="1:8" ht="19" customHeight="1">
      <c r="A28" s="89" t="s">
        <v>75</v>
      </c>
      <c r="B28" s="91">
        <f>B10-B16-B22</f>
        <v>0</v>
      </c>
      <c r="C28" s="88" t="s">
        <v>72</v>
      </c>
      <c r="D28" s="88" t="s">
        <v>72</v>
      </c>
      <c r="E28" s="88" t="s">
        <v>72</v>
      </c>
      <c r="F28" s="88" t="s">
        <v>72</v>
      </c>
      <c r="G28" s="91">
        <f t="shared" si="3"/>
        <v>0</v>
      </c>
      <c r="H28" s="91">
        <f t="shared" si="3"/>
        <v>0</v>
      </c>
    </row>
    <row r="29" spans="1:8" ht="19" customHeight="1">
      <c r="A29" s="92" t="s">
        <v>76</v>
      </c>
      <c r="B29" s="91">
        <f>SUM(B25:B28)</f>
        <v>0</v>
      </c>
      <c r="C29" s="88" t="s">
        <v>72</v>
      </c>
      <c r="D29" s="88" t="s">
        <v>72</v>
      </c>
      <c r="E29" s="88" t="s">
        <v>50</v>
      </c>
      <c r="F29" s="88" t="s">
        <v>72</v>
      </c>
      <c r="G29" s="91">
        <f>SUM(G25:G28)</f>
        <v>0</v>
      </c>
      <c r="H29" s="91">
        <f>SUM(H25:H28)</f>
        <v>0</v>
      </c>
    </row>
    <row r="30" spans="1:8" s="95" customFormat="1" ht="24" customHeight="1">
      <c r="B30" s="96" t="s">
        <v>77</v>
      </c>
      <c r="C30" s="96"/>
      <c r="D30" s="96"/>
      <c r="E30" s="96"/>
      <c r="F30" s="96"/>
      <c r="G30" s="97" t="s">
        <v>78</v>
      </c>
      <c r="H30" s="97" t="s">
        <v>79</v>
      </c>
    </row>
    <row r="31" spans="1:8" ht="24" customHeight="1"/>
    <row r="32" spans="1:8"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sheetData>
  <mergeCells count="7">
    <mergeCell ref="A2:H2"/>
    <mergeCell ref="A4:A5"/>
    <mergeCell ref="B4:B5"/>
    <mergeCell ref="C4:D4"/>
    <mergeCell ref="E4:F4"/>
    <mergeCell ref="G4:G5"/>
    <mergeCell ref="H4:H5"/>
  </mergeCells>
  <phoneticPr fontId="1" type="noConversion"/>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topLeftCell="A16" zoomScaleNormal="100" workbookViewId="0">
      <selection activeCell="B4" sqref="B4"/>
    </sheetView>
  </sheetViews>
  <sheetFormatPr defaultColWidth="9" defaultRowHeight="13"/>
  <cols>
    <col min="1" max="1" width="21.90625" style="98" customWidth="1"/>
    <col min="2" max="5" width="16.7265625" style="98" customWidth="1"/>
    <col min="6" max="6" width="9.6328125" style="98" customWidth="1"/>
    <col min="7" max="7" width="12.6328125" style="98" customWidth="1"/>
    <col min="8" max="256" width="9" style="98"/>
    <col min="257" max="257" width="21.90625" style="98" customWidth="1"/>
    <col min="258" max="261" width="16.7265625" style="98" customWidth="1"/>
    <col min="262" max="262" width="9.6328125" style="98" customWidth="1"/>
    <col min="263" max="263" width="12.6328125" style="98" customWidth="1"/>
    <col min="264" max="512" width="9" style="98"/>
    <col min="513" max="513" width="21.90625" style="98" customWidth="1"/>
    <col min="514" max="517" width="16.7265625" style="98" customWidth="1"/>
    <col min="518" max="518" width="9.6328125" style="98" customWidth="1"/>
    <col min="519" max="519" width="12.6328125" style="98" customWidth="1"/>
    <col min="520" max="768" width="9" style="98"/>
    <col min="769" max="769" width="21.90625" style="98" customWidth="1"/>
    <col min="770" max="773" width="16.7265625" style="98" customWidth="1"/>
    <col min="774" max="774" width="9.6328125" style="98" customWidth="1"/>
    <col min="775" max="775" width="12.6328125" style="98" customWidth="1"/>
    <col min="776" max="1024" width="9" style="98"/>
    <col min="1025" max="1025" width="21.90625" style="98" customWidth="1"/>
    <col min="1026" max="1029" width="16.7265625" style="98" customWidth="1"/>
    <col min="1030" max="1030" width="9.6328125" style="98" customWidth="1"/>
    <col min="1031" max="1031" width="12.6328125" style="98" customWidth="1"/>
    <col min="1032" max="1280" width="9" style="98"/>
    <col min="1281" max="1281" width="21.90625" style="98" customWidth="1"/>
    <col min="1282" max="1285" width="16.7265625" style="98" customWidth="1"/>
    <col min="1286" max="1286" width="9.6328125" style="98" customWidth="1"/>
    <col min="1287" max="1287" width="12.6328125" style="98" customWidth="1"/>
    <col min="1288" max="1536" width="9" style="98"/>
    <col min="1537" max="1537" width="21.90625" style="98" customWidth="1"/>
    <col min="1538" max="1541" width="16.7265625" style="98" customWidth="1"/>
    <col min="1542" max="1542" width="9.6328125" style="98" customWidth="1"/>
    <col min="1543" max="1543" width="12.6328125" style="98" customWidth="1"/>
    <col min="1544" max="1792" width="9" style="98"/>
    <col min="1793" max="1793" width="21.90625" style="98" customWidth="1"/>
    <col min="1794" max="1797" width="16.7265625" style="98" customWidth="1"/>
    <col min="1798" max="1798" width="9.6328125" style="98" customWidth="1"/>
    <col min="1799" max="1799" width="12.6328125" style="98" customWidth="1"/>
    <col min="1800" max="2048" width="9" style="98"/>
    <col min="2049" max="2049" width="21.90625" style="98" customWidth="1"/>
    <col min="2050" max="2053" width="16.7265625" style="98" customWidth="1"/>
    <col min="2054" max="2054" width="9.6328125" style="98" customWidth="1"/>
    <col min="2055" max="2055" width="12.6328125" style="98" customWidth="1"/>
    <col min="2056" max="2304" width="9" style="98"/>
    <col min="2305" max="2305" width="21.90625" style="98" customWidth="1"/>
    <col min="2306" max="2309" width="16.7265625" style="98" customWidth="1"/>
    <col min="2310" max="2310" width="9.6328125" style="98" customWidth="1"/>
    <col min="2311" max="2311" width="12.6328125" style="98" customWidth="1"/>
    <col min="2312" max="2560" width="9" style="98"/>
    <col min="2561" max="2561" width="21.90625" style="98" customWidth="1"/>
    <col min="2562" max="2565" width="16.7265625" style="98" customWidth="1"/>
    <col min="2566" max="2566" width="9.6328125" style="98" customWidth="1"/>
    <col min="2567" max="2567" width="12.6328125" style="98" customWidth="1"/>
    <col min="2568" max="2816" width="9" style="98"/>
    <col min="2817" max="2817" width="21.90625" style="98" customWidth="1"/>
    <col min="2818" max="2821" width="16.7265625" style="98" customWidth="1"/>
    <col min="2822" max="2822" width="9.6328125" style="98" customWidth="1"/>
    <col min="2823" max="2823" width="12.6328125" style="98" customWidth="1"/>
    <col min="2824" max="3072" width="9" style="98"/>
    <col min="3073" max="3073" width="21.90625" style="98" customWidth="1"/>
    <col min="3074" max="3077" width="16.7265625" style="98" customWidth="1"/>
    <col min="3078" max="3078" width="9.6328125" style="98" customWidth="1"/>
    <col min="3079" max="3079" width="12.6328125" style="98" customWidth="1"/>
    <col min="3080" max="3328" width="9" style="98"/>
    <col min="3329" max="3329" width="21.90625" style="98" customWidth="1"/>
    <col min="3330" max="3333" width="16.7265625" style="98" customWidth="1"/>
    <col min="3334" max="3334" width="9.6328125" style="98" customWidth="1"/>
    <col min="3335" max="3335" width="12.6328125" style="98" customWidth="1"/>
    <col min="3336" max="3584" width="9" style="98"/>
    <col min="3585" max="3585" width="21.90625" style="98" customWidth="1"/>
    <col min="3586" max="3589" width="16.7265625" style="98" customWidth="1"/>
    <col min="3590" max="3590" width="9.6328125" style="98" customWidth="1"/>
    <col min="3591" max="3591" width="12.6328125" style="98" customWidth="1"/>
    <col min="3592" max="3840" width="9" style="98"/>
    <col min="3841" max="3841" width="21.90625" style="98" customWidth="1"/>
    <col min="3842" max="3845" width="16.7265625" style="98" customWidth="1"/>
    <col min="3846" max="3846" width="9.6328125" style="98" customWidth="1"/>
    <col min="3847" max="3847" width="12.6328125" style="98" customWidth="1"/>
    <col min="3848" max="4096" width="9" style="98"/>
    <col min="4097" max="4097" width="21.90625" style="98" customWidth="1"/>
    <col min="4098" max="4101" width="16.7265625" style="98" customWidth="1"/>
    <col min="4102" max="4102" width="9.6328125" style="98" customWidth="1"/>
    <col min="4103" max="4103" width="12.6328125" style="98" customWidth="1"/>
    <col min="4104" max="4352" width="9" style="98"/>
    <col min="4353" max="4353" width="21.90625" style="98" customWidth="1"/>
    <col min="4354" max="4357" width="16.7265625" style="98" customWidth="1"/>
    <col min="4358" max="4358" width="9.6328125" style="98" customWidth="1"/>
    <col min="4359" max="4359" width="12.6328125" style="98" customWidth="1"/>
    <col min="4360" max="4608" width="9" style="98"/>
    <col min="4609" max="4609" width="21.90625" style="98" customWidth="1"/>
    <col min="4610" max="4613" width="16.7265625" style="98" customWidth="1"/>
    <col min="4614" max="4614" width="9.6328125" style="98" customWidth="1"/>
    <col min="4615" max="4615" width="12.6328125" style="98" customWidth="1"/>
    <col min="4616" max="4864" width="9" style="98"/>
    <col min="4865" max="4865" width="21.90625" style="98" customWidth="1"/>
    <col min="4866" max="4869" width="16.7265625" style="98" customWidth="1"/>
    <col min="4870" max="4870" width="9.6328125" style="98" customWidth="1"/>
    <col min="4871" max="4871" width="12.6328125" style="98" customWidth="1"/>
    <col min="4872" max="5120" width="9" style="98"/>
    <col min="5121" max="5121" width="21.90625" style="98" customWidth="1"/>
    <col min="5122" max="5125" width="16.7265625" style="98" customWidth="1"/>
    <col min="5126" max="5126" width="9.6328125" style="98" customWidth="1"/>
    <col min="5127" max="5127" width="12.6328125" style="98" customWidth="1"/>
    <col min="5128" max="5376" width="9" style="98"/>
    <col min="5377" max="5377" width="21.90625" style="98" customWidth="1"/>
    <col min="5378" max="5381" width="16.7265625" style="98" customWidth="1"/>
    <col min="5382" max="5382" width="9.6328125" style="98" customWidth="1"/>
    <col min="5383" max="5383" width="12.6328125" style="98" customWidth="1"/>
    <col min="5384" max="5632" width="9" style="98"/>
    <col min="5633" max="5633" width="21.90625" style="98" customWidth="1"/>
    <col min="5634" max="5637" width="16.7265625" style="98" customWidth="1"/>
    <col min="5638" max="5638" width="9.6328125" style="98" customWidth="1"/>
    <col min="5639" max="5639" width="12.6328125" style="98" customWidth="1"/>
    <col min="5640" max="5888" width="9" style="98"/>
    <col min="5889" max="5889" width="21.90625" style="98" customWidth="1"/>
    <col min="5890" max="5893" width="16.7265625" style="98" customWidth="1"/>
    <col min="5894" max="5894" width="9.6328125" style="98" customWidth="1"/>
    <col min="5895" max="5895" width="12.6328125" style="98" customWidth="1"/>
    <col min="5896" max="6144" width="9" style="98"/>
    <col min="6145" max="6145" width="21.90625" style="98" customWidth="1"/>
    <col min="6146" max="6149" width="16.7265625" style="98" customWidth="1"/>
    <col min="6150" max="6150" width="9.6328125" style="98" customWidth="1"/>
    <col min="6151" max="6151" width="12.6328125" style="98" customWidth="1"/>
    <col min="6152" max="6400" width="9" style="98"/>
    <col min="6401" max="6401" width="21.90625" style="98" customWidth="1"/>
    <col min="6402" max="6405" width="16.7265625" style="98" customWidth="1"/>
    <col min="6406" max="6406" width="9.6328125" style="98" customWidth="1"/>
    <col min="6407" max="6407" width="12.6328125" style="98" customWidth="1"/>
    <col min="6408" max="6656" width="9" style="98"/>
    <col min="6657" max="6657" width="21.90625" style="98" customWidth="1"/>
    <col min="6658" max="6661" width="16.7265625" style="98" customWidth="1"/>
    <col min="6662" max="6662" width="9.6328125" style="98" customWidth="1"/>
    <col min="6663" max="6663" width="12.6328125" style="98" customWidth="1"/>
    <col min="6664" max="6912" width="9" style="98"/>
    <col min="6913" max="6913" width="21.90625" style="98" customWidth="1"/>
    <col min="6914" max="6917" width="16.7265625" style="98" customWidth="1"/>
    <col min="6918" max="6918" width="9.6328125" style="98" customWidth="1"/>
    <col min="6919" max="6919" width="12.6328125" style="98" customWidth="1"/>
    <col min="6920" max="7168" width="9" style="98"/>
    <col min="7169" max="7169" width="21.90625" style="98" customWidth="1"/>
    <col min="7170" max="7173" width="16.7265625" style="98" customWidth="1"/>
    <col min="7174" max="7174" width="9.6328125" style="98" customWidth="1"/>
    <col min="7175" max="7175" width="12.6328125" style="98" customWidth="1"/>
    <col min="7176" max="7424" width="9" style="98"/>
    <col min="7425" max="7425" width="21.90625" style="98" customWidth="1"/>
    <col min="7426" max="7429" width="16.7265625" style="98" customWidth="1"/>
    <col min="7430" max="7430" width="9.6328125" style="98" customWidth="1"/>
    <col min="7431" max="7431" width="12.6328125" style="98" customWidth="1"/>
    <col min="7432" max="7680" width="9" style="98"/>
    <col min="7681" max="7681" width="21.90625" style="98" customWidth="1"/>
    <col min="7682" max="7685" width="16.7265625" style="98" customWidth="1"/>
    <col min="7686" max="7686" width="9.6328125" style="98" customWidth="1"/>
    <col min="7687" max="7687" width="12.6328125" style="98" customWidth="1"/>
    <col min="7688" max="7936" width="9" style="98"/>
    <col min="7937" max="7937" width="21.90625" style="98" customWidth="1"/>
    <col min="7938" max="7941" width="16.7265625" style="98" customWidth="1"/>
    <col min="7942" max="7942" width="9.6328125" style="98" customWidth="1"/>
    <col min="7943" max="7943" width="12.6328125" style="98" customWidth="1"/>
    <col min="7944" max="8192" width="9" style="98"/>
    <col min="8193" max="8193" width="21.90625" style="98" customWidth="1"/>
    <col min="8194" max="8197" width="16.7265625" style="98" customWidth="1"/>
    <col min="8198" max="8198" width="9.6328125" style="98" customWidth="1"/>
    <col min="8199" max="8199" width="12.6328125" style="98" customWidth="1"/>
    <col min="8200" max="8448" width="9" style="98"/>
    <col min="8449" max="8449" width="21.90625" style="98" customWidth="1"/>
    <col min="8450" max="8453" width="16.7265625" style="98" customWidth="1"/>
    <col min="8454" max="8454" width="9.6328125" style="98" customWidth="1"/>
    <col min="8455" max="8455" width="12.6328125" style="98" customWidth="1"/>
    <col min="8456" max="8704" width="9" style="98"/>
    <col min="8705" max="8705" width="21.90625" style="98" customWidth="1"/>
    <col min="8706" max="8709" width="16.7265625" style="98" customWidth="1"/>
    <col min="8710" max="8710" width="9.6328125" style="98" customWidth="1"/>
    <col min="8711" max="8711" width="12.6328125" style="98" customWidth="1"/>
    <col min="8712" max="8960" width="9" style="98"/>
    <col min="8961" max="8961" width="21.90625" style="98" customWidth="1"/>
    <col min="8962" max="8965" width="16.7265625" style="98" customWidth="1"/>
    <col min="8966" max="8966" width="9.6328125" style="98" customWidth="1"/>
    <col min="8967" max="8967" width="12.6328125" style="98" customWidth="1"/>
    <col min="8968" max="9216" width="9" style="98"/>
    <col min="9217" max="9217" width="21.90625" style="98" customWidth="1"/>
    <col min="9218" max="9221" width="16.7265625" style="98" customWidth="1"/>
    <col min="9222" max="9222" width="9.6328125" style="98" customWidth="1"/>
    <col min="9223" max="9223" width="12.6328125" style="98" customWidth="1"/>
    <col min="9224" max="9472" width="9" style="98"/>
    <col min="9473" max="9473" width="21.90625" style="98" customWidth="1"/>
    <col min="9474" max="9477" width="16.7265625" style="98" customWidth="1"/>
    <col min="9478" max="9478" width="9.6328125" style="98" customWidth="1"/>
    <col min="9479" max="9479" width="12.6328125" style="98" customWidth="1"/>
    <col min="9480" max="9728" width="9" style="98"/>
    <col min="9729" max="9729" width="21.90625" style="98" customWidth="1"/>
    <col min="9730" max="9733" width="16.7265625" style="98" customWidth="1"/>
    <col min="9734" max="9734" width="9.6328125" style="98" customWidth="1"/>
    <col min="9735" max="9735" width="12.6328125" style="98" customWidth="1"/>
    <col min="9736" max="9984" width="9" style="98"/>
    <col min="9985" max="9985" width="21.90625" style="98" customWidth="1"/>
    <col min="9986" max="9989" width="16.7265625" style="98" customWidth="1"/>
    <col min="9990" max="9990" width="9.6328125" style="98" customWidth="1"/>
    <col min="9991" max="9991" width="12.6328125" style="98" customWidth="1"/>
    <col min="9992" max="10240" width="9" style="98"/>
    <col min="10241" max="10241" width="21.90625" style="98" customWidth="1"/>
    <col min="10242" max="10245" width="16.7265625" style="98" customWidth="1"/>
    <col min="10246" max="10246" width="9.6328125" style="98" customWidth="1"/>
    <col min="10247" max="10247" width="12.6328125" style="98" customWidth="1"/>
    <col min="10248" max="10496" width="9" style="98"/>
    <col min="10497" max="10497" width="21.90625" style="98" customWidth="1"/>
    <col min="10498" max="10501" width="16.7265625" style="98" customWidth="1"/>
    <col min="10502" max="10502" width="9.6328125" style="98" customWidth="1"/>
    <col min="10503" max="10503" width="12.6328125" style="98" customWidth="1"/>
    <col min="10504" max="10752" width="9" style="98"/>
    <col min="10753" max="10753" width="21.90625" style="98" customWidth="1"/>
    <col min="10754" max="10757" width="16.7265625" style="98" customWidth="1"/>
    <col min="10758" max="10758" width="9.6328125" style="98" customWidth="1"/>
    <col min="10759" max="10759" width="12.6328125" style="98" customWidth="1"/>
    <col min="10760" max="11008" width="9" style="98"/>
    <col min="11009" max="11009" width="21.90625" style="98" customWidth="1"/>
    <col min="11010" max="11013" width="16.7265625" style="98" customWidth="1"/>
    <col min="11014" max="11014" width="9.6328125" style="98" customWidth="1"/>
    <col min="11015" max="11015" width="12.6328125" style="98" customWidth="1"/>
    <col min="11016" max="11264" width="9" style="98"/>
    <col min="11265" max="11265" width="21.90625" style="98" customWidth="1"/>
    <col min="11266" max="11269" width="16.7265625" style="98" customWidth="1"/>
    <col min="11270" max="11270" width="9.6328125" style="98" customWidth="1"/>
    <col min="11271" max="11271" width="12.6328125" style="98" customWidth="1"/>
    <col min="11272" max="11520" width="9" style="98"/>
    <col min="11521" max="11521" width="21.90625" style="98" customWidth="1"/>
    <col min="11522" max="11525" width="16.7265625" style="98" customWidth="1"/>
    <col min="11526" max="11526" width="9.6328125" style="98" customWidth="1"/>
    <col min="11527" max="11527" width="12.6328125" style="98" customWidth="1"/>
    <col min="11528" max="11776" width="9" style="98"/>
    <col min="11777" max="11777" width="21.90625" style="98" customWidth="1"/>
    <col min="11778" max="11781" width="16.7265625" style="98" customWidth="1"/>
    <col min="11782" max="11782" width="9.6328125" style="98" customWidth="1"/>
    <col min="11783" max="11783" width="12.6328125" style="98" customWidth="1"/>
    <col min="11784" max="12032" width="9" style="98"/>
    <col min="12033" max="12033" width="21.90625" style="98" customWidth="1"/>
    <col min="12034" max="12037" width="16.7265625" style="98" customWidth="1"/>
    <col min="12038" max="12038" width="9.6328125" style="98" customWidth="1"/>
    <col min="12039" max="12039" width="12.6328125" style="98" customWidth="1"/>
    <col min="12040" max="12288" width="9" style="98"/>
    <col min="12289" max="12289" width="21.90625" style="98" customWidth="1"/>
    <col min="12290" max="12293" width="16.7265625" style="98" customWidth="1"/>
    <col min="12294" max="12294" width="9.6328125" style="98" customWidth="1"/>
    <col min="12295" max="12295" width="12.6328125" style="98" customWidth="1"/>
    <col min="12296" max="12544" width="9" style="98"/>
    <col min="12545" max="12545" width="21.90625" style="98" customWidth="1"/>
    <col min="12546" max="12549" width="16.7265625" style="98" customWidth="1"/>
    <col min="12550" max="12550" width="9.6328125" style="98" customWidth="1"/>
    <col min="12551" max="12551" width="12.6328125" style="98" customWidth="1"/>
    <col min="12552" max="12800" width="9" style="98"/>
    <col min="12801" max="12801" width="21.90625" style="98" customWidth="1"/>
    <col min="12802" max="12805" width="16.7265625" style="98" customWidth="1"/>
    <col min="12806" max="12806" width="9.6328125" style="98" customWidth="1"/>
    <col min="12807" max="12807" width="12.6328125" style="98" customWidth="1"/>
    <col min="12808" max="13056" width="9" style="98"/>
    <col min="13057" max="13057" width="21.90625" style="98" customWidth="1"/>
    <col min="13058" max="13061" width="16.7265625" style="98" customWidth="1"/>
    <col min="13062" max="13062" width="9.6328125" style="98" customWidth="1"/>
    <col min="13063" max="13063" width="12.6328125" style="98" customWidth="1"/>
    <col min="13064" max="13312" width="9" style="98"/>
    <col min="13313" max="13313" width="21.90625" style="98" customWidth="1"/>
    <col min="13314" max="13317" width="16.7265625" style="98" customWidth="1"/>
    <col min="13318" max="13318" width="9.6328125" style="98" customWidth="1"/>
    <col min="13319" max="13319" width="12.6328125" style="98" customWidth="1"/>
    <col min="13320" max="13568" width="9" style="98"/>
    <col min="13569" max="13569" width="21.90625" style="98" customWidth="1"/>
    <col min="13570" max="13573" width="16.7265625" style="98" customWidth="1"/>
    <col min="13574" max="13574" width="9.6328125" style="98" customWidth="1"/>
    <col min="13575" max="13575" width="12.6328125" style="98" customWidth="1"/>
    <col min="13576" max="13824" width="9" style="98"/>
    <col min="13825" max="13825" width="21.90625" style="98" customWidth="1"/>
    <col min="13826" max="13829" width="16.7265625" style="98" customWidth="1"/>
    <col min="13830" max="13830" width="9.6328125" style="98" customWidth="1"/>
    <col min="13831" max="13831" width="12.6328125" style="98" customWidth="1"/>
    <col min="13832" max="14080" width="9" style="98"/>
    <col min="14081" max="14081" width="21.90625" style="98" customWidth="1"/>
    <col min="14082" max="14085" width="16.7265625" style="98" customWidth="1"/>
    <col min="14086" max="14086" width="9.6328125" style="98" customWidth="1"/>
    <col min="14087" max="14087" width="12.6328125" style="98" customWidth="1"/>
    <col min="14088" max="14336" width="9" style="98"/>
    <col min="14337" max="14337" width="21.90625" style="98" customWidth="1"/>
    <col min="14338" max="14341" width="16.7265625" style="98" customWidth="1"/>
    <col min="14342" max="14342" width="9.6328125" style="98" customWidth="1"/>
    <col min="14343" max="14343" width="12.6328125" style="98" customWidth="1"/>
    <col min="14344" max="14592" width="9" style="98"/>
    <col min="14593" max="14593" width="21.90625" style="98" customWidth="1"/>
    <col min="14594" max="14597" width="16.7265625" style="98" customWidth="1"/>
    <col min="14598" max="14598" width="9.6328125" style="98" customWidth="1"/>
    <col min="14599" max="14599" width="12.6328125" style="98" customWidth="1"/>
    <col min="14600" max="14848" width="9" style="98"/>
    <col min="14849" max="14849" width="21.90625" style="98" customWidth="1"/>
    <col min="14850" max="14853" width="16.7265625" style="98" customWidth="1"/>
    <col min="14854" max="14854" width="9.6328125" style="98" customWidth="1"/>
    <col min="14855" max="14855" width="12.6328125" style="98" customWidth="1"/>
    <col min="14856" max="15104" width="9" style="98"/>
    <col min="15105" max="15105" width="21.90625" style="98" customWidth="1"/>
    <col min="15106" max="15109" width="16.7265625" style="98" customWidth="1"/>
    <col min="15110" max="15110" width="9.6328125" style="98" customWidth="1"/>
    <col min="15111" max="15111" width="12.6328125" style="98" customWidth="1"/>
    <col min="15112" max="15360" width="9" style="98"/>
    <col min="15361" max="15361" width="21.90625" style="98" customWidth="1"/>
    <col min="15362" max="15365" width="16.7265625" style="98" customWidth="1"/>
    <col min="15366" max="15366" width="9.6328125" style="98" customWidth="1"/>
    <col min="15367" max="15367" width="12.6328125" style="98" customWidth="1"/>
    <col min="15368" max="15616" width="9" style="98"/>
    <col min="15617" max="15617" width="21.90625" style="98" customWidth="1"/>
    <col min="15618" max="15621" width="16.7265625" style="98" customWidth="1"/>
    <col min="15622" max="15622" width="9.6328125" style="98" customWidth="1"/>
    <col min="15623" max="15623" width="12.6328125" style="98" customWidth="1"/>
    <col min="15624" max="15872" width="9" style="98"/>
    <col min="15873" max="15873" width="21.90625" style="98" customWidth="1"/>
    <col min="15874" max="15877" width="16.7265625" style="98" customWidth="1"/>
    <col min="15878" max="15878" width="9.6328125" style="98" customWidth="1"/>
    <col min="15879" max="15879" width="12.6328125" style="98" customWidth="1"/>
    <col min="15880" max="16128" width="9" style="98"/>
    <col min="16129" max="16129" width="21.90625" style="98" customWidth="1"/>
    <col min="16130" max="16133" width="16.7265625" style="98" customWidth="1"/>
    <col min="16134" max="16134" width="9.6328125" style="98" customWidth="1"/>
    <col min="16135" max="16135" width="12.6328125" style="98" customWidth="1"/>
    <col min="16136" max="16384" width="9" style="98"/>
  </cols>
  <sheetData>
    <row r="1" spans="1:7" ht="12.75" customHeight="1"/>
    <row r="2" spans="1:7" ht="24" customHeight="1">
      <c r="A2" s="76" t="s">
        <v>80</v>
      </c>
      <c r="B2" s="76"/>
      <c r="C2" s="76"/>
      <c r="D2" s="76"/>
      <c r="E2" s="76"/>
      <c r="F2" s="76"/>
    </row>
    <row r="3" spans="1:7" ht="12.75" customHeight="1">
      <c r="A3" s="99"/>
      <c r="B3" s="99"/>
      <c r="C3" s="99"/>
      <c r="D3" s="99"/>
      <c r="E3" s="99"/>
    </row>
    <row r="4" spans="1:7" s="101" customFormat="1" ht="18.75" customHeight="1">
      <c r="A4" s="100" t="s">
        <v>81</v>
      </c>
      <c r="B4" s="100" t="s">
        <v>82</v>
      </c>
      <c r="C4" s="100" t="s">
        <v>83</v>
      </c>
      <c r="D4" s="100" t="s">
        <v>84</v>
      </c>
      <c r="E4" s="100" t="s">
        <v>85</v>
      </c>
      <c r="F4" s="100" t="s">
        <v>86</v>
      </c>
    </row>
    <row r="5" spans="1:7" s="101" customFormat="1" ht="18.75" customHeight="1">
      <c r="A5" s="87" t="s">
        <v>40</v>
      </c>
      <c r="B5" s="102" t="s">
        <v>72</v>
      </c>
      <c r="C5" s="102" t="s">
        <v>72</v>
      </c>
      <c r="D5" s="102" t="s">
        <v>72</v>
      </c>
      <c r="E5" s="102" t="s">
        <v>72</v>
      </c>
      <c r="F5" s="102" t="s">
        <v>72</v>
      </c>
    </row>
    <row r="6" spans="1:7" ht="18.75" customHeight="1">
      <c r="A6" s="89" t="s">
        <v>87</v>
      </c>
      <c r="B6" s="90"/>
      <c r="C6" s="90"/>
      <c r="D6" s="90"/>
      <c r="E6" s="103">
        <f>B6+C6-D6</f>
        <v>0</v>
      </c>
      <c r="F6" s="104"/>
      <c r="G6" s="105"/>
    </row>
    <row r="7" spans="1:7" ht="18.75" customHeight="1">
      <c r="A7" s="89" t="s">
        <v>88</v>
      </c>
      <c r="B7" s="90"/>
      <c r="C7" s="90"/>
      <c r="D7" s="90"/>
      <c r="E7" s="103">
        <f>B7+C7-D7</f>
        <v>0</v>
      </c>
      <c r="F7" s="106"/>
      <c r="G7" s="107"/>
    </row>
    <row r="8" spans="1:7" ht="18.75" customHeight="1">
      <c r="A8" s="89" t="s">
        <v>74</v>
      </c>
      <c r="B8" s="90"/>
      <c r="C8" s="90"/>
      <c r="D8" s="90"/>
      <c r="E8" s="103">
        <f>B8+C8-D8</f>
        <v>0</v>
      </c>
      <c r="F8" s="106"/>
      <c r="G8" s="108"/>
    </row>
    <row r="9" spans="1:7" ht="18.75" customHeight="1">
      <c r="A9" s="89" t="s">
        <v>75</v>
      </c>
      <c r="B9" s="90"/>
      <c r="C9" s="90"/>
      <c r="D9" s="90"/>
      <c r="E9" s="103">
        <f>B9+C9-D9</f>
        <v>0</v>
      </c>
      <c r="F9" s="106"/>
      <c r="G9" s="105"/>
    </row>
    <row r="10" spans="1:7" ht="18.75" customHeight="1">
      <c r="A10" s="92" t="s">
        <v>10</v>
      </c>
      <c r="B10" s="103">
        <f>SUM(B6:B9)</f>
        <v>0</v>
      </c>
      <c r="C10" s="103">
        <f>SUM(C6:C9)</f>
        <v>0</v>
      </c>
      <c r="D10" s="103">
        <f>SUM(D6:D9)</f>
        <v>0</v>
      </c>
      <c r="E10" s="103">
        <f>SUM(E6:E9)</f>
        <v>0</v>
      </c>
      <c r="F10" s="102" t="s">
        <v>72</v>
      </c>
      <c r="G10" s="105"/>
    </row>
    <row r="11" spans="1:7" ht="18" customHeight="1">
      <c r="A11" s="89" t="s">
        <v>89</v>
      </c>
      <c r="B11" s="102" t="s">
        <v>72</v>
      </c>
      <c r="C11" s="102" t="s">
        <v>72</v>
      </c>
      <c r="D11" s="102" t="s">
        <v>72</v>
      </c>
      <c r="E11" s="102" t="s">
        <v>72</v>
      </c>
      <c r="F11" s="102" t="s">
        <v>72</v>
      </c>
      <c r="G11" s="105"/>
    </row>
    <row r="12" spans="1:7" ht="18.75" customHeight="1">
      <c r="A12" s="89" t="s">
        <v>87</v>
      </c>
      <c r="B12" s="90"/>
      <c r="C12" s="90"/>
      <c r="D12" s="90"/>
      <c r="E12" s="103">
        <f>B12+C12-D12</f>
        <v>0</v>
      </c>
      <c r="F12" s="106"/>
    </row>
    <row r="13" spans="1:7" ht="18.75" customHeight="1">
      <c r="A13" s="89" t="s">
        <v>90</v>
      </c>
      <c r="B13" s="90"/>
      <c r="C13" s="90"/>
      <c r="D13" s="90"/>
      <c r="E13" s="103">
        <f>B13+C13-D13</f>
        <v>0</v>
      </c>
      <c r="F13" s="106"/>
      <c r="G13" s="109"/>
    </row>
    <row r="14" spans="1:7" ht="18.75" customHeight="1">
      <c r="A14" s="89" t="s">
        <v>74</v>
      </c>
      <c r="B14" s="90"/>
      <c r="C14" s="90"/>
      <c r="D14" s="90"/>
      <c r="E14" s="103">
        <f>B14+C14-D14</f>
        <v>0</v>
      </c>
      <c r="F14" s="106"/>
    </row>
    <row r="15" spans="1:7" ht="18.75" customHeight="1">
      <c r="A15" s="89" t="s">
        <v>75</v>
      </c>
      <c r="B15" s="90"/>
      <c r="C15" s="90"/>
      <c r="D15" s="90"/>
      <c r="E15" s="103">
        <f>B15+C15-D15</f>
        <v>0</v>
      </c>
      <c r="F15" s="106"/>
    </row>
    <row r="16" spans="1:7" ht="18.75" customHeight="1">
      <c r="A16" s="92" t="s">
        <v>10</v>
      </c>
      <c r="B16" s="103">
        <f>SUM(B12:B15)</f>
        <v>0</v>
      </c>
      <c r="C16" s="103">
        <f>SUM(C12:C15)</f>
        <v>0</v>
      </c>
      <c r="D16" s="103">
        <f>SUM(D12:D15)</f>
        <v>0</v>
      </c>
      <c r="E16" s="103">
        <f>SUM(E12:E15)</f>
        <v>0</v>
      </c>
      <c r="F16" s="102" t="s">
        <v>72</v>
      </c>
    </row>
    <row r="17" spans="1:6" ht="18.75" customHeight="1">
      <c r="A17" s="89" t="s">
        <v>91</v>
      </c>
      <c r="B17" s="102" t="s">
        <v>72</v>
      </c>
      <c r="C17" s="102" t="s">
        <v>72</v>
      </c>
      <c r="D17" s="102" t="s">
        <v>72</v>
      </c>
      <c r="E17" s="102" t="s">
        <v>92</v>
      </c>
      <c r="F17" s="102" t="s">
        <v>92</v>
      </c>
    </row>
    <row r="18" spans="1:6" ht="18.75" customHeight="1">
      <c r="A18" s="89" t="s">
        <v>87</v>
      </c>
      <c r="B18" s="90"/>
      <c r="C18" s="90"/>
      <c r="D18" s="90"/>
      <c r="E18" s="103">
        <f>B18+C18-D18</f>
        <v>0</v>
      </c>
      <c r="F18" s="106"/>
    </row>
    <row r="19" spans="1:6" ht="18.75" customHeight="1">
      <c r="A19" s="89" t="s">
        <v>93</v>
      </c>
      <c r="B19" s="90"/>
      <c r="C19" s="90"/>
      <c r="D19" s="90"/>
      <c r="E19" s="103">
        <f>B19+C19-D19</f>
        <v>0</v>
      </c>
      <c r="F19" s="106"/>
    </row>
    <row r="20" spans="1:6" ht="18.75" customHeight="1">
      <c r="A20" s="89" t="s">
        <v>74</v>
      </c>
      <c r="B20" s="90"/>
      <c r="C20" s="90"/>
      <c r="D20" s="90"/>
      <c r="E20" s="103">
        <f>B20+C20-D20</f>
        <v>0</v>
      </c>
      <c r="F20" s="106"/>
    </row>
    <row r="21" spans="1:6" ht="18.75" customHeight="1">
      <c r="A21" s="89" t="s">
        <v>75</v>
      </c>
      <c r="B21" s="90"/>
      <c r="C21" s="90"/>
      <c r="D21" s="90"/>
      <c r="E21" s="103">
        <f>B21+C21-D21</f>
        <v>0</v>
      </c>
      <c r="F21" s="106"/>
    </row>
    <row r="22" spans="1:6" ht="18.75" customHeight="1">
      <c r="A22" s="92" t="s">
        <v>10</v>
      </c>
      <c r="B22" s="103">
        <f>SUM(B18:B21)</f>
        <v>0</v>
      </c>
      <c r="C22" s="103">
        <f>SUM(C18:C21)</f>
        <v>0</v>
      </c>
      <c r="D22" s="103">
        <f>SUM(D18:D21)</f>
        <v>0</v>
      </c>
      <c r="E22" s="103">
        <f>SUM(E18:E21)</f>
        <v>0</v>
      </c>
      <c r="F22" s="102" t="s">
        <v>72</v>
      </c>
    </row>
    <row r="23" spans="1:6" ht="18.75" customHeight="1">
      <c r="A23" s="89" t="s">
        <v>94</v>
      </c>
      <c r="B23" s="102" t="s">
        <v>72</v>
      </c>
      <c r="C23" s="102" t="s">
        <v>92</v>
      </c>
      <c r="D23" s="102" t="s">
        <v>72</v>
      </c>
      <c r="E23" s="102" t="s">
        <v>72</v>
      </c>
      <c r="F23" s="102" t="s">
        <v>72</v>
      </c>
    </row>
    <row r="24" spans="1:6" ht="18.75" customHeight="1">
      <c r="A24" s="89" t="s">
        <v>87</v>
      </c>
      <c r="B24" s="103">
        <f>B6-B12-B18</f>
        <v>0</v>
      </c>
      <c r="C24" s="102" t="s">
        <v>72</v>
      </c>
      <c r="D24" s="102" t="s">
        <v>72</v>
      </c>
      <c r="E24" s="103">
        <f>E6-E12-E18</f>
        <v>0</v>
      </c>
      <c r="F24" s="106"/>
    </row>
    <row r="25" spans="1:6" ht="18.75" customHeight="1">
      <c r="A25" s="89" t="s">
        <v>90</v>
      </c>
      <c r="B25" s="103">
        <f>B7-B13-B19</f>
        <v>0</v>
      </c>
      <c r="C25" s="102" t="s">
        <v>92</v>
      </c>
      <c r="D25" s="102" t="s">
        <v>92</v>
      </c>
      <c r="E25" s="103">
        <f>E7-E13-E19</f>
        <v>0</v>
      </c>
      <c r="F25" s="106"/>
    </row>
    <row r="26" spans="1:6" ht="18.75" customHeight="1">
      <c r="A26" s="89" t="s">
        <v>74</v>
      </c>
      <c r="B26" s="103">
        <f>B8-B14-B20</f>
        <v>0</v>
      </c>
      <c r="C26" s="102" t="s">
        <v>72</v>
      </c>
      <c r="D26" s="102" t="s">
        <v>92</v>
      </c>
      <c r="E26" s="103">
        <f>E8-E14-E20</f>
        <v>0</v>
      </c>
      <c r="F26" s="106"/>
    </row>
    <row r="27" spans="1:6" ht="18.75" customHeight="1">
      <c r="A27" s="89" t="s">
        <v>75</v>
      </c>
      <c r="B27" s="103">
        <f>B9-B15-B21</f>
        <v>0</v>
      </c>
      <c r="C27" s="102" t="s">
        <v>72</v>
      </c>
      <c r="D27" s="102" t="s">
        <v>72</v>
      </c>
      <c r="E27" s="103">
        <f>E9-E15-E21</f>
        <v>0</v>
      </c>
      <c r="F27" s="106"/>
    </row>
    <row r="28" spans="1:6" ht="18.75" customHeight="1">
      <c r="A28" s="92" t="s">
        <v>95</v>
      </c>
      <c r="B28" s="103">
        <f>SUM(B24:B27)</f>
        <v>0</v>
      </c>
      <c r="C28" s="102" t="s">
        <v>92</v>
      </c>
      <c r="D28" s="102" t="s">
        <v>72</v>
      </c>
      <c r="E28" s="103">
        <f>SUM(E24:E27)</f>
        <v>0</v>
      </c>
      <c r="F28" s="102" t="s">
        <v>92</v>
      </c>
    </row>
    <row r="29" spans="1:6" ht="24" customHeight="1"/>
    <row r="30" spans="1:6" ht="24" customHeight="1"/>
    <row r="31" spans="1:6" ht="24" customHeight="1"/>
    <row r="32" spans="1:6" ht="24" customHeight="1"/>
    <row r="33" ht="24" customHeight="1"/>
    <row r="34" ht="24" customHeight="1"/>
    <row r="35" ht="24" customHeight="1"/>
    <row r="36" ht="24" customHeight="1"/>
    <row r="37" ht="24" customHeight="1"/>
  </sheetData>
  <mergeCells count="1">
    <mergeCell ref="A2:F2"/>
  </mergeCells>
  <phoneticPr fontId="1" type="noConversion"/>
  <pageMargins left="0.7" right="0.7" top="0.75" bottom="0.75" header="0.3" footer="0.3"/>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6"/>
  <sheetViews>
    <sheetView zoomScaleNormal="100" zoomScaleSheetLayoutView="100" workbookViewId="0">
      <selection activeCell="A2" sqref="A2:P2"/>
    </sheetView>
  </sheetViews>
  <sheetFormatPr defaultColWidth="9" defaultRowHeight="20.25" customHeight="1"/>
  <cols>
    <col min="1" max="1" width="14.26953125" style="113" customWidth="1"/>
    <col min="2" max="2" width="10.08984375" style="113" customWidth="1"/>
    <col min="3" max="3" width="8.08984375" style="113" customWidth="1"/>
    <col min="4" max="4" width="5.6328125" style="138" customWidth="1"/>
    <col min="5" max="5" width="10.08984375" style="138" customWidth="1"/>
    <col min="6" max="6" width="8.08984375" style="113" customWidth="1"/>
    <col min="7" max="7" width="6.36328125" style="138" customWidth="1"/>
    <col min="8" max="8" width="9.36328125" style="113" customWidth="1"/>
    <col min="9" max="9" width="6.36328125" style="138" customWidth="1"/>
    <col min="10" max="10" width="9.36328125" style="113" customWidth="1"/>
    <col min="11" max="11" width="6.36328125" style="138" customWidth="1"/>
    <col min="12" max="12" width="9.36328125" style="113" customWidth="1"/>
    <col min="13" max="13" width="7.36328125" style="138" customWidth="1"/>
    <col min="14" max="14" width="9.36328125" style="113" customWidth="1"/>
    <col min="15" max="15" width="6.453125" style="138" customWidth="1"/>
    <col min="16" max="256" width="9" style="113"/>
    <col min="257" max="257" width="14.26953125" style="113" customWidth="1"/>
    <col min="258" max="258" width="10.08984375" style="113" customWidth="1"/>
    <col min="259" max="259" width="8.08984375" style="113" customWidth="1"/>
    <col min="260" max="260" width="5.6328125" style="113" customWidth="1"/>
    <col min="261" max="261" width="10.08984375" style="113" customWidth="1"/>
    <col min="262" max="262" width="8.08984375" style="113" customWidth="1"/>
    <col min="263" max="263" width="6.36328125" style="113" customWidth="1"/>
    <col min="264" max="264" width="9.36328125" style="113" customWidth="1"/>
    <col min="265" max="265" width="6.36328125" style="113" customWidth="1"/>
    <col min="266" max="266" width="9.36328125" style="113" customWidth="1"/>
    <col min="267" max="267" width="6.36328125" style="113" customWidth="1"/>
    <col min="268" max="268" width="9.36328125" style="113" customWidth="1"/>
    <col min="269" max="269" width="7.36328125" style="113" customWidth="1"/>
    <col min="270" max="270" width="9.36328125" style="113" customWidth="1"/>
    <col min="271" max="271" width="6.453125" style="113" customWidth="1"/>
    <col min="272" max="512" width="9" style="113"/>
    <col min="513" max="513" width="14.26953125" style="113" customWidth="1"/>
    <col min="514" max="514" width="10.08984375" style="113" customWidth="1"/>
    <col min="515" max="515" width="8.08984375" style="113" customWidth="1"/>
    <col min="516" max="516" width="5.6328125" style="113" customWidth="1"/>
    <col min="517" max="517" width="10.08984375" style="113" customWidth="1"/>
    <col min="518" max="518" width="8.08984375" style="113" customWidth="1"/>
    <col min="519" max="519" width="6.36328125" style="113" customWidth="1"/>
    <col min="520" max="520" width="9.36328125" style="113" customWidth="1"/>
    <col min="521" max="521" width="6.36328125" style="113" customWidth="1"/>
    <col min="522" max="522" width="9.36328125" style="113" customWidth="1"/>
    <col min="523" max="523" width="6.36328125" style="113" customWidth="1"/>
    <col min="524" max="524" width="9.36328125" style="113" customWidth="1"/>
    <col min="525" max="525" width="7.36328125" style="113" customWidth="1"/>
    <col min="526" max="526" width="9.36328125" style="113" customWidth="1"/>
    <col min="527" max="527" width="6.453125" style="113" customWidth="1"/>
    <col min="528" max="768" width="9" style="113"/>
    <col min="769" max="769" width="14.26953125" style="113" customWidth="1"/>
    <col min="770" max="770" width="10.08984375" style="113" customWidth="1"/>
    <col min="771" max="771" width="8.08984375" style="113" customWidth="1"/>
    <col min="772" max="772" width="5.6328125" style="113" customWidth="1"/>
    <col min="773" max="773" width="10.08984375" style="113" customWidth="1"/>
    <col min="774" max="774" width="8.08984375" style="113" customWidth="1"/>
    <col min="775" max="775" width="6.36328125" style="113" customWidth="1"/>
    <col min="776" max="776" width="9.36328125" style="113" customWidth="1"/>
    <col min="777" max="777" width="6.36328125" style="113" customWidth="1"/>
    <col min="778" max="778" width="9.36328125" style="113" customWidth="1"/>
    <col min="779" max="779" width="6.36328125" style="113" customWidth="1"/>
    <col min="780" max="780" width="9.36328125" style="113" customWidth="1"/>
    <col min="781" max="781" width="7.36328125" style="113" customWidth="1"/>
    <col min="782" max="782" width="9.36328125" style="113" customWidth="1"/>
    <col min="783" max="783" width="6.453125" style="113" customWidth="1"/>
    <col min="784" max="1024" width="9" style="113"/>
    <col min="1025" max="1025" width="14.26953125" style="113" customWidth="1"/>
    <col min="1026" max="1026" width="10.08984375" style="113" customWidth="1"/>
    <col min="1027" max="1027" width="8.08984375" style="113" customWidth="1"/>
    <col min="1028" max="1028" width="5.6328125" style="113" customWidth="1"/>
    <col min="1029" max="1029" width="10.08984375" style="113" customWidth="1"/>
    <col min="1030" max="1030" width="8.08984375" style="113" customWidth="1"/>
    <col min="1031" max="1031" width="6.36328125" style="113" customWidth="1"/>
    <col min="1032" max="1032" width="9.36328125" style="113" customWidth="1"/>
    <col min="1033" max="1033" width="6.36328125" style="113" customWidth="1"/>
    <col min="1034" max="1034" width="9.36328125" style="113" customWidth="1"/>
    <col min="1035" max="1035" width="6.36328125" style="113" customWidth="1"/>
    <col min="1036" max="1036" width="9.36328125" style="113" customWidth="1"/>
    <col min="1037" max="1037" width="7.36328125" style="113" customWidth="1"/>
    <col min="1038" max="1038" width="9.36328125" style="113" customWidth="1"/>
    <col min="1039" max="1039" width="6.453125" style="113" customWidth="1"/>
    <col min="1040" max="1280" width="9" style="113"/>
    <col min="1281" max="1281" width="14.26953125" style="113" customWidth="1"/>
    <col min="1282" max="1282" width="10.08984375" style="113" customWidth="1"/>
    <col min="1283" max="1283" width="8.08984375" style="113" customWidth="1"/>
    <col min="1284" max="1284" width="5.6328125" style="113" customWidth="1"/>
    <col min="1285" max="1285" width="10.08984375" style="113" customWidth="1"/>
    <col min="1286" max="1286" width="8.08984375" style="113" customWidth="1"/>
    <col min="1287" max="1287" width="6.36328125" style="113" customWidth="1"/>
    <col min="1288" max="1288" width="9.36328125" style="113" customWidth="1"/>
    <col min="1289" max="1289" width="6.36328125" style="113" customWidth="1"/>
    <col min="1290" max="1290" width="9.36328125" style="113" customWidth="1"/>
    <col min="1291" max="1291" width="6.36328125" style="113" customWidth="1"/>
    <col min="1292" max="1292" width="9.36328125" style="113" customWidth="1"/>
    <col min="1293" max="1293" width="7.36328125" style="113" customWidth="1"/>
    <col min="1294" max="1294" width="9.36328125" style="113" customWidth="1"/>
    <col min="1295" max="1295" width="6.453125" style="113" customWidth="1"/>
    <col min="1296" max="1536" width="9" style="113"/>
    <col min="1537" max="1537" width="14.26953125" style="113" customWidth="1"/>
    <col min="1538" max="1538" width="10.08984375" style="113" customWidth="1"/>
    <col min="1539" max="1539" width="8.08984375" style="113" customWidth="1"/>
    <col min="1540" max="1540" width="5.6328125" style="113" customWidth="1"/>
    <col min="1541" max="1541" width="10.08984375" style="113" customWidth="1"/>
    <col min="1542" max="1542" width="8.08984375" style="113" customWidth="1"/>
    <col min="1543" max="1543" width="6.36328125" style="113" customWidth="1"/>
    <col min="1544" max="1544" width="9.36328125" style="113" customWidth="1"/>
    <col min="1545" max="1545" width="6.36328125" style="113" customWidth="1"/>
    <col min="1546" max="1546" width="9.36328125" style="113" customWidth="1"/>
    <col min="1547" max="1547" width="6.36328125" style="113" customWidth="1"/>
    <col min="1548" max="1548" width="9.36328125" style="113" customWidth="1"/>
    <col min="1549" max="1549" width="7.36328125" style="113" customWidth="1"/>
    <col min="1550" max="1550" width="9.36328125" style="113" customWidth="1"/>
    <col min="1551" max="1551" width="6.453125" style="113" customWidth="1"/>
    <col min="1552" max="1792" width="9" style="113"/>
    <col min="1793" max="1793" width="14.26953125" style="113" customWidth="1"/>
    <col min="1794" max="1794" width="10.08984375" style="113" customWidth="1"/>
    <col min="1795" max="1795" width="8.08984375" style="113" customWidth="1"/>
    <col min="1796" max="1796" width="5.6328125" style="113" customWidth="1"/>
    <col min="1797" max="1797" width="10.08984375" style="113" customWidth="1"/>
    <col min="1798" max="1798" width="8.08984375" style="113" customWidth="1"/>
    <col min="1799" max="1799" width="6.36328125" style="113" customWidth="1"/>
    <col min="1800" max="1800" width="9.36328125" style="113" customWidth="1"/>
    <col min="1801" max="1801" width="6.36328125" style="113" customWidth="1"/>
    <col min="1802" max="1802" width="9.36328125" style="113" customWidth="1"/>
    <col min="1803" max="1803" width="6.36328125" style="113" customWidth="1"/>
    <col min="1804" max="1804" width="9.36328125" style="113" customWidth="1"/>
    <col min="1805" max="1805" width="7.36328125" style="113" customWidth="1"/>
    <col min="1806" max="1806" width="9.36328125" style="113" customWidth="1"/>
    <col min="1807" max="1807" width="6.453125" style="113" customWidth="1"/>
    <col min="1808" max="2048" width="9" style="113"/>
    <col min="2049" max="2049" width="14.26953125" style="113" customWidth="1"/>
    <col min="2050" max="2050" width="10.08984375" style="113" customWidth="1"/>
    <col min="2051" max="2051" width="8.08984375" style="113" customWidth="1"/>
    <col min="2052" max="2052" width="5.6328125" style="113" customWidth="1"/>
    <col min="2053" max="2053" width="10.08984375" style="113" customWidth="1"/>
    <col min="2054" max="2054" width="8.08984375" style="113" customWidth="1"/>
    <col min="2055" max="2055" width="6.36328125" style="113" customWidth="1"/>
    <col min="2056" max="2056" width="9.36328125" style="113" customWidth="1"/>
    <col min="2057" max="2057" width="6.36328125" style="113" customWidth="1"/>
    <col min="2058" max="2058" width="9.36328125" style="113" customWidth="1"/>
    <col min="2059" max="2059" width="6.36328125" style="113" customWidth="1"/>
    <col min="2060" max="2060" width="9.36328125" style="113" customWidth="1"/>
    <col min="2061" max="2061" width="7.36328125" style="113" customWidth="1"/>
    <col min="2062" max="2062" width="9.36328125" style="113" customWidth="1"/>
    <col min="2063" max="2063" width="6.453125" style="113" customWidth="1"/>
    <col min="2064" max="2304" width="9" style="113"/>
    <col min="2305" max="2305" width="14.26953125" style="113" customWidth="1"/>
    <col min="2306" max="2306" width="10.08984375" style="113" customWidth="1"/>
    <col min="2307" max="2307" width="8.08984375" style="113" customWidth="1"/>
    <col min="2308" max="2308" width="5.6328125" style="113" customWidth="1"/>
    <col min="2309" max="2309" width="10.08984375" style="113" customWidth="1"/>
    <col min="2310" max="2310" width="8.08984375" style="113" customWidth="1"/>
    <col min="2311" max="2311" width="6.36328125" style="113" customWidth="1"/>
    <col min="2312" max="2312" width="9.36328125" style="113" customWidth="1"/>
    <col min="2313" max="2313" width="6.36328125" style="113" customWidth="1"/>
    <col min="2314" max="2314" width="9.36328125" style="113" customWidth="1"/>
    <col min="2315" max="2315" width="6.36328125" style="113" customWidth="1"/>
    <col min="2316" max="2316" width="9.36328125" style="113" customWidth="1"/>
    <col min="2317" max="2317" width="7.36328125" style="113" customWidth="1"/>
    <col min="2318" max="2318" width="9.36328125" style="113" customWidth="1"/>
    <col min="2319" max="2319" width="6.453125" style="113" customWidth="1"/>
    <col min="2320" max="2560" width="9" style="113"/>
    <col min="2561" max="2561" width="14.26953125" style="113" customWidth="1"/>
    <col min="2562" max="2562" width="10.08984375" style="113" customWidth="1"/>
    <col min="2563" max="2563" width="8.08984375" style="113" customWidth="1"/>
    <col min="2564" max="2564" width="5.6328125" style="113" customWidth="1"/>
    <col min="2565" max="2565" width="10.08984375" style="113" customWidth="1"/>
    <col min="2566" max="2566" width="8.08984375" style="113" customWidth="1"/>
    <col min="2567" max="2567" width="6.36328125" style="113" customWidth="1"/>
    <col min="2568" max="2568" width="9.36328125" style="113" customWidth="1"/>
    <col min="2569" max="2569" width="6.36328125" style="113" customWidth="1"/>
    <col min="2570" max="2570" width="9.36328125" style="113" customWidth="1"/>
    <col min="2571" max="2571" width="6.36328125" style="113" customWidth="1"/>
    <col min="2572" max="2572" width="9.36328125" style="113" customWidth="1"/>
    <col min="2573" max="2573" width="7.36328125" style="113" customWidth="1"/>
    <col min="2574" max="2574" width="9.36328125" style="113" customWidth="1"/>
    <col min="2575" max="2575" width="6.453125" style="113" customWidth="1"/>
    <col min="2576" max="2816" width="9" style="113"/>
    <col min="2817" max="2817" width="14.26953125" style="113" customWidth="1"/>
    <col min="2818" max="2818" width="10.08984375" style="113" customWidth="1"/>
    <col min="2819" max="2819" width="8.08984375" style="113" customWidth="1"/>
    <col min="2820" max="2820" width="5.6328125" style="113" customWidth="1"/>
    <col min="2821" max="2821" width="10.08984375" style="113" customWidth="1"/>
    <col min="2822" max="2822" width="8.08984375" style="113" customWidth="1"/>
    <col min="2823" max="2823" width="6.36328125" style="113" customWidth="1"/>
    <col min="2824" max="2824" width="9.36328125" style="113" customWidth="1"/>
    <col min="2825" max="2825" width="6.36328125" style="113" customWidth="1"/>
    <col min="2826" max="2826" width="9.36328125" style="113" customWidth="1"/>
    <col min="2827" max="2827" width="6.36328125" style="113" customWidth="1"/>
    <col min="2828" max="2828" width="9.36328125" style="113" customWidth="1"/>
    <col min="2829" max="2829" width="7.36328125" style="113" customWidth="1"/>
    <col min="2830" max="2830" width="9.36328125" style="113" customWidth="1"/>
    <col min="2831" max="2831" width="6.453125" style="113" customWidth="1"/>
    <col min="2832" max="3072" width="9" style="113"/>
    <col min="3073" max="3073" width="14.26953125" style="113" customWidth="1"/>
    <col min="3074" max="3074" width="10.08984375" style="113" customWidth="1"/>
    <col min="3075" max="3075" width="8.08984375" style="113" customWidth="1"/>
    <col min="3076" max="3076" width="5.6328125" style="113" customWidth="1"/>
    <col min="3077" max="3077" width="10.08984375" style="113" customWidth="1"/>
    <col min="3078" max="3078" width="8.08984375" style="113" customWidth="1"/>
    <col min="3079" max="3079" width="6.36328125" style="113" customWidth="1"/>
    <col min="3080" max="3080" width="9.36328125" style="113" customWidth="1"/>
    <col min="3081" max="3081" width="6.36328125" style="113" customWidth="1"/>
    <col min="3082" max="3082" width="9.36328125" style="113" customWidth="1"/>
    <col min="3083" max="3083" width="6.36328125" style="113" customWidth="1"/>
    <col min="3084" max="3084" width="9.36328125" style="113" customWidth="1"/>
    <col min="3085" max="3085" width="7.36328125" style="113" customWidth="1"/>
    <col min="3086" max="3086" width="9.36328125" style="113" customWidth="1"/>
    <col min="3087" max="3087" width="6.453125" style="113" customWidth="1"/>
    <col min="3088" max="3328" width="9" style="113"/>
    <col min="3329" max="3329" width="14.26953125" style="113" customWidth="1"/>
    <col min="3330" max="3330" width="10.08984375" style="113" customWidth="1"/>
    <col min="3331" max="3331" width="8.08984375" style="113" customWidth="1"/>
    <col min="3332" max="3332" width="5.6328125" style="113" customWidth="1"/>
    <col min="3333" max="3333" width="10.08984375" style="113" customWidth="1"/>
    <col min="3334" max="3334" width="8.08984375" style="113" customWidth="1"/>
    <col min="3335" max="3335" width="6.36328125" style="113" customWidth="1"/>
    <col min="3336" max="3336" width="9.36328125" style="113" customWidth="1"/>
    <col min="3337" max="3337" width="6.36328125" style="113" customWidth="1"/>
    <col min="3338" max="3338" width="9.36328125" style="113" customWidth="1"/>
    <col min="3339" max="3339" width="6.36328125" style="113" customWidth="1"/>
    <col min="3340" max="3340" width="9.36328125" style="113" customWidth="1"/>
    <col min="3341" max="3341" width="7.36328125" style="113" customWidth="1"/>
    <col min="3342" max="3342" width="9.36328125" style="113" customWidth="1"/>
    <col min="3343" max="3343" width="6.453125" style="113" customWidth="1"/>
    <col min="3344" max="3584" width="9" style="113"/>
    <col min="3585" max="3585" width="14.26953125" style="113" customWidth="1"/>
    <col min="3586" max="3586" width="10.08984375" style="113" customWidth="1"/>
    <col min="3587" max="3587" width="8.08984375" style="113" customWidth="1"/>
    <col min="3588" max="3588" width="5.6328125" style="113" customWidth="1"/>
    <col min="3589" max="3589" width="10.08984375" style="113" customWidth="1"/>
    <col min="3590" max="3590" width="8.08984375" style="113" customWidth="1"/>
    <col min="3591" max="3591" width="6.36328125" style="113" customWidth="1"/>
    <col min="3592" max="3592" width="9.36328125" style="113" customWidth="1"/>
    <col min="3593" max="3593" width="6.36328125" style="113" customWidth="1"/>
    <col min="3594" max="3594" width="9.36328125" style="113" customWidth="1"/>
    <col min="3595" max="3595" width="6.36328125" style="113" customWidth="1"/>
    <col min="3596" max="3596" width="9.36328125" style="113" customWidth="1"/>
    <col min="3597" max="3597" width="7.36328125" style="113" customWidth="1"/>
    <col min="3598" max="3598" width="9.36328125" style="113" customWidth="1"/>
    <col min="3599" max="3599" width="6.453125" style="113" customWidth="1"/>
    <col min="3600" max="3840" width="9" style="113"/>
    <col min="3841" max="3841" width="14.26953125" style="113" customWidth="1"/>
    <col min="3842" max="3842" width="10.08984375" style="113" customWidth="1"/>
    <col min="3843" max="3843" width="8.08984375" style="113" customWidth="1"/>
    <col min="3844" max="3844" width="5.6328125" style="113" customWidth="1"/>
    <col min="3845" max="3845" width="10.08984375" style="113" customWidth="1"/>
    <col min="3846" max="3846" width="8.08984375" style="113" customWidth="1"/>
    <col min="3847" max="3847" width="6.36328125" style="113" customWidth="1"/>
    <col min="3848" max="3848" width="9.36328125" style="113" customWidth="1"/>
    <col min="3849" max="3849" width="6.36328125" style="113" customWidth="1"/>
    <col min="3850" max="3850" width="9.36328125" style="113" customWidth="1"/>
    <col min="3851" max="3851" width="6.36328125" style="113" customWidth="1"/>
    <col min="3852" max="3852" width="9.36328125" style="113" customWidth="1"/>
    <col min="3853" max="3853" width="7.36328125" style="113" customWidth="1"/>
    <col min="3854" max="3854" width="9.36328125" style="113" customWidth="1"/>
    <col min="3855" max="3855" width="6.453125" style="113" customWidth="1"/>
    <col min="3856" max="4096" width="9" style="113"/>
    <col min="4097" max="4097" width="14.26953125" style="113" customWidth="1"/>
    <col min="4098" max="4098" width="10.08984375" style="113" customWidth="1"/>
    <col min="4099" max="4099" width="8.08984375" style="113" customWidth="1"/>
    <col min="4100" max="4100" width="5.6328125" style="113" customWidth="1"/>
    <col min="4101" max="4101" width="10.08984375" style="113" customWidth="1"/>
    <col min="4102" max="4102" width="8.08984375" style="113" customWidth="1"/>
    <col min="4103" max="4103" width="6.36328125" style="113" customWidth="1"/>
    <col min="4104" max="4104" width="9.36328125" style="113" customWidth="1"/>
    <col min="4105" max="4105" width="6.36328125" style="113" customWidth="1"/>
    <col min="4106" max="4106" width="9.36328125" style="113" customWidth="1"/>
    <col min="4107" max="4107" width="6.36328125" style="113" customWidth="1"/>
    <col min="4108" max="4108" width="9.36328125" style="113" customWidth="1"/>
    <col min="4109" max="4109" width="7.36328125" style="113" customWidth="1"/>
    <col min="4110" max="4110" width="9.36328125" style="113" customWidth="1"/>
    <col min="4111" max="4111" width="6.453125" style="113" customWidth="1"/>
    <col min="4112" max="4352" width="9" style="113"/>
    <col min="4353" max="4353" width="14.26953125" style="113" customWidth="1"/>
    <col min="4354" max="4354" width="10.08984375" style="113" customWidth="1"/>
    <col min="4355" max="4355" width="8.08984375" style="113" customWidth="1"/>
    <col min="4356" max="4356" width="5.6328125" style="113" customWidth="1"/>
    <col min="4357" max="4357" width="10.08984375" style="113" customWidth="1"/>
    <col min="4358" max="4358" width="8.08984375" style="113" customWidth="1"/>
    <col min="4359" max="4359" width="6.36328125" style="113" customWidth="1"/>
    <col min="4360" max="4360" width="9.36328125" style="113" customWidth="1"/>
    <col min="4361" max="4361" width="6.36328125" style="113" customWidth="1"/>
    <col min="4362" max="4362" width="9.36328125" style="113" customWidth="1"/>
    <col min="4363" max="4363" width="6.36328125" style="113" customWidth="1"/>
    <col min="4364" max="4364" width="9.36328125" style="113" customWidth="1"/>
    <col min="4365" max="4365" width="7.36328125" style="113" customWidth="1"/>
    <col min="4366" max="4366" width="9.36328125" style="113" customWidth="1"/>
    <col min="4367" max="4367" width="6.453125" style="113" customWidth="1"/>
    <col min="4368" max="4608" width="9" style="113"/>
    <col min="4609" max="4609" width="14.26953125" style="113" customWidth="1"/>
    <col min="4610" max="4610" width="10.08984375" style="113" customWidth="1"/>
    <col min="4611" max="4611" width="8.08984375" style="113" customWidth="1"/>
    <col min="4612" max="4612" width="5.6328125" style="113" customWidth="1"/>
    <col min="4613" max="4613" width="10.08984375" style="113" customWidth="1"/>
    <col min="4614" max="4614" width="8.08984375" style="113" customWidth="1"/>
    <col min="4615" max="4615" width="6.36328125" style="113" customWidth="1"/>
    <col min="4616" max="4616" width="9.36328125" style="113" customWidth="1"/>
    <col min="4617" max="4617" width="6.36328125" style="113" customWidth="1"/>
    <col min="4618" max="4618" width="9.36328125" style="113" customWidth="1"/>
    <col min="4619" max="4619" width="6.36328125" style="113" customWidth="1"/>
    <col min="4620" max="4620" width="9.36328125" style="113" customWidth="1"/>
    <col min="4621" max="4621" width="7.36328125" style="113" customWidth="1"/>
    <col min="4622" max="4622" width="9.36328125" style="113" customWidth="1"/>
    <col min="4623" max="4623" width="6.453125" style="113" customWidth="1"/>
    <col min="4624" max="4864" width="9" style="113"/>
    <col min="4865" max="4865" width="14.26953125" style="113" customWidth="1"/>
    <col min="4866" max="4866" width="10.08984375" style="113" customWidth="1"/>
    <col min="4867" max="4867" width="8.08984375" style="113" customWidth="1"/>
    <col min="4868" max="4868" width="5.6328125" style="113" customWidth="1"/>
    <col min="4869" max="4869" width="10.08984375" style="113" customWidth="1"/>
    <col min="4870" max="4870" width="8.08984375" style="113" customWidth="1"/>
    <col min="4871" max="4871" width="6.36328125" style="113" customWidth="1"/>
    <col min="4872" max="4872" width="9.36328125" style="113" customWidth="1"/>
    <col min="4873" max="4873" width="6.36328125" style="113" customWidth="1"/>
    <col min="4874" max="4874" width="9.36328125" style="113" customWidth="1"/>
    <col min="4875" max="4875" width="6.36328125" style="113" customWidth="1"/>
    <col min="4876" max="4876" width="9.36328125" style="113" customWidth="1"/>
    <col min="4877" max="4877" width="7.36328125" style="113" customWidth="1"/>
    <col min="4878" max="4878" width="9.36328125" style="113" customWidth="1"/>
    <col min="4879" max="4879" width="6.453125" style="113" customWidth="1"/>
    <col min="4880" max="5120" width="9" style="113"/>
    <col min="5121" max="5121" width="14.26953125" style="113" customWidth="1"/>
    <col min="5122" max="5122" width="10.08984375" style="113" customWidth="1"/>
    <col min="5123" max="5123" width="8.08984375" style="113" customWidth="1"/>
    <col min="5124" max="5124" width="5.6328125" style="113" customWidth="1"/>
    <col min="5125" max="5125" width="10.08984375" style="113" customWidth="1"/>
    <col min="5126" max="5126" width="8.08984375" style="113" customWidth="1"/>
    <col min="5127" max="5127" width="6.36328125" style="113" customWidth="1"/>
    <col min="5128" max="5128" width="9.36328125" style="113" customWidth="1"/>
    <col min="5129" max="5129" width="6.36328125" style="113" customWidth="1"/>
    <col min="5130" max="5130" width="9.36328125" style="113" customWidth="1"/>
    <col min="5131" max="5131" width="6.36328125" style="113" customWidth="1"/>
    <col min="5132" max="5132" width="9.36328125" style="113" customWidth="1"/>
    <col min="5133" max="5133" width="7.36328125" style="113" customWidth="1"/>
    <col min="5134" max="5134" width="9.36328125" style="113" customWidth="1"/>
    <col min="5135" max="5135" width="6.453125" style="113" customWidth="1"/>
    <col min="5136" max="5376" width="9" style="113"/>
    <col min="5377" max="5377" width="14.26953125" style="113" customWidth="1"/>
    <col min="5378" max="5378" width="10.08984375" style="113" customWidth="1"/>
    <col min="5379" max="5379" width="8.08984375" style="113" customWidth="1"/>
    <col min="5380" max="5380" width="5.6328125" style="113" customWidth="1"/>
    <col min="5381" max="5381" width="10.08984375" style="113" customWidth="1"/>
    <col min="5382" max="5382" width="8.08984375" style="113" customWidth="1"/>
    <col min="5383" max="5383" width="6.36328125" style="113" customWidth="1"/>
    <col min="5384" max="5384" width="9.36328125" style="113" customWidth="1"/>
    <col min="5385" max="5385" width="6.36328125" style="113" customWidth="1"/>
    <col min="5386" max="5386" width="9.36328125" style="113" customWidth="1"/>
    <col min="5387" max="5387" width="6.36328125" style="113" customWidth="1"/>
    <col min="5388" max="5388" width="9.36328125" style="113" customWidth="1"/>
    <col min="5389" max="5389" width="7.36328125" style="113" customWidth="1"/>
    <col min="5390" max="5390" width="9.36328125" style="113" customWidth="1"/>
    <col min="5391" max="5391" width="6.453125" style="113" customWidth="1"/>
    <col min="5392" max="5632" width="9" style="113"/>
    <col min="5633" max="5633" width="14.26953125" style="113" customWidth="1"/>
    <col min="5634" max="5634" width="10.08984375" style="113" customWidth="1"/>
    <col min="5635" max="5635" width="8.08984375" style="113" customWidth="1"/>
    <col min="5636" max="5636" width="5.6328125" style="113" customWidth="1"/>
    <col min="5637" max="5637" width="10.08984375" style="113" customWidth="1"/>
    <col min="5638" max="5638" width="8.08984375" style="113" customWidth="1"/>
    <col min="5639" max="5639" width="6.36328125" style="113" customWidth="1"/>
    <col min="5640" max="5640" width="9.36328125" style="113" customWidth="1"/>
    <col min="5641" max="5641" width="6.36328125" style="113" customWidth="1"/>
    <col min="5642" max="5642" width="9.36328125" style="113" customWidth="1"/>
    <col min="5643" max="5643" width="6.36328125" style="113" customWidth="1"/>
    <col min="5644" max="5644" width="9.36328125" style="113" customWidth="1"/>
    <col min="5645" max="5645" width="7.36328125" style="113" customWidth="1"/>
    <col min="5646" max="5646" width="9.36328125" style="113" customWidth="1"/>
    <col min="5647" max="5647" width="6.453125" style="113" customWidth="1"/>
    <col min="5648" max="5888" width="9" style="113"/>
    <col min="5889" max="5889" width="14.26953125" style="113" customWidth="1"/>
    <col min="5890" max="5890" width="10.08984375" style="113" customWidth="1"/>
    <col min="5891" max="5891" width="8.08984375" style="113" customWidth="1"/>
    <col min="5892" max="5892" width="5.6328125" style="113" customWidth="1"/>
    <col min="5893" max="5893" width="10.08984375" style="113" customWidth="1"/>
    <col min="5894" max="5894" width="8.08984375" style="113" customWidth="1"/>
    <col min="5895" max="5895" width="6.36328125" style="113" customWidth="1"/>
    <col min="5896" max="5896" width="9.36328125" style="113" customWidth="1"/>
    <col min="5897" max="5897" width="6.36328125" style="113" customWidth="1"/>
    <col min="5898" max="5898" width="9.36328125" style="113" customWidth="1"/>
    <col min="5899" max="5899" width="6.36328125" style="113" customWidth="1"/>
    <col min="5900" max="5900" width="9.36328125" style="113" customWidth="1"/>
    <col min="5901" max="5901" width="7.36328125" style="113" customWidth="1"/>
    <col min="5902" max="5902" width="9.36328125" style="113" customWidth="1"/>
    <col min="5903" max="5903" width="6.453125" style="113" customWidth="1"/>
    <col min="5904" max="6144" width="9" style="113"/>
    <col min="6145" max="6145" width="14.26953125" style="113" customWidth="1"/>
    <col min="6146" max="6146" width="10.08984375" style="113" customWidth="1"/>
    <col min="6147" max="6147" width="8.08984375" style="113" customWidth="1"/>
    <col min="6148" max="6148" width="5.6328125" style="113" customWidth="1"/>
    <col min="6149" max="6149" width="10.08984375" style="113" customWidth="1"/>
    <col min="6150" max="6150" width="8.08984375" style="113" customWidth="1"/>
    <col min="6151" max="6151" width="6.36328125" style="113" customWidth="1"/>
    <col min="6152" max="6152" width="9.36328125" style="113" customWidth="1"/>
    <col min="6153" max="6153" width="6.36328125" style="113" customWidth="1"/>
    <col min="6154" max="6154" width="9.36328125" style="113" customWidth="1"/>
    <col min="6155" max="6155" width="6.36328125" style="113" customWidth="1"/>
    <col min="6156" max="6156" width="9.36328125" style="113" customWidth="1"/>
    <col min="6157" max="6157" width="7.36328125" style="113" customWidth="1"/>
    <col min="6158" max="6158" width="9.36328125" style="113" customWidth="1"/>
    <col min="6159" max="6159" width="6.453125" style="113" customWidth="1"/>
    <col min="6160" max="6400" width="9" style="113"/>
    <col min="6401" max="6401" width="14.26953125" style="113" customWidth="1"/>
    <col min="6402" max="6402" width="10.08984375" style="113" customWidth="1"/>
    <col min="6403" max="6403" width="8.08984375" style="113" customWidth="1"/>
    <col min="6404" max="6404" width="5.6328125" style="113" customWidth="1"/>
    <col min="6405" max="6405" width="10.08984375" style="113" customWidth="1"/>
    <col min="6406" max="6406" width="8.08984375" style="113" customWidth="1"/>
    <col min="6407" max="6407" width="6.36328125" style="113" customWidth="1"/>
    <col min="6408" max="6408" width="9.36328125" style="113" customWidth="1"/>
    <col min="6409" max="6409" width="6.36328125" style="113" customWidth="1"/>
    <col min="6410" max="6410" width="9.36328125" style="113" customWidth="1"/>
    <col min="6411" max="6411" width="6.36328125" style="113" customWidth="1"/>
    <col min="6412" max="6412" width="9.36328125" style="113" customWidth="1"/>
    <col min="6413" max="6413" width="7.36328125" style="113" customWidth="1"/>
    <col min="6414" max="6414" width="9.36328125" style="113" customWidth="1"/>
    <col min="6415" max="6415" width="6.453125" style="113" customWidth="1"/>
    <col min="6416" max="6656" width="9" style="113"/>
    <col min="6657" max="6657" width="14.26953125" style="113" customWidth="1"/>
    <col min="6658" max="6658" width="10.08984375" style="113" customWidth="1"/>
    <col min="6659" max="6659" width="8.08984375" style="113" customWidth="1"/>
    <col min="6660" max="6660" width="5.6328125" style="113" customWidth="1"/>
    <col min="6661" max="6661" width="10.08984375" style="113" customWidth="1"/>
    <col min="6662" max="6662" width="8.08984375" style="113" customWidth="1"/>
    <col min="6663" max="6663" width="6.36328125" style="113" customWidth="1"/>
    <col min="6664" max="6664" width="9.36328125" style="113" customWidth="1"/>
    <col min="6665" max="6665" width="6.36328125" style="113" customWidth="1"/>
    <col min="6666" max="6666" width="9.36328125" style="113" customWidth="1"/>
    <col min="6667" max="6667" width="6.36328125" style="113" customWidth="1"/>
    <col min="6668" max="6668" width="9.36328125" style="113" customWidth="1"/>
    <col min="6669" max="6669" width="7.36328125" style="113" customWidth="1"/>
    <col min="6670" max="6670" width="9.36328125" style="113" customWidth="1"/>
    <col min="6671" max="6671" width="6.453125" style="113" customWidth="1"/>
    <col min="6672" max="6912" width="9" style="113"/>
    <col min="6913" max="6913" width="14.26953125" style="113" customWidth="1"/>
    <col min="6914" max="6914" width="10.08984375" style="113" customWidth="1"/>
    <col min="6915" max="6915" width="8.08984375" style="113" customWidth="1"/>
    <col min="6916" max="6916" width="5.6328125" style="113" customWidth="1"/>
    <col min="6917" max="6917" width="10.08984375" style="113" customWidth="1"/>
    <col min="6918" max="6918" width="8.08984375" style="113" customWidth="1"/>
    <col min="6919" max="6919" width="6.36328125" style="113" customWidth="1"/>
    <col min="6920" max="6920" width="9.36328125" style="113" customWidth="1"/>
    <col min="6921" max="6921" width="6.36328125" style="113" customWidth="1"/>
    <col min="6922" max="6922" width="9.36328125" style="113" customWidth="1"/>
    <col min="6923" max="6923" width="6.36328125" style="113" customWidth="1"/>
    <col min="6924" max="6924" width="9.36328125" style="113" customWidth="1"/>
    <col min="6925" max="6925" width="7.36328125" style="113" customWidth="1"/>
    <col min="6926" max="6926" width="9.36328125" style="113" customWidth="1"/>
    <col min="6927" max="6927" width="6.453125" style="113" customWidth="1"/>
    <col min="6928" max="7168" width="9" style="113"/>
    <col min="7169" max="7169" width="14.26953125" style="113" customWidth="1"/>
    <col min="7170" max="7170" width="10.08984375" style="113" customWidth="1"/>
    <col min="7171" max="7171" width="8.08984375" style="113" customWidth="1"/>
    <col min="7172" max="7172" width="5.6328125" style="113" customWidth="1"/>
    <col min="7173" max="7173" width="10.08984375" style="113" customWidth="1"/>
    <col min="7174" max="7174" width="8.08984375" style="113" customWidth="1"/>
    <col min="7175" max="7175" width="6.36328125" style="113" customWidth="1"/>
    <col min="7176" max="7176" width="9.36328125" style="113" customWidth="1"/>
    <col min="7177" max="7177" width="6.36328125" style="113" customWidth="1"/>
    <col min="7178" max="7178" width="9.36328125" style="113" customWidth="1"/>
    <col min="7179" max="7179" width="6.36328125" style="113" customWidth="1"/>
    <col min="7180" max="7180" width="9.36328125" style="113" customWidth="1"/>
    <col min="7181" max="7181" width="7.36328125" style="113" customWidth="1"/>
    <col min="7182" max="7182" width="9.36328125" style="113" customWidth="1"/>
    <col min="7183" max="7183" width="6.453125" style="113" customWidth="1"/>
    <col min="7184" max="7424" width="9" style="113"/>
    <col min="7425" max="7425" width="14.26953125" style="113" customWidth="1"/>
    <col min="7426" max="7426" width="10.08984375" style="113" customWidth="1"/>
    <col min="7427" max="7427" width="8.08984375" style="113" customWidth="1"/>
    <col min="7428" max="7428" width="5.6328125" style="113" customWidth="1"/>
    <col min="7429" max="7429" width="10.08984375" style="113" customWidth="1"/>
    <col min="7430" max="7430" width="8.08984375" style="113" customWidth="1"/>
    <col min="7431" max="7431" width="6.36328125" style="113" customWidth="1"/>
    <col min="7432" max="7432" width="9.36328125" style="113" customWidth="1"/>
    <col min="7433" max="7433" width="6.36328125" style="113" customWidth="1"/>
    <col min="7434" max="7434" width="9.36328125" style="113" customWidth="1"/>
    <col min="7435" max="7435" width="6.36328125" style="113" customWidth="1"/>
    <col min="7436" max="7436" width="9.36328125" style="113" customWidth="1"/>
    <col min="7437" max="7437" width="7.36328125" style="113" customWidth="1"/>
    <col min="7438" max="7438" width="9.36328125" style="113" customWidth="1"/>
    <col min="7439" max="7439" width="6.453125" style="113" customWidth="1"/>
    <col min="7440" max="7680" width="9" style="113"/>
    <col min="7681" max="7681" width="14.26953125" style="113" customWidth="1"/>
    <col min="7682" max="7682" width="10.08984375" style="113" customWidth="1"/>
    <col min="7683" max="7683" width="8.08984375" style="113" customWidth="1"/>
    <col min="7684" max="7684" width="5.6328125" style="113" customWidth="1"/>
    <col min="7685" max="7685" width="10.08984375" style="113" customWidth="1"/>
    <col min="7686" max="7686" width="8.08984375" style="113" customWidth="1"/>
    <col min="7687" max="7687" width="6.36328125" style="113" customWidth="1"/>
    <col min="7688" max="7688" width="9.36328125" style="113" customWidth="1"/>
    <col min="7689" max="7689" width="6.36328125" style="113" customWidth="1"/>
    <col min="7690" max="7690" width="9.36328125" style="113" customWidth="1"/>
    <col min="7691" max="7691" width="6.36328125" style="113" customWidth="1"/>
    <col min="7692" max="7692" width="9.36328125" style="113" customWidth="1"/>
    <col min="7693" max="7693" width="7.36328125" style="113" customWidth="1"/>
    <col min="7694" max="7694" width="9.36328125" style="113" customWidth="1"/>
    <col min="7695" max="7695" width="6.453125" style="113" customWidth="1"/>
    <col min="7696" max="7936" width="9" style="113"/>
    <col min="7937" max="7937" width="14.26953125" style="113" customWidth="1"/>
    <col min="7938" max="7938" width="10.08984375" style="113" customWidth="1"/>
    <col min="7939" max="7939" width="8.08984375" style="113" customWidth="1"/>
    <col min="7940" max="7940" width="5.6328125" style="113" customWidth="1"/>
    <col min="7941" max="7941" width="10.08984375" style="113" customWidth="1"/>
    <col min="7942" max="7942" width="8.08984375" style="113" customWidth="1"/>
    <col min="7943" max="7943" width="6.36328125" style="113" customWidth="1"/>
    <col min="7944" max="7944" width="9.36328125" style="113" customWidth="1"/>
    <col min="7945" max="7945" width="6.36328125" style="113" customWidth="1"/>
    <col min="7946" max="7946" width="9.36328125" style="113" customWidth="1"/>
    <col min="7947" max="7947" width="6.36328125" style="113" customWidth="1"/>
    <col min="7948" max="7948" width="9.36328125" style="113" customWidth="1"/>
    <col min="7949" max="7949" width="7.36328125" style="113" customWidth="1"/>
    <col min="7950" max="7950" width="9.36328125" style="113" customWidth="1"/>
    <col min="7951" max="7951" width="6.453125" style="113" customWidth="1"/>
    <col min="7952" max="8192" width="9" style="113"/>
    <col min="8193" max="8193" width="14.26953125" style="113" customWidth="1"/>
    <col min="8194" max="8194" width="10.08984375" style="113" customWidth="1"/>
    <col min="8195" max="8195" width="8.08984375" style="113" customWidth="1"/>
    <col min="8196" max="8196" width="5.6328125" style="113" customWidth="1"/>
    <col min="8197" max="8197" width="10.08984375" style="113" customWidth="1"/>
    <col min="8198" max="8198" width="8.08984375" style="113" customWidth="1"/>
    <col min="8199" max="8199" width="6.36328125" style="113" customWidth="1"/>
    <col min="8200" max="8200" width="9.36328125" style="113" customWidth="1"/>
    <col min="8201" max="8201" width="6.36328125" style="113" customWidth="1"/>
    <col min="8202" max="8202" width="9.36328125" style="113" customWidth="1"/>
    <col min="8203" max="8203" width="6.36328125" style="113" customWidth="1"/>
    <col min="8204" max="8204" width="9.36328125" style="113" customWidth="1"/>
    <col min="8205" max="8205" width="7.36328125" style="113" customWidth="1"/>
    <col min="8206" max="8206" width="9.36328125" style="113" customWidth="1"/>
    <col min="8207" max="8207" width="6.453125" style="113" customWidth="1"/>
    <col min="8208" max="8448" width="9" style="113"/>
    <col min="8449" max="8449" width="14.26953125" style="113" customWidth="1"/>
    <col min="8450" max="8450" width="10.08984375" style="113" customWidth="1"/>
    <col min="8451" max="8451" width="8.08984375" style="113" customWidth="1"/>
    <col min="8452" max="8452" width="5.6328125" style="113" customWidth="1"/>
    <col min="8453" max="8453" width="10.08984375" style="113" customWidth="1"/>
    <col min="8454" max="8454" width="8.08984375" style="113" customWidth="1"/>
    <col min="8455" max="8455" width="6.36328125" style="113" customWidth="1"/>
    <col min="8456" max="8456" width="9.36328125" style="113" customWidth="1"/>
    <col min="8457" max="8457" width="6.36328125" style="113" customWidth="1"/>
    <col min="8458" max="8458" width="9.36328125" style="113" customWidth="1"/>
    <col min="8459" max="8459" width="6.36328125" style="113" customWidth="1"/>
    <col min="8460" max="8460" width="9.36328125" style="113" customWidth="1"/>
    <col min="8461" max="8461" width="7.36328125" style="113" customWidth="1"/>
    <col min="8462" max="8462" width="9.36328125" style="113" customWidth="1"/>
    <col min="8463" max="8463" width="6.453125" style="113" customWidth="1"/>
    <col min="8464" max="8704" width="9" style="113"/>
    <col min="8705" max="8705" width="14.26953125" style="113" customWidth="1"/>
    <col min="8706" max="8706" width="10.08984375" style="113" customWidth="1"/>
    <col min="8707" max="8707" width="8.08984375" style="113" customWidth="1"/>
    <col min="8708" max="8708" width="5.6328125" style="113" customWidth="1"/>
    <col min="8709" max="8709" width="10.08984375" style="113" customWidth="1"/>
    <col min="8710" max="8710" width="8.08984375" style="113" customWidth="1"/>
    <col min="8711" max="8711" width="6.36328125" style="113" customWidth="1"/>
    <col min="8712" max="8712" width="9.36328125" style="113" customWidth="1"/>
    <col min="8713" max="8713" width="6.36328125" style="113" customWidth="1"/>
    <col min="8714" max="8714" width="9.36328125" style="113" customWidth="1"/>
    <col min="8715" max="8715" width="6.36328125" style="113" customWidth="1"/>
    <col min="8716" max="8716" width="9.36328125" style="113" customWidth="1"/>
    <col min="8717" max="8717" width="7.36328125" style="113" customWidth="1"/>
    <col min="8718" max="8718" width="9.36328125" style="113" customWidth="1"/>
    <col min="8719" max="8719" width="6.453125" style="113" customWidth="1"/>
    <col min="8720" max="8960" width="9" style="113"/>
    <col min="8961" max="8961" width="14.26953125" style="113" customWidth="1"/>
    <col min="8962" max="8962" width="10.08984375" style="113" customWidth="1"/>
    <col min="8963" max="8963" width="8.08984375" style="113" customWidth="1"/>
    <col min="8964" max="8964" width="5.6328125" style="113" customWidth="1"/>
    <col min="8965" max="8965" width="10.08984375" style="113" customWidth="1"/>
    <col min="8966" max="8966" width="8.08984375" style="113" customWidth="1"/>
    <col min="8967" max="8967" width="6.36328125" style="113" customWidth="1"/>
    <col min="8968" max="8968" width="9.36328125" style="113" customWidth="1"/>
    <col min="8969" max="8969" width="6.36328125" style="113" customWidth="1"/>
    <col min="8970" max="8970" width="9.36328125" style="113" customWidth="1"/>
    <col min="8971" max="8971" width="6.36328125" style="113" customWidth="1"/>
    <col min="8972" max="8972" width="9.36328125" style="113" customWidth="1"/>
    <col min="8973" max="8973" width="7.36328125" style="113" customWidth="1"/>
    <col min="8974" max="8974" width="9.36328125" style="113" customWidth="1"/>
    <col min="8975" max="8975" width="6.453125" style="113" customWidth="1"/>
    <col min="8976" max="9216" width="9" style="113"/>
    <col min="9217" max="9217" width="14.26953125" style="113" customWidth="1"/>
    <col min="9218" max="9218" width="10.08984375" style="113" customWidth="1"/>
    <col min="9219" max="9219" width="8.08984375" style="113" customWidth="1"/>
    <col min="9220" max="9220" width="5.6328125" style="113" customWidth="1"/>
    <col min="9221" max="9221" width="10.08984375" style="113" customWidth="1"/>
    <col min="9222" max="9222" width="8.08984375" style="113" customWidth="1"/>
    <col min="9223" max="9223" width="6.36328125" style="113" customWidth="1"/>
    <col min="9224" max="9224" width="9.36328125" style="113" customWidth="1"/>
    <col min="9225" max="9225" width="6.36328125" style="113" customWidth="1"/>
    <col min="9226" max="9226" width="9.36328125" style="113" customWidth="1"/>
    <col min="9227" max="9227" width="6.36328125" style="113" customWidth="1"/>
    <col min="9228" max="9228" width="9.36328125" style="113" customWidth="1"/>
    <col min="9229" max="9229" width="7.36328125" style="113" customWidth="1"/>
    <col min="9230" max="9230" width="9.36328125" style="113" customWidth="1"/>
    <col min="9231" max="9231" width="6.453125" style="113" customWidth="1"/>
    <col min="9232" max="9472" width="9" style="113"/>
    <col min="9473" max="9473" width="14.26953125" style="113" customWidth="1"/>
    <col min="9474" max="9474" width="10.08984375" style="113" customWidth="1"/>
    <col min="9475" max="9475" width="8.08984375" style="113" customWidth="1"/>
    <col min="9476" max="9476" width="5.6328125" style="113" customWidth="1"/>
    <col min="9477" max="9477" width="10.08984375" style="113" customWidth="1"/>
    <col min="9478" max="9478" width="8.08984375" style="113" customWidth="1"/>
    <col min="9479" max="9479" width="6.36328125" style="113" customWidth="1"/>
    <col min="9480" max="9480" width="9.36328125" style="113" customWidth="1"/>
    <col min="9481" max="9481" width="6.36328125" style="113" customWidth="1"/>
    <col min="9482" max="9482" width="9.36328125" style="113" customWidth="1"/>
    <col min="9483" max="9483" width="6.36328125" style="113" customWidth="1"/>
    <col min="9484" max="9484" width="9.36328125" style="113" customWidth="1"/>
    <col min="9485" max="9485" width="7.36328125" style="113" customWidth="1"/>
    <col min="9486" max="9486" width="9.36328125" style="113" customWidth="1"/>
    <col min="9487" max="9487" width="6.453125" style="113" customWidth="1"/>
    <col min="9488" max="9728" width="9" style="113"/>
    <col min="9729" max="9729" width="14.26953125" style="113" customWidth="1"/>
    <col min="9730" max="9730" width="10.08984375" style="113" customWidth="1"/>
    <col min="9731" max="9731" width="8.08984375" style="113" customWidth="1"/>
    <col min="9732" max="9732" width="5.6328125" style="113" customWidth="1"/>
    <col min="9733" max="9733" width="10.08984375" style="113" customWidth="1"/>
    <col min="9734" max="9734" width="8.08984375" style="113" customWidth="1"/>
    <col min="9735" max="9735" width="6.36328125" style="113" customWidth="1"/>
    <col min="9736" max="9736" width="9.36328125" style="113" customWidth="1"/>
    <col min="9737" max="9737" width="6.36328125" style="113" customWidth="1"/>
    <col min="9738" max="9738" width="9.36328125" style="113" customWidth="1"/>
    <col min="9739" max="9739" width="6.36328125" style="113" customWidth="1"/>
    <col min="9740" max="9740" width="9.36328125" style="113" customWidth="1"/>
    <col min="9741" max="9741" width="7.36328125" style="113" customWidth="1"/>
    <col min="9742" max="9742" width="9.36328125" style="113" customWidth="1"/>
    <col min="9743" max="9743" width="6.453125" style="113" customWidth="1"/>
    <col min="9744" max="9984" width="9" style="113"/>
    <col min="9985" max="9985" width="14.26953125" style="113" customWidth="1"/>
    <col min="9986" max="9986" width="10.08984375" style="113" customWidth="1"/>
    <col min="9987" max="9987" width="8.08984375" style="113" customWidth="1"/>
    <col min="9988" max="9988" width="5.6328125" style="113" customWidth="1"/>
    <col min="9989" max="9989" width="10.08984375" style="113" customWidth="1"/>
    <col min="9990" max="9990" width="8.08984375" style="113" customWidth="1"/>
    <col min="9991" max="9991" width="6.36328125" style="113" customWidth="1"/>
    <col min="9992" max="9992" width="9.36328125" style="113" customWidth="1"/>
    <col min="9993" max="9993" width="6.36328125" style="113" customWidth="1"/>
    <col min="9994" max="9994" width="9.36328125" style="113" customWidth="1"/>
    <col min="9995" max="9995" width="6.36328125" style="113" customWidth="1"/>
    <col min="9996" max="9996" width="9.36328125" style="113" customWidth="1"/>
    <col min="9997" max="9997" width="7.36328125" style="113" customWidth="1"/>
    <col min="9998" max="9998" width="9.36328125" style="113" customWidth="1"/>
    <col min="9999" max="9999" width="6.453125" style="113" customWidth="1"/>
    <col min="10000" max="10240" width="9" style="113"/>
    <col min="10241" max="10241" width="14.26953125" style="113" customWidth="1"/>
    <col min="10242" max="10242" width="10.08984375" style="113" customWidth="1"/>
    <col min="10243" max="10243" width="8.08984375" style="113" customWidth="1"/>
    <col min="10244" max="10244" width="5.6328125" style="113" customWidth="1"/>
    <col min="10245" max="10245" width="10.08984375" style="113" customWidth="1"/>
    <col min="10246" max="10246" width="8.08984375" style="113" customWidth="1"/>
    <col min="10247" max="10247" width="6.36328125" style="113" customWidth="1"/>
    <col min="10248" max="10248" width="9.36328125" style="113" customWidth="1"/>
    <col min="10249" max="10249" width="6.36328125" style="113" customWidth="1"/>
    <col min="10250" max="10250" width="9.36328125" style="113" customWidth="1"/>
    <col min="10251" max="10251" width="6.36328125" style="113" customWidth="1"/>
    <col min="10252" max="10252" width="9.36328125" style="113" customWidth="1"/>
    <col min="10253" max="10253" width="7.36328125" style="113" customWidth="1"/>
    <col min="10254" max="10254" width="9.36328125" style="113" customWidth="1"/>
    <col min="10255" max="10255" width="6.453125" style="113" customWidth="1"/>
    <col min="10256" max="10496" width="9" style="113"/>
    <col min="10497" max="10497" width="14.26953125" style="113" customWidth="1"/>
    <col min="10498" max="10498" width="10.08984375" style="113" customWidth="1"/>
    <col min="10499" max="10499" width="8.08984375" style="113" customWidth="1"/>
    <col min="10500" max="10500" width="5.6328125" style="113" customWidth="1"/>
    <col min="10501" max="10501" width="10.08984375" style="113" customWidth="1"/>
    <col min="10502" max="10502" width="8.08984375" style="113" customWidth="1"/>
    <col min="10503" max="10503" width="6.36328125" style="113" customWidth="1"/>
    <col min="10504" max="10504" width="9.36328125" style="113" customWidth="1"/>
    <col min="10505" max="10505" width="6.36328125" style="113" customWidth="1"/>
    <col min="10506" max="10506" width="9.36328125" style="113" customWidth="1"/>
    <col min="10507" max="10507" width="6.36328125" style="113" customWidth="1"/>
    <col min="10508" max="10508" width="9.36328125" style="113" customWidth="1"/>
    <col min="10509" max="10509" width="7.36328125" style="113" customWidth="1"/>
    <col min="10510" max="10510" width="9.36328125" style="113" customWidth="1"/>
    <col min="10511" max="10511" width="6.453125" style="113" customWidth="1"/>
    <col min="10512" max="10752" width="9" style="113"/>
    <col min="10753" max="10753" width="14.26953125" style="113" customWidth="1"/>
    <col min="10754" max="10754" width="10.08984375" style="113" customWidth="1"/>
    <col min="10755" max="10755" width="8.08984375" style="113" customWidth="1"/>
    <col min="10756" max="10756" width="5.6328125" style="113" customWidth="1"/>
    <col min="10757" max="10757" width="10.08984375" style="113" customWidth="1"/>
    <col min="10758" max="10758" width="8.08984375" style="113" customWidth="1"/>
    <col min="10759" max="10759" width="6.36328125" style="113" customWidth="1"/>
    <col min="10760" max="10760" width="9.36328125" style="113" customWidth="1"/>
    <col min="10761" max="10761" width="6.36328125" style="113" customWidth="1"/>
    <col min="10762" max="10762" width="9.36328125" style="113" customWidth="1"/>
    <col min="10763" max="10763" width="6.36328125" style="113" customWidth="1"/>
    <col min="10764" max="10764" width="9.36328125" style="113" customWidth="1"/>
    <col min="10765" max="10765" width="7.36328125" style="113" customWidth="1"/>
    <col min="10766" max="10766" width="9.36328125" style="113" customWidth="1"/>
    <col min="10767" max="10767" width="6.453125" style="113" customWidth="1"/>
    <col min="10768" max="11008" width="9" style="113"/>
    <col min="11009" max="11009" width="14.26953125" style="113" customWidth="1"/>
    <col min="11010" max="11010" width="10.08984375" style="113" customWidth="1"/>
    <col min="11011" max="11011" width="8.08984375" style="113" customWidth="1"/>
    <col min="11012" max="11012" width="5.6328125" style="113" customWidth="1"/>
    <col min="11013" max="11013" width="10.08984375" style="113" customWidth="1"/>
    <col min="11014" max="11014" width="8.08984375" style="113" customWidth="1"/>
    <col min="11015" max="11015" width="6.36328125" style="113" customWidth="1"/>
    <col min="11016" max="11016" width="9.36328125" style="113" customWidth="1"/>
    <col min="11017" max="11017" width="6.36328125" style="113" customWidth="1"/>
    <col min="11018" max="11018" width="9.36328125" style="113" customWidth="1"/>
    <col min="11019" max="11019" width="6.36328125" style="113" customWidth="1"/>
    <col min="11020" max="11020" width="9.36328125" style="113" customWidth="1"/>
    <col min="11021" max="11021" width="7.36328125" style="113" customWidth="1"/>
    <col min="11022" max="11022" width="9.36328125" style="113" customWidth="1"/>
    <col min="11023" max="11023" width="6.453125" style="113" customWidth="1"/>
    <col min="11024" max="11264" width="9" style="113"/>
    <col min="11265" max="11265" width="14.26953125" style="113" customWidth="1"/>
    <col min="11266" max="11266" width="10.08984375" style="113" customWidth="1"/>
    <col min="11267" max="11267" width="8.08984375" style="113" customWidth="1"/>
    <col min="11268" max="11268" width="5.6328125" style="113" customWidth="1"/>
    <col min="11269" max="11269" width="10.08984375" style="113" customWidth="1"/>
    <col min="11270" max="11270" width="8.08984375" style="113" customWidth="1"/>
    <col min="11271" max="11271" width="6.36328125" style="113" customWidth="1"/>
    <col min="11272" max="11272" width="9.36328125" style="113" customWidth="1"/>
    <col min="11273" max="11273" width="6.36328125" style="113" customWidth="1"/>
    <col min="11274" max="11274" width="9.36328125" style="113" customWidth="1"/>
    <col min="11275" max="11275" width="6.36328125" style="113" customWidth="1"/>
    <col min="11276" max="11276" width="9.36328125" style="113" customWidth="1"/>
    <col min="11277" max="11277" width="7.36328125" style="113" customWidth="1"/>
    <col min="11278" max="11278" width="9.36328125" style="113" customWidth="1"/>
    <col min="11279" max="11279" width="6.453125" style="113" customWidth="1"/>
    <col min="11280" max="11520" width="9" style="113"/>
    <col min="11521" max="11521" width="14.26953125" style="113" customWidth="1"/>
    <col min="11522" max="11522" width="10.08984375" style="113" customWidth="1"/>
    <col min="11523" max="11523" width="8.08984375" style="113" customWidth="1"/>
    <col min="11524" max="11524" width="5.6328125" style="113" customWidth="1"/>
    <col min="11525" max="11525" width="10.08984375" style="113" customWidth="1"/>
    <col min="11526" max="11526" width="8.08984375" style="113" customWidth="1"/>
    <col min="11527" max="11527" width="6.36328125" style="113" customWidth="1"/>
    <col min="11528" max="11528" width="9.36328125" style="113" customWidth="1"/>
    <col min="11529" max="11529" width="6.36328125" style="113" customWidth="1"/>
    <col min="11530" max="11530" width="9.36328125" style="113" customWidth="1"/>
    <col min="11531" max="11531" width="6.36328125" style="113" customWidth="1"/>
    <col min="11532" max="11532" width="9.36328125" style="113" customWidth="1"/>
    <col min="11533" max="11533" width="7.36328125" style="113" customWidth="1"/>
    <col min="11534" max="11534" width="9.36328125" style="113" customWidth="1"/>
    <col min="11535" max="11535" width="6.453125" style="113" customWidth="1"/>
    <col min="11536" max="11776" width="9" style="113"/>
    <col min="11777" max="11777" width="14.26953125" style="113" customWidth="1"/>
    <col min="11778" max="11778" width="10.08984375" style="113" customWidth="1"/>
    <col min="11779" max="11779" width="8.08984375" style="113" customWidth="1"/>
    <col min="11780" max="11780" width="5.6328125" style="113" customWidth="1"/>
    <col min="11781" max="11781" width="10.08984375" style="113" customWidth="1"/>
    <col min="11782" max="11782" width="8.08984375" style="113" customWidth="1"/>
    <col min="11783" max="11783" width="6.36328125" style="113" customWidth="1"/>
    <col min="11784" max="11784" width="9.36328125" style="113" customWidth="1"/>
    <col min="11785" max="11785" width="6.36328125" style="113" customWidth="1"/>
    <col min="11786" max="11786" width="9.36328125" style="113" customWidth="1"/>
    <col min="11787" max="11787" width="6.36328125" style="113" customWidth="1"/>
    <col min="11788" max="11788" width="9.36328125" style="113" customWidth="1"/>
    <col min="11789" max="11789" width="7.36328125" style="113" customWidth="1"/>
    <col min="11790" max="11790" width="9.36328125" style="113" customWidth="1"/>
    <col min="11791" max="11791" width="6.453125" style="113" customWidth="1"/>
    <col min="11792" max="12032" width="9" style="113"/>
    <col min="12033" max="12033" width="14.26953125" style="113" customWidth="1"/>
    <col min="12034" max="12034" width="10.08984375" style="113" customWidth="1"/>
    <col min="12035" max="12035" width="8.08984375" style="113" customWidth="1"/>
    <col min="12036" max="12036" width="5.6328125" style="113" customWidth="1"/>
    <col min="12037" max="12037" width="10.08984375" style="113" customWidth="1"/>
    <col min="12038" max="12038" width="8.08984375" style="113" customWidth="1"/>
    <col min="12039" max="12039" width="6.36328125" style="113" customWidth="1"/>
    <col min="12040" max="12040" width="9.36328125" style="113" customWidth="1"/>
    <col min="12041" max="12041" width="6.36328125" style="113" customWidth="1"/>
    <col min="12042" max="12042" width="9.36328125" style="113" customWidth="1"/>
    <col min="12043" max="12043" width="6.36328125" style="113" customWidth="1"/>
    <col min="12044" max="12044" width="9.36328125" style="113" customWidth="1"/>
    <col min="12045" max="12045" width="7.36328125" style="113" customWidth="1"/>
    <col min="12046" max="12046" width="9.36328125" style="113" customWidth="1"/>
    <col min="12047" max="12047" width="6.453125" style="113" customWidth="1"/>
    <col min="12048" max="12288" width="9" style="113"/>
    <col min="12289" max="12289" width="14.26953125" style="113" customWidth="1"/>
    <col min="12290" max="12290" width="10.08984375" style="113" customWidth="1"/>
    <col min="12291" max="12291" width="8.08984375" style="113" customWidth="1"/>
    <col min="12292" max="12292" width="5.6328125" style="113" customWidth="1"/>
    <col min="12293" max="12293" width="10.08984375" style="113" customWidth="1"/>
    <col min="12294" max="12294" width="8.08984375" style="113" customWidth="1"/>
    <col min="12295" max="12295" width="6.36328125" style="113" customWidth="1"/>
    <col min="12296" max="12296" width="9.36328125" style="113" customWidth="1"/>
    <col min="12297" max="12297" width="6.36328125" style="113" customWidth="1"/>
    <col min="12298" max="12298" width="9.36328125" style="113" customWidth="1"/>
    <col min="12299" max="12299" width="6.36328125" style="113" customWidth="1"/>
    <col min="12300" max="12300" width="9.36328125" style="113" customWidth="1"/>
    <col min="12301" max="12301" width="7.36328125" style="113" customWidth="1"/>
    <col min="12302" max="12302" width="9.36328125" style="113" customWidth="1"/>
    <col min="12303" max="12303" width="6.453125" style="113" customWidth="1"/>
    <col min="12304" max="12544" width="9" style="113"/>
    <col min="12545" max="12545" width="14.26953125" style="113" customWidth="1"/>
    <col min="12546" max="12546" width="10.08984375" style="113" customWidth="1"/>
    <col min="12547" max="12547" width="8.08984375" style="113" customWidth="1"/>
    <col min="12548" max="12548" width="5.6328125" style="113" customWidth="1"/>
    <col min="12549" max="12549" width="10.08984375" style="113" customWidth="1"/>
    <col min="12550" max="12550" width="8.08984375" style="113" customWidth="1"/>
    <col min="12551" max="12551" width="6.36328125" style="113" customWidth="1"/>
    <col min="12552" max="12552" width="9.36328125" style="113" customWidth="1"/>
    <col min="12553" max="12553" width="6.36328125" style="113" customWidth="1"/>
    <col min="12554" max="12554" width="9.36328125" style="113" customWidth="1"/>
    <col min="12555" max="12555" width="6.36328125" style="113" customWidth="1"/>
    <col min="12556" max="12556" width="9.36328125" style="113" customWidth="1"/>
    <col min="12557" max="12557" width="7.36328125" style="113" customWidth="1"/>
    <col min="12558" max="12558" width="9.36328125" style="113" customWidth="1"/>
    <col min="12559" max="12559" width="6.453125" style="113" customWidth="1"/>
    <col min="12560" max="12800" width="9" style="113"/>
    <col min="12801" max="12801" width="14.26953125" style="113" customWidth="1"/>
    <col min="12802" max="12802" width="10.08984375" style="113" customWidth="1"/>
    <col min="12803" max="12803" width="8.08984375" style="113" customWidth="1"/>
    <col min="12804" max="12804" width="5.6328125" style="113" customWidth="1"/>
    <col min="12805" max="12805" width="10.08984375" style="113" customWidth="1"/>
    <col min="12806" max="12806" width="8.08984375" style="113" customWidth="1"/>
    <col min="12807" max="12807" width="6.36328125" style="113" customWidth="1"/>
    <col min="12808" max="12808" width="9.36328125" style="113" customWidth="1"/>
    <col min="12809" max="12809" width="6.36328125" style="113" customWidth="1"/>
    <col min="12810" max="12810" width="9.36328125" style="113" customWidth="1"/>
    <col min="12811" max="12811" width="6.36328125" style="113" customWidth="1"/>
    <col min="12812" max="12812" width="9.36328125" style="113" customWidth="1"/>
    <col min="12813" max="12813" width="7.36328125" style="113" customWidth="1"/>
    <col min="12814" max="12814" width="9.36328125" style="113" customWidth="1"/>
    <col min="12815" max="12815" width="6.453125" style="113" customWidth="1"/>
    <col min="12816" max="13056" width="9" style="113"/>
    <col min="13057" max="13057" width="14.26953125" style="113" customWidth="1"/>
    <col min="13058" max="13058" width="10.08984375" style="113" customWidth="1"/>
    <col min="13059" max="13059" width="8.08984375" style="113" customWidth="1"/>
    <col min="13060" max="13060" width="5.6328125" style="113" customWidth="1"/>
    <col min="13061" max="13061" width="10.08984375" style="113" customWidth="1"/>
    <col min="13062" max="13062" width="8.08984375" style="113" customWidth="1"/>
    <col min="13063" max="13063" width="6.36328125" style="113" customWidth="1"/>
    <col min="13064" max="13064" width="9.36328125" style="113" customWidth="1"/>
    <col min="13065" max="13065" width="6.36328125" style="113" customWidth="1"/>
    <col min="13066" max="13066" width="9.36328125" style="113" customWidth="1"/>
    <col min="13067" max="13067" width="6.36328125" style="113" customWidth="1"/>
    <col min="13068" max="13068" width="9.36328125" style="113" customWidth="1"/>
    <col min="13069" max="13069" width="7.36328125" style="113" customWidth="1"/>
    <col min="13070" max="13070" width="9.36328125" style="113" customWidth="1"/>
    <col min="13071" max="13071" width="6.453125" style="113" customWidth="1"/>
    <col min="13072" max="13312" width="9" style="113"/>
    <col min="13313" max="13313" width="14.26953125" style="113" customWidth="1"/>
    <col min="13314" max="13314" width="10.08984375" style="113" customWidth="1"/>
    <col min="13315" max="13315" width="8.08984375" style="113" customWidth="1"/>
    <col min="13316" max="13316" width="5.6328125" style="113" customWidth="1"/>
    <col min="13317" max="13317" width="10.08984375" style="113" customWidth="1"/>
    <col min="13318" max="13318" width="8.08984375" style="113" customWidth="1"/>
    <col min="13319" max="13319" width="6.36328125" style="113" customWidth="1"/>
    <col min="13320" max="13320" width="9.36328125" style="113" customWidth="1"/>
    <col min="13321" max="13321" width="6.36328125" style="113" customWidth="1"/>
    <col min="13322" max="13322" width="9.36328125" style="113" customWidth="1"/>
    <col min="13323" max="13323" width="6.36328125" style="113" customWidth="1"/>
    <col min="13324" max="13324" width="9.36328125" style="113" customWidth="1"/>
    <col min="13325" max="13325" width="7.36328125" style="113" customWidth="1"/>
    <col min="13326" max="13326" width="9.36328125" style="113" customWidth="1"/>
    <col min="13327" max="13327" width="6.453125" style="113" customWidth="1"/>
    <col min="13328" max="13568" width="9" style="113"/>
    <col min="13569" max="13569" width="14.26953125" style="113" customWidth="1"/>
    <col min="13570" max="13570" width="10.08984375" style="113" customWidth="1"/>
    <col min="13571" max="13571" width="8.08984375" style="113" customWidth="1"/>
    <col min="13572" max="13572" width="5.6328125" style="113" customWidth="1"/>
    <col min="13573" max="13573" width="10.08984375" style="113" customWidth="1"/>
    <col min="13574" max="13574" width="8.08984375" style="113" customWidth="1"/>
    <col min="13575" max="13575" width="6.36328125" style="113" customWidth="1"/>
    <col min="13576" max="13576" width="9.36328125" style="113" customWidth="1"/>
    <col min="13577" max="13577" width="6.36328125" style="113" customWidth="1"/>
    <col min="13578" max="13578" width="9.36328125" style="113" customWidth="1"/>
    <col min="13579" max="13579" width="6.36328125" style="113" customWidth="1"/>
    <col min="13580" max="13580" width="9.36328125" style="113" customWidth="1"/>
    <col min="13581" max="13581" width="7.36328125" style="113" customWidth="1"/>
    <col min="13582" max="13582" width="9.36328125" style="113" customWidth="1"/>
    <col min="13583" max="13583" width="6.453125" style="113" customWidth="1"/>
    <col min="13584" max="13824" width="9" style="113"/>
    <col min="13825" max="13825" width="14.26953125" style="113" customWidth="1"/>
    <col min="13826" max="13826" width="10.08984375" style="113" customWidth="1"/>
    <col min="13827" max="13827" width="8.08984375" style="113" customWidth="1"/>
    <col min="13828" max="13828" width="5.6328125" style="113" customWidth="1"/>
    <col min="13829" max="13829" width="10.08984375" style="113" customWidth="1"/>
    <col min="13830" max="13830" width="8.08984375" style="113" customWidth="1"/>
    <col min="13831" max="13831" width="6.36328125" style="113" customWidth="1"/>
    <col min="13832" max="13832" width="9.36328125" style="113" customWidth="1"/>
    <col min="13833" max="13833" width="6.36328125" style="113" customWidth="1"/>
    <col min="13834" max="13834" width="9.36328125" style="113" customWidth="1"/>
    <col min="13835" max="13835" width="6.36328125" style="113" customWidth="1"/>
    <col min="13836" max="13836" width="9.36328125" style="113" customWidth="1"/>
    <col min="13837" max="13837" width="7.36328125" style="113" customWidth="1"/>
    <col min="13838" max="13838" width="9.36328125" style="113" customWidth="1"/>
    <col min="13839" max="13839" width="6.453125" style="113" customWidth="1"/>
    <col min="13840" max="14080" width="9" style="113"/>
    <col min="14081" max="14081" width="14.26953125" style="113" customWidth="1"/>
    <col min="14082" max="14082" width="10.08984375" style="113" customWidth="1"/>
    <col min="14083" max="14083" width="8.08984375" style="113" customWidth="1"/>
    <col min="14084" max="14084" width="5.6328125" style="113" customWidth="1"/>
    <col min="14085" max="14085" width="10.08984375" style="113" customWidth="1"/>
    <col min="14086" max="14086" width="8.08984375" style="113" customWidth="1"/>
    <col min="14087" max="14087" width="6.36328125" style="113" customWidth="1"/>
    <col min="14088" max="14088" width="9.36328125" style="113" customWidth="1"/>
    <col min="14089" max="14089" width="6.36328125" style="113" customWidth="1"/>
    <col min="14090" max="14090" width="9.36328125" style="113" customWidth="1"/>
    <col min="14091" max="14091" width="6.36328125" style="113" customWidth="1"/>
    <col min="14092" max="14092" width="9.36328125" style="113" customWidth="1"/>
    <col min="14093" max="14093" width="7.36328125" style="113" customWidth="1"/>
    <col min="14094" max="14094" width="9.36328125" style="113" customWidth="1"/>
    <col min="14095" max="14095" width="6.453125" style="113" customWidth="1"/>
    <col min="14096" max="14336" width="9" style="113"/>
    <col min="14337" max="14337" width="14.26953125" style="113" customWidth="1"/>
    <col min="14338" max="14338" width="10.08984375" style="113" customWidth="1"/>
    <col min="14339" max="14339" width="8.08984375" style="113" customWidth="1"/>
    <col min="14340" max="14340" width="5.6328125" style="113" customWidth="1"/>
    <col min="14341" max="14341" width="10.08984375" style="113" customWidth="1"/>
    <col min="14342" max="14342" width="8.08984375" style="113" customWidth="1"/>
    <col min="14343" max="14343" width="6.36328125" style="113" customWidth="1"/>
    <col min="14344" max="14344" width="9.36328125" style="113" customWidth="1"/>
    <col min="14345" max="14345" width="6.36328125" style="113" customWidth="1"/>
    <col min="14346" max="14346" width="9.36328125" style="113" customWidth="1"/>
    <col min="14347" max="14347" width="6.36328125" style="113" customWidth="1"/>
    <col min="14348" max="14348" width="9.36328125" style="113" customWidth="1"/>
    <col min="14349" max="14349" width="7.36328125" style="113" customWidth="1"/>
    <col min="14350" max="14350" width="9.36328125" style="113" customWidth="1"/>
    <col min="14351" max="14351" width="6.453125" style="113" customWidth="1"/>
    <col min="14352" max="14592" width="9" style="113"/>
    <col min="14593" max="14593" width="14.26953125" style="113" customWidth="1"/>
    <col min="14594" max="14594" width="10.08984375" style="113" customWidth="1"/>
    <col min="14595" max="14595" width="8.08984375" style="113" customWidth="1"/>
    <col min="14596" max="14596" width="5.6328125" style="113" customWidth="1"/>
    <col min="14597" max="14597" width="10.08984375" style="113" customWidth="1"/>
    <col min="14598" max="14598" width="8.08984375" style="113" customWidth="1"/>
    <col min="14599" max="14599" width="6.36328125" style="113" customWidth="1"/>
    <col min="14600" max="14600" width="9.36328125" style="113" customWidth="1"/>
    <col min="14601" max="14601" width="6.36328125" style="113" customWidth="1"/>
    <col min="14602" max="14602" width="9.36328125" style="113" customWidth="1"/>
    <col min="14603" max="14603" width="6.36328125" style="113" customWidth="1"/>
    <col min="14604" max="14604" width="9.36328125" style="113" customWidth="1"/>
    <col min="14605" max="14605" width="7.36328125" style="113" customWidth="1"/>
    <col min="14606" max="14606" width="9.36328125" style="113" customWidth="1"/>
    <col min="14607" max="14607" width="6.453125" style="113" customWidth="1"/>
    <col min="14608" max="14848" width="9" style="113"/>
    <col min="14849" max="14849" width="14.26953125" style="113" customWidth="1"/>
    <col min="14850" max="14850" width="10.08984375" style="113" customWidth="1"/>
    <col min="14851" max="14851" width="8.08984375" style="113" customWidth="1"/>
    <col min="14852" max="14852" width="5.6328125" style="113" customWidth="1"/>
    <col min="14853" max="14853" width="10.08984375" style="113" customWidth="1"/>
    <col min="14854" max="14854" width="8.08984375" style="113" customWidth="1"/>
    <col min="14855" max="14855" width="6.36328125" style="113" customWidth="1"/>
    <col min="14856" max="14856" width="9.36328125" style="113" customWidth="1"/>
    <col min="14857" max="14857" width="6.36328125" style="113" customWidth="1"/>
    <col min="14858" max="14858" width="9.36328125" style="113" customWidth="1"/>
    <col min="14859" max="14859" width="6.36328125" style="113" customWidth="1"/>
    <col min="14860" max="14860" width="9.36328125" style="113" customWidth="1"/>
    <col min="14861" max="14861" width="7.36328125" style="113" customWidth="1"/>
    <col min="14862" max="14862" width="9.36328125" style="113" customWidth="1"/>
    <col min="14863" max="14863" width="6.453125" style="113" customWidth="1"/>
    <col min="14864" max="15104" width="9" style="113"/>
    <col min="15105" max="15105" width="14.26953125" style="113" customWidth="1"/>
    <col min="15106" max="15106" width="10.08984375" style="113" customWidth="1"/>
    <col min="15107" max="15107" width="8.08984375" style="113" customWidth="1"/>
    <col min="15108" max="15108" width="5.6328125" style="113" customWidth="1"/>
    <col min="15109" max="15109" width="10.08984375" style="113" customWidth="1"/>
    <col min="15110" max="15110" width="8.08984375" style="113" customWidth="1"/>
    <col min="15111" max="15111" width="6.36328125" style="113" customWidth="1"/>
    <col min="15112" max="15112" width="9.36328125" style="113" customWidth="1"/>
    <col min="15113" max="15113" width="6.36328125" style="113" customWidth="1"/>
    <col min="15114" max="15114" width="9.36328125" style="113" customWidth="1"/>
    <col min="15115" max="15115" width="6.36328125" style="113" customWidth="1"/>
    <col min="15116" max="15116" width="9.36328125" style="113" customWidth="1"/>
    <col min="15117" max="15117" width="7.36328125" style="113" customWidth="1"/>
    <col min="15118" max="15118" width="9.36328125" style="113" customWidth="1"/>
    <col min="15119" max="15119" width="6.453125" style="113" customWidth="1"/>
    <col min="15120" max="15360" width="9" style="113"/>
    <col min="15361" max="15361" width="14.26953125" style="113" customWidth="1"/>
    <col min="15362" max="15362" width="10.08984375" style="113" customWidth="1"/>
    <col min="15363" max="15363" width="8.08984375" style="113" customWidth="1"/>
    <col min="15364" max="15364" width="5.6328125" style="113" customWidth="1"/>
    <col min="15365" max="15365" width="10.08984375" style="113" customWidth="1"/>
    <col min="15366" max="15366" width="8.08984375" style="113" customWidth="1"/>
    <col min="15367" max="15367" width="6.36328125" style="113" customWidth="1"/>
    <col min="15368" max="15368" width="9.36328125" style="113" customWidth="1"/>
    <col min="15369" max="15369" width="6.36328125" style="113" customWidth="1"/>
    <col min="15370" max="15370" width="9.36328125" style="113" customWidth="1"/>
    <col min="15371" max="15371" width="6.36328125" style="113" customWidth="1"/>
    <col min="15372" max="15372" width="9.36328125" style="113" customWidth="1"/>
    <col min="15373" max="15373" width="7.36328125" style="113" customWidth="1"/>
    <col min="15374" max="15374" width="9.36328125" style="113" customWidth="1"/>
    <col min="15375" max="15375" width="6.453125" style="113" customWidth="1"/>
    <col min="15376" max="15616" width="9" style="113"/>
    <col min="15617" max="15617" width="14.26953125" style="113" customWidth="1"/>
    <col min="15618" max="15618" width="10.08984375" style="113" customWidth="1"/>
    <col min="15619" max="15619" width="8.08984375" style="113" customWidth="1"/>
    <col min="15620" max="15620" width="5.6328125" style="113" customWidth="1"/>
    <col min="15621" max="15621" width="10.08984375" style="113" customWidth="1"/>
    <col min="15622" max="15622" width="8.08984375" style="113" customWidth="1"/>
    <col min="15623" max="15623" width="6.36328125" style="113" customWidth="1"/>
    <col min="15624" max="15624" width="9.36328125" style="113" customWidth="1"/>
    <col min="15625" max="15625" width="6.36328125" style="113" customWidth="1"/>
    <col min="15626" max="15626" width="9.36328125" style="113" customWidth="1"/>
    <col min="15627" max="15627" width="6.36328125" style="113" customWidth="1"/>
    <col min="15628" max="15628" width="9.36328125" style="113" customWidth="1"/>
    <col min="15629" max="15629" width="7.36328125" style="113" customWidth="1"/>
    <col min="15630" max="15630" width="9.36328125" style="113" customWidth="1"/>
    <col min="15631" max="15631" width="6.453125" style="113" customWidth="1"/>
    <col min="15632" max="15872" width="9" style="113"/>
    <col min="15873" max="15873" width="14.26953125" style="113" customWidth="1"/>
    <col min="15874" max="15874" width="10.08984375" style="113" customWidth="1"/>
    <col min="15875" max="15875" width="8.08984375" style="113" customWidth="1"/>
    <col min="15876" max="15876" width="5.6328125" style="113" customWidth="1"/>
    <col min="15877" max="15877" width="10.08984375" style="113" customWidth="1"/>
    <col min="15878" max="15878" width="8.08984375" style="113" customWidth="1"/>
    <col min="15879" max="15879" width="6.36328125" style="113" customWidth="1"/>
    <col min="15880" max="15880" width="9.36328125" style="113" customWidth="1"/>
    <col min="15881" max="15881" width="6.36328125" style="113" customWidth="1"/>
    <col min="15882" max="15882" width="9.36328125" style="113" customWidth="1"/>
    <col min="15883" max="15883" width="6.36328125" style="113" customWidth="1"/>
    <col min="15884" max="15884" width="9.36328125" style="113" customWidth="1"/>
    <col min="15885" max="15885" width="7.36328125" style="113" customWidth="1"/>
    <col min="15886" max="15886" width="9.36328125" style="113" customWidth="1"/>
    <col min="15887" max="15887" width="6.453125" style="113" customWidth="1"/>
    <col min="15888" max="16128" width="9" style="113"/>
    <col min="16129" max="16129" width="14.26953125" style="113" customWidth="1"/>
    <col min="16130" max="16130" width="10.08984375" style="113" customWidth="1"/>
    <col min="16131" max="16131" width="8.08984375" style="113" customWidth="1"/>
    <col min="16132" max="16132" width="5.6328125" style="113" customWidth="1"/>
    <col min="16133" max="16133" width="10.08984375" style="113" customWidth="1"/>
    <col min="16134" max="16134" width="8.08984375" style="113" customWidth="1"/>
    <col min="16135" max="16135" width="6.36328125" style="113" customWidth="1"/>
    <col min="16136" max="16136" width="9.36328125" style="113" customWidth="1"/>
    <col min="16137" max="16137" width="6.36328125" style="113" customWidth="1"/>
    <col min="16138" max="16138" width="9.36328125" style="113" customWidth="1"/>
    <col min="16139" max="16139" width="6.36328125" style="113" customWidth="1"/>
    <col min="16140" max="16140" width="9.36328125" style="113" customWidth="1"/>
    <col min="16141" max="16141" width="7.36328125" style="113" customWidth="1"/>
    <col min="16142" max="16142" width="9.36328125" style="113" customWidth="1"/>
    <col min="16143" max="16143" width="6.453125" style="113" customWidth="1"/>
    <col min="16144" max="16384" width="9" style="113"/>
  </cols>
  <sheetData>
    <row r="2" spans="1:16" s="111" customFormat="1" ht="24.75" customHeight="1">
      <c r="A2" s="110" t="s">
        <v>98</v>
      </c>
      <c r="B2" s="110"/>
      <c r="C2" s="110"/>
      <c r="D2" s="110"/>
      <c r="E2" s="110"/>
      <c r="F2" s="110"/>
      <c r="G2" s="110"/>
      <c r="H2" s="110"/>
      <c r="I2" s="110"/>
      <c r="J2" s="110"/>
      <c r="K2" s="110"/>
      <c r="L2" s="110"/>
      <c r="M2" s="110"/>
      <c r="N2" s="110"/>
      <c r="O2" s="110"/>
      <c r="P2" s="110"/>
    </row>
    <row r="3" spans="1:16" ht="20.25" customHeight="1">
      <c r="A3" s="112"/>
      <c r="B3" s="112"/>
      <c r="C3" s="112"/>
      <c r="D3" s="112"/>
      <c r="E3" s="112"/>
      <c r="F3" s="112"/>
      <c r="G3" s="112"/>
      <c r="H3" s="112"/>
      <c r="I3" s="112"/>
      <c r="J3" s="112"/>
      <c r="K3" s="112"/>
      <c r="L3" s="112"/>
      <c r="M3" s="112"/>
      <c r="N3" s="112"/>
      <c r="O3" s="112"/>
      <c r="P3" s="112"/>
    </row>
    <row r="4" spans="1:16" s="118" customFormat="1" ht="20.25" customHeight="1">
      <c r="A4" s="114" t="s">
        <v>99</v>
      </c>
      <c r="B4" s="115" t="s">
        <v>100</v>
      </c>
      <c r="C4" s="116"/>
      <c r="D4" s="116"/>
      <c r="E4" s="116"/>
      <c r="F4" s="116"/>
      <c r="G4" s="116"/>
      <c r="H4" s="117" t="s">
        <v>101</v>
      </c>
      <c r="I4" s="117"/>
      <c r="J4" s="117"/>
      <c r="K4" s="117"/>
      <c r="L4" s="117" t="s">
        <v>102</v>
      </c>
      <c r="M4" s="117"/>
      <c r="N4" s="117"/>
      <c r="O4" s="117"/>
      <c r="P4" s="117" t="s">
        <v>103</v>
      </c>
    </row>
    <row r="5" spans="1:16" s="118" customFormat="1" ht="20.25" customHeight="1">
      <c r="A5" s="114"/>
      <c r="B5" s="115" t="s">
        <v>104</v>
      </c>
      <c r="C5" s="116"/>
      <c r="D5" s="119"/>
      <c r="E5" s="115" t="s">
        <v>105</v>
      </c>
      <c r="F5" s="116"/>
      <c r="G5" s="119"/>
      <c r="H5" s="114" t="s">
        <v>106</v>
      </c>
      <c r="I5" s="114"/>
      <c r="J5" s="114" t="s">
        <v>107</v>
      </c>
      <c r="K5" s="114"/>
      <c r="L5" s="114" t="s">
        <v>108</v>
      </c>
      <c r="M5" s="114"/>
      <c r="N5" s="114" t="s">
        <v>109</v>
      </c>
      <c r="O5" s="114"/>
      <c r="P5" s="117"/>
    </row>
    <row r="6" spans="1:16" s="118" customFormat="1" ht="36" customHeight="1">
      <c r="A6" s="114"/>
      <c r="B6" s="120" t="s">
        <v>110</v>
      </c>
      <c r="C6" s="120" t="s">
        <v>111</v>
      </c>
      <c r="D6" s="121" t="s">
        <v>112</v>
      </c>
      <c r="E6" s="120" t="s">
        <v>110</v>
      </c>
      <c r="F6" s="120" t="s">
        <v>111</v>
      </c>
      <c r="G6" s="121" t="s">
        <v>112</v>
      </c>
      <c r="H6" s="120" t="s">
        <v>113</v>
      </c>
      <c r="I6" s="121" t="s">
        <v>114</v>
      </c>
      <c r="J6" s="120" t="s">
        <v>113</v>
      </c>
      <c r="K6" s="121" t="s">
        <v>114</v>
      </c>
      <c r="L6" s="120" t="s">
        <v>110</v>
      </c>
      <c r="M6" s="121" t="s">
        <v>114</v>
      </c>
      <c r="N6" s="120" t="s">
        <v>110</v>
      </c>
      <c r="O6" s="121" t="s">
        <v>114</v>
      </c>
      <c r="P6" s="117"/>
    </row>
    <row r="7" spans="1:16" s="127" customFormat="1" ht="20.25" customHeight="1">
      <c r="A7" s="122"/>
      <c r="B7" s="122"/>
      <c r="C7" s="123"/>
      <c r="D7" s="124"/>
      <c r="E7" s="124"/>
      <c r="F7" s="123"/>
      <c r="G7" s="124"/>
      <c r="H7" s="125"/>
      <c r="I7" s="126" t="e">
        <f>H7/B7</f>
        <v>#DIV/0!</v>
      </c>
      <c r="J7" s="125"/>
      <c r="K7" s="126" t="e">
        <f>J7/E7</f>
        <v>#DIV/0!</v>
      </c>
      <c r="L7" s="125"/>
      <c r="M7" s="126" t="e">
        <f>L7/B7</f>
        <v>#DIV/0!</v>
      </c>
      <c r="N7" s="125"/>
      <c r="O7" s="126" t="e">
        <f>N7/E7</f>
        <v>#DIV/0!</v>
      </c>
      <c r="P7" s="122"/>
    </row>
    <row r="8" spans="1:16" s="127" customFormat="1" ht="20.25" customHeight="1">
      <c r="A8" s="122"/>
      <c r="B8" s="122"/>
      <c r="C8" s="123"/>
      <c r="D8" s="124"/>
      <c r="E8" s="124"/>
      <c r="F8" s="123"/>
      <c r="G8" s="124"/>
      <c r="H8" s="125"/>
      <c r="I8" s="126" t="e">
        <f t="shared" ref="I8:I15" si="0">H8/B8</f>
        <v>#DIV/0!</v>
      </c>
      <c r="J8" s="125"/>
      <c r="K8" s="126" t="e">
        <f t="shared" ref="K8:K15" si="1">J8/E8</f>
        <v>#DIV/0!</v>
      </c>
      <c r="L8" s="125"/>
      <c r="M8" s="126" t="e">
        <f t="shared" ref="M8:M15" si="2">L8/B8</f>
        <v>#DIV/0!</v>
      </c>
      <c r="N8" s="125"/>
      <c r="O8" s="126" t="e">
        <f t="shared" ref="O8:O15" si="3">N8/E8</f>
        <v>#DIV/0!</v>
      </c>
      <c r="P8" s="122"/>
    </row>
    <row r="9" spans="1:16" s="127" customFormat="1" ht="20.25" customHeight="1">
      <c r="A9" s="122"/>
      <c r="B9" s="122"/>
      <c r="C9" s="123"/>
      <c r="D9" s="124"/>
      <c r="E9" s="124"/>
      <c r="F9" s="123"/>
      <c r="G9" s="124"/>
      <c r="H9" s="125"/>
      <c r="I9" s="126" t="e">
        <f t="shared" si="0"/>
        <v>#DIV/0!</v>
      </c>
      <c r="J9" s="125"/>
      <c r="K9" s="126" t="e">
        <f t="shared" si="1"/>
        <v>#DIV/0!</v>
      </c>
      <c r="L9" s="125"/>
      <c r="M9" s="126" t="e">
        <f t="shared" si="2"/>
        <v>#DIV/0!</v>
      </c>
      <c r="N9" s="125"/>
      <c r="O9" s="126" t="e">
        <f t="shared" si="3"/>
        <v>#DIV/0!</v>
      </c>
      <c r="P9" s="122"/>
    </row>
    <row r="10" spans="1:16" s="127" customFormat="1" ht="20.25" customHeight="1">
      <c r="A10" s="122"/>
      <c r="B10" s="122"/>
      <c r="C10" s="123"/>
      <c r="D10" s="124"/>
      <c r="E10" s="124"/>
      <c r="F10" s="123"/>
      <c r="G10" s="124"/>
      <c r="H10" s="125"/>
      <c r="I10" s="126" t="e">
        <f t="shared" si="0"/>
        <v>#DIV/0!</v>
      </c>
      <c r="J10" s="125"/>
      <c r="K10" s="126" t="e">
        <f t="shared" si="1"/>
        <v>#DIV/0!</v>
      </c>
      <c r="L10" s="125"/>
      <c r="M10" s="126" t="e">
        <f t="shared" si="2"/>
        <v>#DIV/0!</v>
      </c>
      <c r="N10" s="125"/>
      <c r="O10" s="126" t="e">
        <f t="shared" si="3"/>
        <v>#DIV/0!</v>
      </c>
      <c r="P10" s="122"/>
    </row>
    <row r="11" spans="1:16" s="127" customFormat="1" ht="20.25" customHeight="1">
      <c r="A11" s="122"/>
      <c r="B11" s="122"/>
      <c r="C11" s="123"/>
      <c r="D11" s="123"/>
      <c r="E11" s="123"/>
      <c r="F11" s="123"/>
      <c r="G11" s="124"/>
      <c r="H11" s="125"/>
      <c r="I11" s="126" t="e">
        <f t="shared" si="0"/>
        <v>#DIV/0!</v>
      </c>
      <c r="J11" s="125"/>
      <c r="K11" s="126" t="e">
        <f t="shared" si="1"/>
        <v>#DIV/0!</v>
      </c>
      <c r="L11" s="125"/>
      <c r="M11" s="126" t="e">
        <f t="shared" si="2"/>
        <v>#DIV/0!</v>
      </c>
      <c r="N11" s="125"/>
      <c r="O11" s="126" t="e">
        <f t="shared" si="3"/>
        <v>#DIV/0!</v>
      </c>
      <c r="P11" s="122"/>
    </row>
    <row r="12" spans="1:16" s="127" customFormat="1" ht="20.25" customHeight="1">
      <c r="A12" s="128"/>
      <c r="B12" s="128"/>
      <c r="C12" s="123"/>
      <c r="D12" s="124"/>
      <c r="E12" s="124"/>
      <c r="F12" s="123"/>
      <c r="G12" s="124"/>
      <c r="H12" s="125"/>
      <c r="I12" s="126" t="e">
        <f t="shared" si="0"/>
        <v>#DIV/0!</v>
      </c>
      <c r="J12" s="125"/>
      <c r="K12" s="126" t="e">
        <f t="shared" si="1"/>
        <v>#DIV/0!</v>
      </c>
      <c r="L12" s="125"/>
      <c r="M12" s="126" t="e">
        <f t="shared" si="2"/>
        <v>#DIV/0!</v>
      </c>
      <c r="N12" s="125"/>
      <c r="O12" s="126" t="e">
        <f t="shared" si="3"/>
        <v>#DIV/0!</v>
      </c>
      <c r="P12" s="122"/>
    </row>
    <row r="13" spans="1:16" ht="20.25" customHeight="1">
      <c r="A13" s="129"/>
      <c r="B13" s="129"/>
      <c r="C13" s="130"/>
      <c r="D13" s="124"/>
      <c r="E13" s="124"/>
      <c r="F13" s="123"/>
      <c r="G13" s="124"/>
      <c r="H13" s="131"/>
      <c r="I13" s="126" t="e">
        <f t="shared" si="0"/>
        <v>#DIV/0!</v>
      </c>
      <c r="J13" s="131"/>
      <c r="K13" s="126" t="e">
        <f t="shared" si="1"/>
        <v>#DIV/0!</v>
      </c>
      <c r="L13" s="131"/>
      <c r="M13" s="126" t="e">
        <f t="shared" si="2"/>
        <v>#DIV/0!</v>
      </c>
      <c r="N13" s="131"/>
      <c r="O13" s="126" t="e">
        <f t="shared" si="3"/>
        <v>#DIV/0!</v>
      </c>
      <c r="P13" s="129"/>
    </row>
    <row r="14" spans="1:16" ht="20.25" customHeight="1">
      <c r="A14" s="129"/>
      <c r="B14" s="129"/>
      <c r="C14" s="123"/>
      <c r="D14" s="124"/>
      <c r="E14" s="124"/>
      <c r="F14" s="132"/>
      <c r="G14" s="133"/>
      <c r="H14" s="131"/>
      <c r="I14" s="126" t="e">
        <f t="shared" si="0"/>
        <v>#DIV/0!</v>
      </c>
      <c r="J14" s="131"/>
      <c r="K14" s="126" t="e">
        <f t="shared" si="1"/>
        <v>#DIV/0!</v>
      </c>
      <c r="L14" s="131"/>
      <c r="M14" s="126" t="e">
        <f t="shared" si="2"/>
        <v>#DIV/0!</v>
      </c>
      <c r="N14" s="131"/>
      <c r="O14" s="126" t="e">
        <f t="shared" si="3"/>
        <v>#DIV/0!</v>
      </c>
      <c r="P14" s="129"/>
    </row>
    <row r="15" spans="1:16" s="127" customFormat="1" ht="20.25" customHeight="1">
      <c r="A15" s="128" t="s">
        <v>115</v>
      </c>
      <c r="B15" s="134">
        <f>SUM(B7:B14)</f>
        <v>0</v>
      </c>
      <c r="C15" s="134">
        <f>SUM(C7:C14)</f>
        <v>0</v>
      </c>
      <c r="D15" s="102" t="s">
        <v>116</v>
      </c>
      <c r="E15" s="134">
        <f>SUM(E7:E14)</f>
        <v>0</v>
      </c>
      <c r="F15" s="134">
        <f>SUM(F7:F14)</f>
        <v>0</v>
      </c>
      <c r="G15" s="102" t="s">
        <v>116</v>
      </c>
      <c r="H15" s="134">
        <f t="shared" ref="H15:N15" si="4">SUM(H7:H14)</f>
        <v>0</v>
      </c>
      <c r="I15" s="126" t="e">
        <f t="shared" si="0"/>
        <v>#DIV/0!</v>
      </c>
      <c r="J15" s="134">
        <f t="shared" si="4"/>
        <v>0</v>
      </c>
      <c r="K15" s="126" t="e">
        <f t="shared" si="1"/>
        <v>#DIV/0!</v>
      </c>
      <c r="L15" s="134">
        <f t="shared" si="4"/>
        <v>0</v>
      </c>
      <c r="M15" s="126" t="e">
        <f t="shared" si="2"/>
        <v>#DIV/0!</v>
      </c>
      <c r="N15" s="134">
        <f t="shared" si="4"/>
        <v>0</v>
      </c>
      <c r="O15" s="126" t="e">
        <f t="shared" si="3"/>
        <v>#DIV/0!</v>
      </c>
      <c r="P15" s="102" t="s">
        <v>116</v>
      </c>
    </row>
    <row r="16" spans="1:16" s="127" customFormat="1" ht="20.25" customHeight="1">
      <c r="D16" s="135"/>
      <c r="E16" s="135"/>
      <c r="F16" s="136"/>
      <c r="G16" s="137"/>
      <c r="I16" s="135"/>
      <c r="K16" s="135"/>
      <c r="M16" s="135"/>
      <c r="O16" s="135"/>
    </row>
  </sheetData>
  <mergeCells count="13">
    <mergeCell ref="J5:K5"/>
    <mergeCell ref="L5:M5"/>
    <mergeCell ref="N5:O5"/>
    <mergeCell ref="A2:P2"/>
    <mergeCell ref="A3:P3"/>
    <mergeCell ref="A4:A6"/>
    <mergeCell ref="B4:G4"/>
    <mergeCell ref="H4:K4"/>
    <mergeCell ref="L4:O4"/>
    <mergeCell ref="P4:P6"/>
    <mergeCell ref="B5:D5"/>
    <mergeCell ref="E5:G5"/>
    <mergeCell ref="H5:I5"/>
  </mergeCells>
  <phoneticPr fontId="1" type="noConversion"/>
  <dataValidations count="1">
    <dataValidation allowBlank="1" showInputMessage="1" showErrorMessage="1" prompt="点击鼠标右键选择＂放入科目＂，选择相关费用明细科目即可。" sqref="A5:A6 IW5:IW6 SS5:SS6 ACO5:ACO6 AMK5:AMK6 AWG5:AWG6 BGC5:BGC6 BPY5:BPY6 BZU5:BZU6 CJQ5:CJQ6 CTM5:CTM6 DDI5:DDI6 DNE5:DNE6 DXA5:DXA6 EGW5:EGW6 EQS5:EQS6 FAO5:FAO6 FKK5:FKK6 FUG5:FUG6 GEC5:GEC6 GNY5:GNY6 GXU5:GXU6 HHQ5:HHQ6 HRM5:HRM6 IBI5:IBI6 ILE5:ILE6 IVA5:IVA6 JEW5:JEW6 JOS5:JOS6 JYO5:JYO6 KIK5:KIK6 KSG5:KSG6 LCC5:LCC6 LLY5:LLY6 LVU5:LVU6 MFQ5:MFQ6 MPM5:MPM6 MZI5:MZI6 NJE5:NJE6 NTA5:NTA6 OCW5:OCW6 OMS5:OMS6 OWO5:OWO6 PGK5:PGK6 PQG5:PQG6 QAC5:QAC6 QJY5:QJY6 QTU5:QTU6 RDQ5:RDQ6 RNM5:RNM6 RXI5:RXI6 SHE5:SHE6 SRA5:SRA6 TAW5:TAW6 TKS5:TKS6 TUO5:TUO6 UEK5:UEK6 UOG5:UOG6 UYC5:UYC6 VHY5:VHY6 VRU5:VRU6 WBQ5:WBQ6 WLM5:WLM6 WVI5:WVI6 A65541:A65542 IW65541:IW65542 SS65541:SS65542 ACO65541:ACO65542 AMK65541:AMK65542 AWG65541:AWG65542 BGC65541:BGC65542 BPY65541:BPY65542 BZU65541:BZU65542 CJQ65541:CJQ65542 CTM65541:CTM65542 DDI65541:DDI65542 DNE65541:DNE65542 DXA65541:DXA65542 EGW65541:EGW65542 EQS65541:EQS65542 FAO65541:FAO65542 FKK65541:FKK65542 FUG65541:FUG65542 GEC65541:GEC65542 GNY65541:GNY65542 GXU65541:GXU65542 HHQ65541:HHQ65542 HRM65541:HRM65542 IBI65541:IBI65542 ILE65541:ILE65542 IVA65541:IVA65542 JEW65541:JEW65542 JOS65541:JOS65542 JYO65541:JYO65542 KIK65541:KIK65542 KSG65541:KSG65542 LCC65541:LCC65542 LLY65541:LLY65542 LVU65541:LVU65542 MFQ65541:MFQ65542 MPM65541:MPM65542 MZI65541:MZI65542 NJE65541:NJE65542 NTA65541:NTA65542 OCW65541:OCW65542 OMS65541:OMS65542 OWO65541:OWO65542 PGK65541:PGK65542 PQG65541:PQG65542 QAC65541:QAC65542 QJY65541:QJY65542 QTU65541:QTU65542 RDQ65541:RDQ65542 RNM65541:RNM65542 RXI65541:RXI65542 SHE65541:SHE65542 SRA65541:SRA65542 TAW65541:TAW65542 TKS65541:TKS65542 TUO65541:TUO65542 UEK65541:UEK65542 UOG65541:UOG65542 UYC65541:UYC65542 VHY65541:VHY65542 VRU65541:VRU65542 WBQ65541:WBQ65542 WLM65541:WLM65542 WVI65541:WVI65542 A131077:A131078 IW131077:IW131078 SS131077:SS131078 ACO131077:ACO131078 AMK131077:AMK131078 AWG131077:AWG131078 BGC131077:BGC131078 BPY131077:BPY131078 BZU131077:BZU131078 CJQ131077:CJQ131078 CTM131077:CTM131078 DDI131077:DDI131078 DNE131077:DNE131078 DXA131077:DXA131078 EGW131077:EGW131078 EQS131077:EQS131078 FAO131077:FAO131078 FKK131077:FKK131078 FUG131077:FUG131078 GEC131077:GEC131078 GNY131077:GNY131078 GXU131077:GXU131078 HHQ131077:HHQ131078 HRM131077:HRM131078 IBI131077:IBI131078 ILE131077:ILE131078 IVA131077:IVA131078 JEW131077:JEW131078 JOS131077:JOS131078 JYO131077:JYO131078 KIK131077:KIK131078 KSG131077:KSG131078 LCC131077:LCC131078 LLY131077:LLY131078 LVU131077:LVU131078 MFQ131077:MFQ131078 MPM131077:MPM131078 MZI131077:MZI131078 NJE131077:NJE131078 NTA131077:NTA131078 OCW131077:OCW131078 OMS131077:OMS131078 OWO131077:OWO131078 PGK131077:PGK131078 PQG131077:PQG131078 QAC131077:QAC131078 QJY131077:QJY131078 QTU131077:QTU131078 RDQ131077:RDQ131078 RNM131077:RNM131078 RXI131077:RXI131078 SHE131077:SHE131078 SRA131077:SRA131078 TAW131077:TAW131078 TKS131077:TKS131078 TUO131077:TUO131078 UEK131077:UEK131078 UOG131077:UOG131078 UYC131077:UYC131078 VHY131077:VHY131078 VRU131077:VRU131078 WBQ131077:WBQ131078 WLM131077:WLM131078 WVI131077:WVI131078 A196613:A196614 IW196613:IW196614 SS196613:SS196614 ACO196613:ACO196614 AMK196613:AMK196614 AWG196613:AWG196614 BGC196613:BGC196614 BPY196613:BPY196614 BZU196613:BZU196614 CJQ196613:CJQ196614 CTM196613:CTM196614 DDI196613:DDI196614 DNE196613:DNE196614 DXA196613:DXA196614 EGW196613:EGW196614 EQS196613:EQS196614 FAO196613:FAO196614 FKK196613:FKK196614 FUG196613:FUG196614 GEC196613:GEC196614 GNY196613:GNY196614 GXU196613:GXU196614 HHQ196613:HHQ196614 HRM196613:HRM196614 IBI196613:IBI196614 ILE196613:ILE196614 IVA196613:IVA196614 JEW196613:JEW196614 JOS196613:JOS196614 JYO196613:JYO196614 KIK196613:KIK196614 KSG196613:KSG196614 LCC196613:LCC196614 LLY196613:LLY196614 LVU196613:LVU196614 MFQ196613:MFQ196614 MPM196613:MPM196614 MZI196613:MZI196614 NJE196613:NJE196614 NTA196613:NTA196614 OCW196613:OCW196614 OMS196613:OMS196614 OWO196613:OWO196614 PGK196613:PGK196614 PQG196613:PQG196614 QAC196613:QAC196614 QJY196613:QJY196614 QTU196613:QTU196614 RDQ196613:RDQ196614 RNM196613:RNM196614 RXI196613:RXI196614 SHE196613:SHE196614 SRA196613:SRA196614 TAW196613:TAW196614 TKS196613:TKS196614 TUO196613:TUO196614 UEK196613:UEK196614 UOG196613:UOG196614 UYC196613:UYC196614 VHY196613:VHY196614 VRU196613:VRU196614 WBQ196613:WBQ196614 WLM196613:WLM196614 WVI196613:WVI196614 A262149:A262150 IW262149:IW262150 SS262149:SS262150 ACO262149:ACO262150 AMK262149:AMK262150 AWG262149:AWG262150 BGC262149:BGC262150 BPY262149:BPY262150 BZU262149:BZU262150 CJQ262149:CJQ262150 CTM262149:CTM262150 DDI262149:DDI262150 DNE262149:DNE262150 DXA262149:DXA262150 EGW262149:EGW262150 EQS262149:EQS262150 FAO262149:FAO262150 FKK262149:FKK262150 FUG262149:FUG262150 GEC262149:GEC262150 GNY262149:GNY262150 GXU262149:GXU262150 HHQ262149:HHQ262150 HRM262149:HRM262150 IBI262149:IBI262150 ILE262149:ILE262150 IVA262149:IVA262150 JEW262149:JEW262150 JOS262149:JOS262150 JYO262149:JYO262150 KIK262149:KIK262150 KSG262149:KSG262150 LCC262149:LCC262150 LLY262149:LLY262150 LVU262149:LVU262150 MFQ262149:MFQ262150 MPM262149:MPM262150 MZI262149:MZI262150 NJE262149:NJE262150 NTA262149:NTA262150 OCW262149:OCW262150 OMS262149:OMS262150 OWO262149:OWO262150 PGK262149:PGK262150 PQG262149:PQG262150 QAC262149:QAC262150 QJY262149:QJY262150 QTU262149:QTU262150 RDQ262149:RDQ262150 RNM262149:RNM262150 RXI262149:RXI262150 SHE262149:SHE262150 SRA262149:SRA262150 TAW262149:TAW262150 TKS262149:TKS262150 TUO262149:TUO262150 UEK262149:UEK262150 UOG262149:UOG262150 UYC262149:UYC262150 VHY262149:VHY262150 VRU262149:VRU262150 WBQ262149:WBQ262150 WLM262149:WLM262150 WVI262149:WVI262150 A327685:A327686 IW327685:IW327686 SS327685:SS327686 ACO327685:ACO327686 AMK327685:AMK327686 AWG327685:AWG327686 BGC327685:BGC327686 BPY327685:BPY327686 BZU327685:BZU327686 CJQ327685:CJQ327686 CTM327685:CTM327686 DDI327685:DDI327686 DNE327685:DNE327686 DXA327685:DXA327686 EGW327685:EGW327686 EQS327685:EQS327686 FAO327685:FAO327686 FKK327685:FKK327686 FUG327685:FUG327686 GEC327685:GEC327686 GNY327685:GNY327686 GXU327685:GXU327686 HHQ327685:HHQ327686 HRM327685:HRM327686 IBI327685:IBI327686 ILE327685:ILE327686 IVA327685:IVA327686 JEW327685:JEW327686 JOS327685:JOS327686 JYO327685:JYO327686 KIK327685:KIK327686 KSG327685:KSG327686 LCC327685:LCC327686 LLY327685:LLY327686 LVU327685:LVU327686 MFQ327685:MFQ327686 MPM327685:MPM327686 MZI327685:MZI327686 NJE327685:NJE327686 NTA327685:NTA327686 OCW327685:OCW327686 OMS327685:OMS327686 OWO327685:OWO327686 PGK327685:PGK327686 PQG327685:PQG327686 QAC327685:QAC327686 QJY327685:QJY327686 QTU327685:QTU327686 RDQ327685:RDQ327686 RNM327685:RNM327686 RXI327685:RXI327686 SHE327685:SHE327686 SRA327685:SRA327686 TAW327685:TAW327686 TKS327685:TKS327686 TUO327685:TUO327686 UEK327685:UEK327686 UOG327685:UOG327686 UYC327685:UYC327686 VHY327685:VHY327686 VRU327685:VRU327686 WBQ327685:WBQ327686 WLM327685:WLM327686 WVI327685:WVI327686 A393221:A393222 IW393221:IW393222 SS393221:SS393222 ACO393221:ACO393222 AMK393221:AMK393222 AWG393221:AWG393222 BGC393221:BGC393222 BPY393221:BPY393222 BZU393221:BZU393222 CJQ393221:CJQ393222 CTM393221:CTM393222 DDI393221:DDI393222 DNE393221:DNE393222 DXA393221:DXA393222 EGW393221:EGW393222 EQS393221:EQS393222 FAO393221:FAO393222 FKK393221:FKK393222 FUG393221:FUG393222 GEC393221:GEC393222 GNY393221:GNY393222 GXU393221:GXU393222 HHQ393221:HHQ393222 HRM393221:HRM393222 IBI393221:IBI393222 ILE393221:ILE393222 IVA393221:IVA393222 JEW393221:JEW393222 JOS393221:JOS393222 JYO393221:JYO393222 KIK393221:KIK393222 KSG393221:KSG393222 LCC393221:LCC393222 LLY393221:LLY393222 LVU393221:LVU393222 MFQ393221:MFQ393222 MPM393221:MPM393222 MZI393221:MZI393222 NJE393221:NJE393222 NTA393221:NTA393222 OCW393221:OCW393222 OMS393221:OMS393222 OWO393221:OWO393222 PGK393221:PGK393222 PQG393221:PQG393222 QAC393221:QAC393222 QJY393221:QJY393222 QTU393221:QTU393222 RDQ393221:RDQ393222 RNM393221:RNM393222 RXI393221:RXI393222 SHE393221:SHE393222 SRA393221:SRA393222 TAW393221:TAW393222 TKS393221:TKS393222 TUO393221:TUO393222 UEK393221:UEK393222 UOG393221:UOG393222 UYC393221:UYC393222 VHY393221:VHY393222 VRU393221:VRU393222 WBQ393221:WBQ393222 WLM393221:WLM393222 WVI393221:WVI393222 A458757:A458758 IW458757:IW458758 SS458757:SS458758 ACO458757:ACO458758 AMK458757:AMK458758 AWG458757:AWG458758 BGC458757:BGC458758 BPY458757:BPY458758 BZU458757:BZU458758 CJQ458757:CJQ458758 CTM458757:CTM458758 DDI458757:DDI458758 DNE458757:DNE458758 DXA458757:DXA458758 EGW458757:EGW458758 EQS458757:EQS458758 FAO458757:FAO458758 FKK458757:FKK458758 FUG458757:FUG458758 GEC458757:GEC458758 GNY458757:GNY458758 GXU458757:GXU458758 HHQ458757:HHQ458758 HRM458757:HRM458758 IBI458757:IBI458758 ILE458757:ILE458758 IVA458757:IVA458758 JEW458757:JEW458758 JOS458757:JOS458758 JYO458757:JYO458758 KIK458757:KIK458758 KSG458757:KSG458758 LCC458757:LCC458758 LLY458757:LLY458758 LVU458757:LVU458758 MFQ458757:MFQ458758 MPM458757:MPM458758 MZI458757:MZI458758 NJE458757:NJE458758 NTA458757:NTA458758 OCW458757:OCW458758 OMS458757:OMS458758 OWO458757:OWO458758 PGK458757:PGK458758 PQG458757:PQG458758 QAC458757:QAC458758 QJY458757:QJY458758 QTU458757:QTU458758 RDQ458757:RDQ458758 RNM458757:RNM458758 RXI458757:RXI458758 SHE458757:SHE458758 SRA458757:SRA458758 TAW458757:TAW458758 TKS458757:TKS458758 TUO458757:TUO458758 UEK458757:UEK458758 UOG458757:UOG458758 UYC458757:UYC458758 VHY458757:VHY458758 VRU458757:VRU458758 WBQ458757:WBQ458758 WLM458757:WLM458758 WVI458757:WVI458758 A524293:A524294 IW524293:IW524294 SS524293:SS524294 ACO524293:ACO524294 AMK524293:AMK524294 AWG524293:AWG524294 BGC524293:BGC524294 BPY524293:BPY524294 BZU524293:BZU524294 CJQ524293:CJQ524294 CTM524293:CTM524294 DDI524293:DDI524294 DNE524293:DNE524294 DXA524293:DXA524294 EGW524293:EGW524294 EQS524293:EQS524294 FAO524293:FAO524294 FKK524293:FKK524294 FUG524293:FUG524294 GEC524293:GEC524294 GNY524293:GNY524294 GXU524293:GXU524294 HHQ524293:HHQ524294 HRM524293:HRM524294 IBI524293:IBI524294 ILE524293:ILE524294 IVA524293:IVA524294 JEW524293:JEW524294 JOS524293:JOS524294 JYO524293:JYO524294 KIK524293:KIK524294 KSG524293:KSG524294 LCC524293:LCC524294 LLY524293:LLY524294 LVU524293:LVU524294 MFQ524293:MFQ524294 MPM524293:MPM524294 MZI524293:MZI524294 NJE524293:NJE524294 NTA524293:NTA524294 OCW524293:OCW524294 OMS524293:OMS524294 OWO524293:OWO524294 PGK524293:PGK524294 PQG524293:PQG524294 QAC524293:QAC524294 QJY524293:QJY524294 QTU524293:QTU524294 RDQ524293:RDQ524294 RNM524293:RNM524294 RXI524293:RXI524294 SHE524293:SHE524294 SRA524293:SRA524294 TAW524293:TAW524294 TKS524293:TKS524294 TUO524293:TUO524294 UEK524293:UEK524294 UOG524293:UOG524294 UYC524293:UYC524294 VHY524293:VHY524294 VRU524293:VRU524294 WBQ524293:WBQ524294 WLM524293:WLM524294 WVI524293:WVI524294 A589829:A589830 IW589829:IW589830 SS589829:SS589830 ACO589829:ACO589830 AMK589829:AMK589830 AWG589829:AWG589830 BGC589829:BGC589830 BPY589829:BPY589830 BZU589829:BZU589830 CJQ589829:CJQ589830 CTM589829:CTM589830 DDI589829:DDI589830 DNE589829:DNE589830 DXA589829:DXA589830 EGW589829:EGW589830 EQS589829:EQS589830 FAO589829:FAO589830 FKK589829:FKK589830 FUG589829:FUG589830 GEC589829:GEC589830 GNY589829:GNY589830 GXU589829:GXU589830 HHQ589829:HHQ589830 HRM589829:HRM589830 IBI589829:IBI589830 ILE589829:ILE589830 IVA589829:IVA589830 JEW589829:JEW589830 JOS589829:JOS589830 JYO589829:JYO589830 KIK589829:KIK589830 KSG589829:KSG589830 LCC589829:LCC589830 LLY589829:LLY589830 LVU589829:LVU589830 MFQ589829:MFQ589830 MPM589829:MPM589830 MZI589829:MZI589830 NJE589829:NJE589830 NTA589829:NTA589830 OCW589829:OCW589830 OMS589829:OMS589830 OWO589829:OWO589830 PGK589829:PGK589830 PQG589829:PQG589830 QAC589829:QAC589830 QJY589829:QJY589830 QTU589829:QTU589830 RDQ589829:RDQ589830 RNM589829:RNM589830 RXI589829:RXI589830 SHE589829:SHE589830 SRA589829:SRA589830 TAW589829:TAW589830 TKS589829:TKS589830 TUO589829:TUO589830 UEK589829:UEK589830 UOG589829:UOG589830 UYC589829:UYC589830 VHY589829:VHY589830 VRU589829:VRU589830 WBQ589829:WBQ589830 WLM589829:WLM589830 WVI589829:WVI589830 A655365:A655366 IW655365:IW655366 SS655365:SS655366 ACO655365:ACO655366 AMK655365:AMK655366 AWG655365:AWG655366 BGC655365:BGC655366 BPY655365:BPY655366 BZU655365:BZU655366 CJQ655365:CJQ655366 CTM655365:CTM655366 DDI655365:DDI655366 DNE655365:DNE655366 DXA655365:DXA655366 EGW655365:EGW655366 EQS655365:EQS655366 FAO655365:FAO655366 FKK655365:FKK655366 FUG655365:FUG655366 GEC655365:GEC655366 GNY655365:GNY655366 GXU655365:GXU655366 HHQ655365:HHQ655366 HRM655365:HRM655366 IBI655365:IBI655366 ILE655365:ILE655366 IVA655365:IVA655366 JEW655365:JEW655366 JOS655365:JOS655366 JYO655365:JYO655366 KIK655365:KIK655366 KSG655365:KSG655366 LCC655365:LCC655366 LLY655365:LLY655366 LVU655365:LVU655366 MFQ655365:MFQ655366 MPM655365:MPM655366 MZI655365:MZI655366 NJE655365:NJE655366 NTA655365:NTA655366 OCW655365:OCW655366 OMS655365:OMS655366 OWO655365:OWO655366 PGK655365:PGK655366 PQG655365:PQG655366 QAC655365:QAC655366 QJY655365:QJY655366 QTU655365:QTU655366 RDQ655365:RDQ655366 RNM655365:RNM655366 RXI655365:RXI655366 SHE655365:SHE655366 SRA655365:SRA655366 TAW655365:TAW655366 TKS655365:TKS655366 TUO655365:TUO655366 UEK655365:UEK655366 UOG655365:UOG655366 UYC655365:UYC655366 VHY655365:VHY655366 VRU655365:VRU655366 WBQ655365:WBQ655366 WLM655365:WLM655366 WVI655365:WVI655366 A720901:A720902 IW720901:IW720902 SS720901:SS720902 ACO720901:ACO720902 AMK720901:AMK720902 AWG720901:AWG720902 BGC720901:BGC720902 BPY720901:BPY720902 BZU720901:BZU720902 CJQ720901:CJQ720902 CTM720901:CTM720902 DDI720901:DDI720902 DNE720901:DNE720902 DXA720901:DXA720902 EGW720901:EGW720902 EQS720901:EQS720902 FAO720901:FAO720902 FKK720901:FKK720902 FUG720901:FUG720902 GEC720901:GEC720902 GNY720901:GNY720902 GXU720901:GXU720902 HHQ720901:HHQ720902 HRM720901:HRM720902 IBI720901:IBI720902 ILE720901:ILE720902 IVA720901:IVA720902 JEW720901:JEW720902 JOS720901:JOS720902 JYO720901:JYO720902 KIK720901:KIK720902 KSG720901:KSG720902 LCC720901:LCC720902 LLY720901:LLY720902 LVU720901:LVU720902 MFQ720901:MFQ720902 MPM720901:MPM720902 MZI720901:MZI720902 NJE720901:NJE720902 NTA720901:NTA720902 OCW720901:OCW720902 OMS720901:OMS720902 OWO720901:OWO720902 PGK720901:PGK720902 PQG720901:PQG720902 QAC720901:QAC720902 QJY720901:QJY720902 QTU720901:QTU720902 RDQ720901:RDQ720902 RNM720901:RNM720902 RXI720901:RXI720902 SHE720901:SHE720902 SRA720901:SRA720902 TAW720901:TAW720902 TKS720901:TKS720902 TUO720901:TUO720902 UEK720901:UEK720902 UOG720901:UOG720902 UYC720901:UYC720902 VHY720901:VHY720902 VRU720901:VRU720902 WBQ720901:WBQ720902 WLM720901:WLM720902 WVI720901:WVI720902 A786437:A786438 IW786437:IW786438 SS786437:SS786438 ACO786437:ACO786438 AMK786437:AMK786438 AWG786437:AWG786438 BGC786437:BGC786438 BPY786437:BPY786438 BZU786437:BZU786438 CJQ786437:CJQ786438 CTM786437:CTM786438 DDI786437:DDI786438 DNE786437:DNE786438 DXA786437:DXA786438 EGW786437:EGW786438 EQS786437:EQS786438 FAO786437:FAO786438 FKK786437:FKK786438 FUG786437:FUG786438 GEC786437:GEC786438 GNY786437:GNY786438 GXU786437:GXU786438 HHQ786437:HHQ786438 HRM786437:HRM786438 IBI786437:IBI786438 ILE786437:ILE786438 IVA786437:IVA786438 JEW786437:JEW786438 JOS786437:JOS786438 JYO786437:JYO786438 KIK786437:KIK786438 KSG786437:KSG786438 LCC786437:LCC786438 LLY786437:LLY786438 LVU786437:LVU786438 MFQ786437:MFQ786438 MPM786437:MPM786438 MZI786437:MZI786438 NJE786437:NJE786438 NTA786437:NTA786438 OCW786437:OCW786438 OMS786437:OMS786438 OWO786437:OWO786438 PGK786437:PGK786438 PQG786437:PQG786438 QAC786437:QAC786438 QJY786437:QJY786438 QTU786437:QTU786438 RDQ786437:RDQ786438 RNM786437:RNM786438 RXI786437:RXI786438 SHE786437:SHE786438 SRA786437:SRA786438 TAW786437:TAW786438 TKS786437:TKS786438 TUO786437:TUO786438 UEK786437:UEK786438 UOG786437:UOG786438 UYC786437:UYC786438 VHY786437:VHY786438 VRU786437:VRU786438 WBQ786437:WBQ786438 WLM786437:WLM786438 WVI786437:WVI786438 A851973:A851974 IW851973:IW851974 SS851973:SS851974 ACO851973:ACO851974 AMK851973:AMK851974 AWG851973:AWG851974 BGC851973:BGC851974 BPY851973:BPY851974 BZU851973:BZU851974 CJQ851973:CJQ851974 CTM851973:CTM851974 DDI851973:DDI851974 DNE851973:DNE851974 DXA851973:DXA851974 EGW851973:EGW851974 EQS851973:EQS851974 FAO851973:FAO851974 FKK851973:FKK851974 FUG851973:FUG851974 GEC851973:GEC851974 GNY851973:GNY851974 GXU851973:GXU851974 HHQ851973:HHQ851974 HRM851973:HRM851974 IBI851973:IBI851974 ILE851973:ILE851974 IVA851973:IVA851974 JEW851973:JEW851974 JOS851973:JOS851974 JYO851973:JYO851974 KIK851973:KIK851974 KSG851973:KSG851974 LCC851973:LCC851974 LLY851973:LLY851974 LVU851973:LVU851974 MFQ851973:MFQ851974 MPM851973:MPM851974 MZI851973:MZI851974 NJE851973:NJE851974 NTA851973:NTA851974 OCW851973:OCW851974 OMS851973:OMS851974 OWO851973:OWO851974 PGK851973:PGK851974 PQG851973:PQG851974 QAC851973:QAC851974 QJY851973:QJY851974 QTU851973:QTU851974 RDQ851973:RDQ851974 RNM851973:RNM851974 RXI851973:RXI851974 SHE851973:SHE851974 SRA851973:SRA851974 TAW851973:TAW851974 TKS851973:TKS851974 TUO851973:TUO851974 UEK851973:UEK851974 UOG851973:UOG851974 UYC851973:UYC851974 VHY851973:VHY851974 VRU851973:VRU851974 WBQ851973:WBQ851974 WLM851973:WLM851974 WVI851973:WVI851974 A917509:A917510 IW917509:IW917510 SS917509:SS917510 ACO917509:ACO917510 AMK917509:AMK917510 AWG917509:AWG917510 BGC917509:BGC917510 BPY917509:BPY917510 BZU917509:BZU917510 CJQ917509:CJQ917510 CTM917509:CTM917510 DDI917509:DDI917510 DNE917509:DNE917510 DXA917509:DXA917510 EGW917509:EGW917510 EQS917509:EQS917510 FAO917509:FAO917510 FKK917509:FKK917510 FUG917509:FUG917510 GEC917509:GEC917510 GNY917509:GNY917510 GXU917509:GXU917510 HHQ917509:HHQ917510 HRM917509:HRM917510 IBI917509:IBI917510 ILE917509:ILE917510 IVA917509:IVA917510 JEW917509:JEW917510 JOS917509:JOS917510 JYO917509:JYO917510 KIK917509:KIK917510 KSG917509:KSG917510 LCC917509:LCC917510 LLY917509:LLY917510 LVU917509:LVU917510 MFQ917509:MFQ917510 MPM917509:MPM917510 MZI917509:MZI917510 NJE917509:NJE917510 NTA917509:NTA917510 OCW917509:OCW917510 OMS917509:OMS917510 OWO917509:OWO917510 PGK917509:PGK917510 PQG917509:PQG917510 QAC917509:QAC917510 QJY917509:QJY917510 QTU917509:QTU917510 RDQ917509:RDQ917510 RNM917509:RNM917510 RXI917509:RXI917510 SHE917509:SHE917510 SRA917509:SRA917510 TAW917509:TAW917510 TKS917509:TKS917510 TUO917509:TUO917510 UEK917509:UEK917510 UOG917509:UOG917510 UYC917509:UYC917510 VHY917509:VHY917510 VRU917509:VRU917510 WBQ917509:WBQ917510 WLM917509:WLM917510 WVI917509:WVI917510 A983045:A983046 IW983045:IW983046 SS983045:SS983046 ACO983045:ACO983046 AMK983045:AMK983046 AWG983045:AWG983046 BGC983045:BGC983046 BPY983045:BPY983046 BZU983045:BZU983046 CJQ983045:CJQ983046 CTM983045:CTM983046 DDI983045:DDI983046 DNE983045:DNE983046 DXA983045:DXA983046 EGW983045:EGW983046 EQS983045:EQS983046 FAO983045:FAO983046 FKK983045:FKK983046 FUG983045:FUG983046 GEC983045:GEC983046 GNY983045:GNY983046 GXU983045:GXU983046 HHQ983045:HHQ983046 HRM983045:HRM983046 IBI983045:IBI983046 ILE983045:ILE983046 IVA983045:IVA983046 JEW983045:JEW983046 JOS983045:JOS983046 JYO983045:JYO983046 KIK983045:KIK983046 KSG983045:KSG983046 LCC983045:LCC983046 LLY983045:LLY983046 LVU983045:LVU983046 MFQ983045:MFQ983046 MPM983045:MPM983046 MZI983045:MZI983046 NJE983045:NJE983046 NTA983045:NTA983046 OCW983045:OCW983046 OMS983045:OMS983046 OWO983045:OWO983046 PGK983045:PGK983046 PQG983045:PQG983046 QAC983045:QAC983046 QJY983045:QJY983046 QTU983045:QTU983046 RDQ983045:RDQ983046 RNM983045:RNM983046 RXI983045:RXI983046 SHE983045:SHE983046 SRA983045:SRA983046 TAW983045:TAW983046 TKS983045:TKS983046 TUO983045:TUO983046 UEK983045:UEK983046 UOG983045:UOG983046 UYC983045:UYC983046 VHY983045:VHY983046 VRU983045:VRU983046 WBQ983045:WBQ983046 WLM983045:WLM983046 WVI983045:WVI983046 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dataValidations>
  <pageMargins left="0.7" right="0.7" top="0.75" bottom="0.75" header="0.3" footer="0.3"/>
  <pageSetup paperSize="9" scale="9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zoomScaleNormal="100" workbookViewId="0">
      <selection activeCell="A3" sqref="A3:N3"/>
    </sheetView>
  </sheetViews>
  <sheetFormatPr defaultColWidth="7.7265625" defaultRowHeight="19.5" customHeight="1"/>
  <cols>
    <col min="1" max="1" width="5.36328125" style="144" customWidth="1"/>
    <col min="2" max="7" width="9" style="144" customWidth="1"/>
    <col min="8" max="8" width="7.90625" style="144" customWidth="1"/>
    <col min="9" max="14" width="9" style="144" customWidth="1"/>
    <col min="15" max="17" width="7.7265625" style="144"/>
    <col min="18" max="20" width="8.6328125" style="144" customWidth="1"/>
    <col min="21" max="256" width="7.7265625" style="144"/>
    <col min="257" max="257" width="5.36328125" style="144" customWidth="1"/>
    <col min="258" max="263" width="9" style="144" customWidth="1"/>
    <col min="264" max="264" width="7.90625" style="144" customWidth="1"/>
    <col min="265" max="270" width="9" style="144" customWidth="1"/>
    <col min="271" max="273" width="7.7265625" style="144"/>
    <col min="274" max="276" width="8.6328125" style="144" customWidth="1"/>
    <col min="277" max="512" width="7.7265625" style="144"/>
    <col min="513" max="513" width="5.36328125" style="144" customWidth="1"/>
    <col min="514" max="519" width="9" style="144" customWidth="1"/>
    <col min="520" max="520" width="7.90625" style="144" customWidth="1"/>
    <col min="521" max="526" width="9" style="144" customWidth="1"/>
    <col min="527" max="529" width="7.7265625" style="144"/>
    <col min="530" max="532" width="8.6328125" style="144" customWidth="1"/>
    <col min="533" max="768" width="7.7265625" style="144"/>
    <col min="769" max="769" width="5.36328125" style="144" customWidth="1"/>
    <col min="770" max="775" width="9" style="144" customWidth="1"/>
    <col min="776" max="776" width="7.90625" style="144" customWidth="1"/>
    <col min="777" max="782" width="9" style="144" customWidth="1"/>
    <col min="783" max="785" width="7.7265625" style="144"/>
    <col min="786" max="788" width="8.6328125" style="144" customWidth="1"/>
    <col min="789" max="1024" width="7.7265625" style="144"/>
    <col min="1025" max="1025" width="5.36328125" style="144" customWidth="1"/>
    <col min="1026" max="1031" width="9" style="144" customWidth="1"/>
    <col min="1032" max="1032" width="7.90625" style="144" customWidth="1"/>
    <col min="1033" max="1038" width="9" style="144" customWidth="1"/>
    <col min="1039" max="1041" width="7.7265625" style="144"/>
    <col min="1042" max="1044" width="8.6328125" style="144" customWidth="1"/>
    <col min="1045" max="1280" width="7.7265625" style="144"/>
    <col min="1281" max="1281" width="5.36328125" style="144" customWidth="1"/>
    <col min="1282" max="1287" width="9" style="144" customWidth="1"/>
    <col min="1288" max="1288" width="7.90625" style="144" customWidth="1"/>
    <col min="1289" max="1294" width="9" style="144" customWidth="1"/>
    <col min="1295" max="1297" width="7.7265625" style="144"/>
    <col min="1298" max="1300" width="8.6328125" style="144" customWidth="1"/>
    <col min="1301" max="1536" width="7.7265625" style="144"/>
    <col min="1537" max="1537" width="5.36328125" style="144" customWidth="1"/>
    <col min="1538" max="1543" width="9" style="144" customWidth="1"/>
    <col min="1544" max="1544" width="7.90625" style="144" customWidth="1"/>
    <col min="1545" max="1550" width="9" style="144" customWidth="1"/>
    <col min="1551" max="1553" width="7.7265625" style="144"/>
    <col min="1554" max="1556" width="8.6328125" style="144" customWidth="1"/>
    <col min="1557" max="1792" width="7.7265625" style="144"/>
    <col min="1793" max="1793" width="5.36328125" style="144" customWidth="1"/>
    <col min="1794" max="1799" width="9" style="144" customWidth="1"/>
    <col min="1800" max="1800" width="7.90625" style="144" customWidth="1"/>
    <col min="1801" max="1806" width="9" style="144" customWidth="1"/>
    <col min="1807" max="1809" width="7.7265625" style="144"/>
    <col min="1810" max="1812" width="8.6328125" style="144" customWidth="1"/>
    <col min="1813" max="2048" width="7.7265625" style="144"/>
    <col min="2049" max="2049" width="5.36328125" style="144" customWidth="1"/>
    <col min="2050" max="2055" width="9" style="144" customWidth="1"/>
    <col min="2056" max="2056" width="7.90625" style="144" customWidth="1"/>
    <col min="2057" max="2062" width="9" style="144" customWidth="1"/>
    <col min="2063" max="2065" width="7.7265625" style="144"/>
    <col min="2066" max="2068" width="8.6328125" style="144" customWidth="1"/>
    <col min="2069" max="2304" width="7.7265625" style="144"/>
    <col min="2305" max="2305" width="5.36328125" style="144" customWidth="1"/>
    <col min="2306" max="2311" width="9" style="144" customWidth="1"/>
    <col min="2312" max="2312" width="7.90625" style="144" customWidth="1"/>
    <col min="2313" max="2318" width="9" style="144" customWidth="1"/>
    <col min="2319" max="2321" width="7.7265625" style="144"/>
    <col min="2322" max="2324" width="8.6328125" style="144" customWidth="1"/>
    <col min="2325" max="2560" width="7.7265625" style="144"/>
    <col min="2561" max="2561" width="5.36328125" style="144" customWidth="1"/>
    <col min="2562" max="2567" width="9" style="144" customWidth="1"/>
    <col min="2568" max="2568" width="7.90625" style="144" customWidth="1"/>
    <col min="2569" max="2574" width="9" style="144" customWidth="1"/>
    <col min="2575" max="2577" width="7.7265625" style="144"/>
    <col min="2578" max="2580" width="8.6328125" style="144" customWidth="1"/>
    <col min="2581" max="2816" width="7.7265625" style="144"/>
    <col min="2817" max="2817" width="5.36328125" style="144" customWidth="1"/>
    <col min="2818" max="2823" width="9" style="144" customWidth="1"/>
    <col min="2824" max="2824" width="7.90625" style="144" customWidth="1"/>
    <col min="2825" max="2830" width="9" style="144" customWidth="1"/>
    <col min="2831" max="2833" width="7.7265625" style="144"/>
    <col min="2834" max="2836" width="8.6328125" style="144" customWidth="1"/>
    <col min="2837" max="3072" width="7.7265625" style="144"/>
    <col min="3073" max="3073" width="5.36328125" style="144" customWidth="1"/>
    <col min="3074" max="3079" width="9" style="144" customWidth="1"/>
    <col min="3080" max="3080" width="7.90625" style="144" customWidth="1"/>
    <col min="3081" max="3086" width="9" style="144" customWidth="1"/>
    <col min="3087" max="3089" width="7.7265625" style="144"/>
    <col min="3090" max="3092" width="8.6328125" style="144" customWidth="1"/>
    <col min="3093" max="3328" width="7.7265625" style="144"/>
    <col min="3329" max="3329" width="5.36328125" style="144" customWidth="1"/>
    <col min="3330" max="3335" width="9" style="144" customWidth="1"/>
    <col min="3336" max="3336" width="7.90625" style="144" customWidth="1"/>
    <col min="3337" max="3342" width="9" style="144" customWidth="1"/>
    <col min="3343" max="3345" width="7.7265625" style="144"/>
    <col min="3346" max="3348" width="8.6328125" style="144" customWidth="1"/>
    <col min="3349" max="3584" width="7.7265625" style="144"/>
    <col min="3585" max="3585" width="5.36328125" style="144" customWidth="1"/>
    <col min="3586" max="3591" width="9" style="144" customWidth="1"/>
    <col min="3592" max="3592" width="7.90625" style="144" customWidth="1"/>
    <col min="3593" max="3598" width="9" style="144" customWidth="1"/>
    <col min="3599" max="3601" width="7.7265625" style="144"/>
    <col min="3602" max="3604" width="8.6328125" style="144" customWidth="1"/>
    <col min="3605" max="3840" width="7.7265625" style="144"/>
    <col min="3841" max="3841" width="5.36328125" style="144" customWidth="1"/>
    <col min="3842" max="3847" width="9" style="144" customWidth="1"/>
    <col min="3848" max="3848" width="7.90625" style="144" customWidth="1"/>
    <col min="3849" max="3854" width="9" style="144" customWidth="1"/>
    <col min="3855" max="3857" width="7.7265625" style="144"/>
    <col min="3858" max="3860" width="8.6328125" style="144" customWidth="1"/>
    <col min="3861" max="4096" width="7.7265625" style="144"/>
    <col min="4097" max="4097" width="5.36328125" style="144" customWidth="1"/>
    <col min="4098" max="4103" width="9" style="144" customWidth="1"/>
    <col min="4104" max="4104" width="7.90625" style="144" customWidth="1"/>
    <col min="4105" max="4110" width="9" style="144" customWidth="1"/>
    <col min="4111" max="4113" width="7.7265625" style="144"/>
    <col min="4114" max="4116" width="8.6328125" style="144" customWidth="1"/>
    <col min="4117" max="4352" width="7.7265625" style="144"/>
    <col min="4353" max="4353" width="5.36328125" style="144" customWidth="1"/>
    <col min="4354" max="4359" width="9" style="144" customWidth="1"/>
    <col min="4360" max="4360" width="7.90625" style="144" customWidth="1"/>
    <col min="4361" max="4366" width="9" style="144" customWidth="1"/>
    <col min="4367" max="4369" width="7.7265625" style="144"/>
    <col min="4370" max="4372" width="8.6328125" style="144" customWidth="1"/>
    <col min="4373" max="4608" width="7.7265625" style="144"/>
    <col min="4609" max="4609" width="5.36328125" style="144" customWidth="1"/>
    <col min="4610" max="4615" width="9" style="144" customWidth="1"/>
    <col min="4616" max="4616" width="7.90625" style="144" customWidth="1"/>
    <col min="4617" max="4622" width="9" style="144" customWidth="1"/>
    <col min="4623" max="4625" width="7.7265625" style="144"/>
    <col min="4626" max="4628" width="8.6328125" style="144" customWidth="1"/>
    <col min="4629" max="4864" width="7.7265625" style="144"/>
    <col min="4865" max="4865" width="5.36328125" style="144" customWidth="1"/>
    <col min="4866" max="4871" width="9" style="144" customWidth="1"/>
    <col min="4872" max="4872" width="7.90625" style="144" customWidth="1"/>
    <col min="4873" max="4878" width="9" style="144" customWidth="1"/>
    <col min="4879" max="4881" width="7.7265625" style="144"/>
    <col min="4882" max="4884" width="8.6328125" style="144" customWidth="1"/>
    <col min="4885" max="5120" width="7.7265625" style="144"/>
    <col min="5121" max="5121" width="5.36328125" style="144" customWidth="1"/>
    <col min="5122" max="5127" width="9" style="144" customWidth="1"/>
    <col min="5128" max="5128" width="7.90625" style="144" customWidth="1"/>
    <col min="5129" max="5134" width="9" style="144" customWidth="1"/>
    <col min="5135" max="5137" width="7.7265625" style="144"/>
    <col min="5138" max="5140" width="8.6328125" style="144" customWidth="1"/>
    <col min="5141" max="5376" width="7.7265625" style="144"/>
    <col min="5377" max="5377" width="5.36328125" style="144" customWidth="1"/>
    <col min="5378" max="5383" width="9" style="144" customWidth="1"/>
    <col min="5384" max="5384" width="7.90625" style="144" customWidth="1"/>
    <col min="5385" max="5390" width="9" style="144" customWidth="1"/>
    <col min="5391" max="5393" width="7.7265625" style="144"/>
    <col min="5394" max="5396" width="8.6328125" style="144" customWidth="1"/>
    <col min="5397" max="5632" width="7.7265625" style="144"/>
    <col min="5633" max="5633" width="5.36328125" style="144" customWidth="1"/>
    <col min="5634" max="5639" width="9" style="144" customWidth="1"/>
    <col min="5640" max="5640" width="7.90625" style="144" customWidth="1"/>
    <col min="5641" max="5646" width="9" style="144" customWidth="1"/>
    <col min="5647" max="5649" width="7.7265625" style="144"/>
    <col min="5650" max="5652" width="8.6328125" style="144" customWidth="1"/>
    <col min="5653" max="5888" width="7.7265625" style="144"/>
    <col min="5889" max="5889" width="5.36328125" style="144" customWidth="1"/>
    <col min="5890" max="5895" width="9" style="144" customWidth="1"/>
    <col min="5896" max="5896" width="7.90625" style="144" customWidth="1"/>
    <col min="5897" max="5902" width="9" style="144" customWidth="1"/>
    <col min="5903" max="5905" width="7.7265625" style="144"/>
    <col min="5906" max="5908" width="8.6328125" style="144" customWidth="1"/>
    <col min="5909" max="6144" width="7.7265625" style="144"/>
    <col min="6145" max="6145" width="5.36328125" style="144" customWidth="1"/>
    <col min="6146" max="6151" width="9" style="144" customWidth="1"/>
    <col min="6152" max="6152" width="7.90625" style="144" customWidth="1"/>
    <col min="6153" max="6158" width="9" style="144" customWidth="1"/>
    <col min="6159" max="6161" width="7.7265625" style="144"/>
    <col min="6162" max="6164" width="8.6328125" style="144" customWidth="1"/>
    <col min="6165" max="6400" width="7.7265625" style="144"/>
    <col min="6401" max="6401" width="5.36328125" style="144" customWidth="1"/>
    <col min="6402" max="6407" width="9" style="144" customWidth="1"/>
    <col min="6408" max="6408" width="7.90625" style="144" customWidth="1"/>
    <col min="6409" max="6414" width="9" style="144" customWidth="1"/>
    <col min="6415" max="6417" width="7.7265625" style="144"/>
    <col min="6418" max="6420" width="8.6328125" style="144" customWidth="1"/>
    <col min="6421" max="6656" width="7.7265625" style="144"/>
    <col min="6657" max="6657" width="5.36328125" style="144" customWidth="1"/>
    <col min="6658" max="6663" width="9" style="144" customWidth="1"/>
    <col min="6664" max="6664" width="7.90625" style="144" customWidth="1"/>
    <col min="6665" max="6670" width="9" style="144" customWidth="1"/>
    <col min="6671" max="6673" width="7.7265625" style="144"/>
    <col min="6674" max="6676" width="8.6328125" style="144" customWidth="1"/>
    <col min="6677" max="6912" width="7.7265625" style="144"/>
    <col min="6913" max="6913" width="5.36328125" style="144" customWidth="1"/>
    <col min="6914" max="6919" width="9" style="144" customWidth="1"/>
    <col min="6920" max="6920" width="7.90625" style="144" customWidth="1"/>
    <col min="6921" max="6926" width="9" style="144" customWidth="1"/>
    <col min="6927" max="6929" width="7.7265625" style="144"/>
    <col min="6930" max="6932" width="8.6328125" style="144" customWidth="1"/>
    <col min="6933" max="7168" width="7.7265625" style="144"/>
    <col min="7169" max="7169" width="5.36328125" style="144" customWidth="1"/>
    <col min="7170" max="7175" width="9" style="144" customWidth="1"/>
    <col min="7176" max="7176" width="7.90625" style="144" customWidth="1"/>
    <col min="7177" max="7182" width="9" style="144" customWidth="1"/>
    <col min="7183" max="7185" width="7.7265625" style="144"/>
    <col min="7186" max="7188" width="8.6328125" style="144" customWidth="1"/>
    <col min="7189" max="7424" width="7.7265625" style="144"/>
    <col min="7425" max="7425" width="5.36328125" style="144" customWidth="1"/>
    <col min="7426" max="7431" width="9" style="144" customWidth="1"/>
    <col min="7432" max="7432" width="7.90625" style="144" customWidth="1"/>
    <col min="7433" max="7438" width="9" style="144" customWidth="1"/>
    <col min="7439" max="7441" width="7.7265625" style="144"/>
    <col min="7442" max="7444" width="8.6328125" style="144" customWidth="1"/>
    <col min="7445" max="7680" width="7.7265625" style="144"/>
    <col min="7681" max="7681" width="5.36328125" style="144" customWidth="1"/>
    <col min="7682" max="7687" width="9" style="144" customWidth="1"/>
    <col min="7688" max="7688" width="7.90625" style="144" customWidth="1"/>
    <col min="7689" max="7694" width="9" style="144" customWidth="1"/>
    <col min="7695" max="7697" width="7.7265625" style="144"/>
    <col min="7698" max="7700" width="8.6328125" style="144" customWidth="1"/>
    <col min="7701" max="7936" width="7.7265625" style="144"/>
    <col min="7937" max="7937" width="5.36328125" style="144" customWidth="1"/>
    <col min="7938" max="7943" width="9" style="144" customWidth="1"/>
    <col min="7944" max="7944" width="7.90625" style="144" customWidth="1"/>
    <col min="7945" max="7950" width="9" style="144" customWidth="1"/>
    <col min="7951" max="7953" width="7.7265625" style="144"/>
    <col min="7954" max="7956" width="8.6328125" style="144" customWidth="1"/>
    <col min="7957" max="8192" width="7.7265625" style="144"/>
    <col min="8193" max="8193" width="5.36328125" style="144" customWidth="1"/>
    <col min="8194" max="8199" width="9" style="144" customWidth="1"/>
    <col min="8200" max="8200" width="7.90625" style="144" customWidth="1"/>
    <col min="8201" max="8206" width="9" style="144" customWidth="1"/>
    <col min="8207" max="8209" width="7.7265625" style="144"/>
    <col min="8210" max="8212" width="8.6328125" style="144" customWidth="1"/>
    <col min="8213" max="8448" width="7.7265625" style="144"/>
    <col min="8449" max="8449" width="5.36328125" style="144" customWidth="1"/>
    <col min="8450" max="8455" width="9" style="144" customWidth="1"/>
    <col min="8456" max="8456" width="7.90625" style="144" customWidth="1"/>
    <col min="8457" max="8462" width="9" style="144" customWidth="1"/>
    <col min="8463" max="8465" width="7.7265625" style="144"/>
    <col min="8466" max="8468" width="8.6328125" style="144" customWidth="1"/>
    <col min="8469" max="8704" width="7.7265625" style="144"/>
    <col min="8705" max="8705" width="5.36328125" style="144" customWidth="1"/>
    <col min="8706" max="8711" width="9" style="144" customWidth="1"/>
    <col min="8712" max="8712" width="7.90625" style="144" customWidth="1"/>
    <col min="8713" max="8718" width="9" style="144" customWidth="1"/>
    <col min="8719" max="8721" width="7.7265625" style="144"/>
    <col min="8722" max="8724" width="8.6328125" style="144" customWidth="1"/>
    <col min="8725" max="8960" width="7.7265625" style="144"/>
    <col min="8961" max="8961" width="5.36328125" style="144" customWidth="1"/>
    <col min="8962" max="8967" width="9" style="144" customWidth="1"/>
    <col min="8968" max="8968" width="7.90625" style="144" customWidth="1"/>
    <col min="8969" max="8974" width="9" style="144" customWidth="1"/>
    <col min="8975" max="8977" width="7.7265625" style="144"/>
    <col min="8978" max="8980" width="8.6328125" style="144" customWidth="1"/>
    <col min="8981" max="9216" width="7.7265625" style="144"/>
    <col min="9217" max="9217" width="5.36328125" style="144" customWidth="1"/>
    <col min="9218" max="9223" width="9" style="144" customWidth="1"/>
    <col min="9224" max="9224" width="7.90625" style="144" customWidth="1"/>
    <col min="9225" max="9230" width="9" style="144" customWidth="1"/>
    <col min="9231" max="9233" width="7.7265625" style="144"/>
    <col min="9234" max="9236" width="8.6328125" style="144" customWidth="1"/>
    <col min="9237" max="9472" width="7.7265625" style="144"/>
    <col min="9473" max="9473" width="5.36328125" style="144" customWidth="1"/>
    <col min="9474" max="9479" width="9" style="144" customWidth="1"/>
    <col min="9480" max="9480" width="7.90625" style="144" customWidth="1"/>
    <col min="9481" max="9486" width="9" style="144" customWidth="1"/>
    <col min="9487" max="9489" width="7.7265625" style="144"/>
    <col min="9490" max="9492" width="8.6328125" style="144" customWidth="1"/>
    <col min="9493" max="9728" width="7.7265625" style="144"/>
    <col min="9729" max="9729" width="5.36328125" style="144" customWidth="1"/>
    <col min="9730" max="9735" width="9" style="144" customWidth="1"/>
    <col min="9736" max="9736" width="7.90625" style="144" customWidth="1"/>
    <col min="9737" max="9742" width="9" style="144" customWidth="1"/>
    <col min="9743" max="9745" width="7.7265625" style="144"/>
    <col min="9746" max="9748" width="8.6328125" style="144" customWidth="1"/>
    <col min="9749" max="9984" width="7.7265625" style="144"/>
    <col min="9985" max="9985" width="5.36328125" style="144" customWidth="1"/>
    <col min="9986" max="9991" width="9" style="144" customWidth="1"/>
    <col min="9992" max="9992" width="7.90625" style="144" customWidth="1"/>
    <col min="9993" max="9998" width="9" style="144" customWidth="1"/>
    <col min="9999" max="10001" width="7.7265625" style="144"/>
    <col min="10002" max="10004" width="8.6328125" style="144" customWidth="1"/>
    <col min="10005" max="10240" width="7.7265625" style="144"/>
    <col min="10241" max="10241" width="5.36328125" style="144" customWidth="1"/>
    <col min="10242" max="10247" width="9" style="144" customWidth="1"/>
    <col min="10248" max="10248" width="7.90625" style="144" customWidth="1"/>
    <col min="10249" max="10254" width="9" style="144" customWidth="1"/>
    <col min="10255" max="10257" width="7.7265625" style="144"/>
    <col min="10258" max="10260" width="8.6328125" style="144" customWidth="1"/>
    <col min="10261" max="10496" width="7.7265625" style="144"/>
    <col min="10497" max="10497" width="5.36328125" style="144" customWidth="1"/>
    <col min="10498" max="10503" width="9" style="144" customWidth="1"/>
    <col min="10504" max="10504" width="7.90625" style="144" customWidth="1"/>
    <col min="10505" max="10510" width="9" style="144" customWidth="1"/>
    <col min="10511" max="10513" width="7.7265625" style="144"/>
    <col min="10514" max="10516" width="8.6328125" style="144" customWidth="1"/>
    <col min="10517" max="10752" width="7.7265625" style="144"/>
    <col min="10753" max="10753" width="5.36328125" style="144" customWidth="1"/>
    <col min="10754" max="10759" width="9" style="144" customWidth="1"/>
    <col min="10760" max="10760" width="7.90625" style="144" customWidth="1"/>
    <col min="10761" max="10766" width="9" style="144" customWidth="1"/>
    <col min="10767" max="10769" width="7.7265625" style="144"/>
    <col min="10770" max="10772" width="8.6328125" style="144" customWidth="1"/>
    <col min="10773" max="11008" width="7.7265625" style="144"/>
    <col min="11009" max="11009" width="5.36328125" style="144" customWidth="1"/>
    <col min="11010" max="11015" width="9" style="144" customWidth="1"/>
    <col min="11016" max="11016" width="7.90625" style="144" customWidth="1"/>
    <col min="11017" max="11022" width="9" style="144" customWidth="1"/>
    <col min="11023" max="11025" width="7.7265625" style="144"/>
    <col min="11026" max="11028" width="8.6328125" style="144" customWidth="1"/>
    <col min="11029" max="11264" width="7.7265625" style="144"/>
    <col min="11265" max="11265" width="5.36328125" style="144" customWidth="1"/>
    <col min="11266" max="11271" width="9" style="144" customWidth="1"/>
    <col min="11272" max="11272" width="7.90625" style="144" customWidth="1"/>
    <col min="11273" max="11278" width="9" style="144" customWidth="1"/>
    <col min="11279" max="11281" width="7.7265625" style="144"/>
    <col min="11282" max="11284" width="8.6328125" style="144" customWidth="1"/>
    <col min="11285" max="11520" width="7.7265625" style="144"/>
    <col min="11521" max="11521" width="5.36328125" style="144" customWidth="1"/>
    <col min="11522" max="11527" width="9" style="144" customWidth="1"/>
    <col min="11528" max="11528" width="7.90625" style="144" customWidth="1"/>
    <col min="11529" max="11534" width="9" style="144" customWidth="1"/>
    <col min="11535" max="11537" width="7.7265625" style="144"/>
    <col min="11538" max="11540" width="8.6328125" style="144" customWidth="1"/>
    <col min="11541" max="11776" width="7.7265625" style="144"/>
    <col min="11777" max="11777" width="5.36328125" style="144" customWidth="1"/>
    <col min="11778" max="11783" width="9" style="144" customWidth="1"/>
    <col min="11784" max="11784" width="7.90625" style="144" customWidth="1"/>
    <col min="11785" max="11790" width="9" style="144" customWidth="1"/>
    <col min="11791" max="11793" width="7.7265625" style="144"/>
    <col min="11794" max="11796" width="8.6328125" style="144" customWidth="1"/>
    <col min="11797" max="12032" width="7.7265625" style="144"/>
    <col min="12033" max="12033" width="5.36328125" style="144" customWidth="1"/>
    <col min="12034" max="12039" width="9" style="144" customWidth="1"/>
    <col min="12040" max="12040" width="7.90625" style="144" customWidth="1"/>
    <col min="12041" max="12046" width="9" style="144" customWidth="1"/>
    <col min="12047" max="12049" width="7.7265625" style="144"/>
    <col min="12050" max="12052" width="8.6328125" style="144" customWidth="1"/>
    <col min="12053" max="12288" width="7.7265625" style="144"/>
    <col min="12289" max="12289" width="5.36328125" style="144" customWidth="1"/>
    <col min="12290" max="12295" width="9" style="144" customWidth="1"/>
    <col min="12296" max="12296" width="7.90625" style="144" customWidth="1"/>
    <col min="12297" max="12302" width="9" style="144" customWidth="1"/>
    <col min="12303" max="12305" width="7.7265625" style="144"/>
    <col min="12306" max="12308" width="8.6328125" style="144" customWidth="1"/>
    <col min="12309" max="12544" width="7.7265625" style="144"/>
    <col min="12545" max="12545" width="5.36328125" style="144" customWidth="1"/>
    <col min="12546" max="12551" width="9" style="144" customWidth="1"/>
    <col min="12552" max="12552" width="7.90625" style="144" customWidth="1"/>
    <col min="12553" max="12558" width="9" style="144" customWidth="1"/>
    <col min="12559" max="12561" width="7.7265625" style="144"/>
    <col min="12562" max="12564" width="8.6328125" style="144" customWidth="1"/>
    <col min="12565" max="12800" width="7.7265625" style="144"/>
    <col min="12801" max="12801" width="5.36328125" style="144" customWidth="1"/>
    <col min="12802" max="12807" width="9" style="144" customWidth="1"/>
    <col min="12808" max="12808" width="7.90625" style="144" customWidth="1"/>
    <col min="12809" max="12814" width="9" style="144" customWidth="1"/>
    <col min="12815" max="12817" width="7.7265625" style="144"/>
    <col min="12818" max="12820" width="8.6328125" style="144" customWidth="1"/>
    <col min="12821" max="13056" width="7.7265625" style="144"/>
    <col min="13057" max="13057" width="5.36328125" style="144" customWidth="1"/>
    <col min="13058" max="13063" width="9" style="144" customWidth="1"/>
    <col min="13064" max="13064" width="7.90625" style="144" customWidth="1"/>
    <col min="13065" max="13070" width="9" style="144" customWidth="1"/>
    <col min="13071" max="13073" width="7.7265625" style="144"/>
    <col min="13074" max="13076" width="8.6328125" style="144" customWidth="1"/>
    <col min="13077" max="13312" width="7.7265625" style="144"/>
    <col min="13313" max="13313" width="5.36328125" style="144" customWidth="1"/>
    <col min="13314" max="13319" width="9" style="144" customWidth="1"/>
    <col min="13320" max="13320" width="7.90625" style="144" customWidth="1"/>
    <col min="13321" max="13326" width="9" style="144" customWidth="1"/>
    <col min="13327" max="13329" width="7.7265625" style="144"/>
    <col min="13330" max="13332" width="8.6328125" style="144" customWidth="1"/>
    <col min="13333" max="13568" width="7.7265625" style="144"/>
    <col min="13569" max="13569" width="5.36328125" style="144" customWidth="1"/>
    <col min="13570" max="13575" width="9" style="144" customWidth="1"/>
    <col min="13576" max="13576" width="7.90625" style="144" customWidth="1"/>
    <col min="13577" max="13582" width="9" style="144" customWidth="1"/>
    <col min="13583" max="13585" width="7.7265625" style="144"/>
    <col min="13586" max="13588" width="8.6328125" style="144" customWidth="1"/>
    <col min="13589" max="13824" width="7.7265625" style="144"/>
    <col min="13825" max="13825" width="5.36328125" style="144" customWidth="1"/>
    <col min="13826" max="13831" width="9" style="144" customWidth="1"/>
    <col min="13832" max="13832" width="7.90625" style="144" customWidth="1"/>
    <col min="13833" max="13838" width="9" style="144" customWidth="1"/>
    <col min="13839" max="13841" width="7.7265625" style="144"/>
    <col min="13842" max="13844" width="8.6328125" style="144" customWidth="1"/>
    <col min="13845" max="14080" width="7.7265625" style="144"/>
    <col min="14081" max="14081" width="5.36328125" style="144" customWidth="1"/>
    <col min="14082" max="14087" width="9" style="144" customWidth="1"/>
    <col min="14088" max="14088" width="7.90625" style="144" customWidth="1"/>
    <col min="14089" max="14094" width="9" style="144" customWidth="1"/>
    <col min="14095" max="14097" width="7.7265625" style="144"/>
    <col min="14098" max="14100" width="8.6328125" style="144" customWidth="1"/>
    <col min="14101" max="14336" width="7.7265625" style="144"/>
    <col min="14337" max="14337" width="5.36328125" style="144" customWidth="1"/>
    <col min="14338" max="14343" width="9" style="144" customWidth="1"/>
    <col min="14344" max="14344" width="7.90625" style="144" customWidth="1"/>
    <col min="14345" max="14350" width="9" style="144" customWidth="1"/>
    <col min="14351" max="14353" width="7.7265625" style="144"/>
    <col min="14354" max="14356" width="8.6328125" style="144" customWidth="1"/>
    <col min="14357" max="14592" width="7.7265625" style="144"/>
    <col min="14593" max="14593" width="5.36328125" style="144" customWidth="1"/>
    <col min="14594" max="14599" width="9" style="144" customWidth="1"/>
    <col min="14600" max="14600" width="7.90625" style="144" customWidth="1"/>
    <col min="14601" max="14606" width="9" style="144" customWidth="1"/>
    <col min="14607" max="14609" width="7.7265625" style="144"/>
    <col min="14610" max="14612" width="8.6328125" style="144" customWidth="1"/>
    <col min="14613" max="14848" width="7.7265625" style="144"/>
    <col min="14849" max="14849" width="5.36328125" style="144" customWidth="1"/>
    <col min="14850" max="14855" width="9" style="144" customWidth="1"/>
    <col min="14856" max="14856" width="7.90625" style="144" customWidth="1"/>
    <col min="14857" max="14862" width="9" style="144" customWidth="1"/>
    <col min="14863" max="14865" width="7.7265625" style="144"/>
    <col min="14866" max="14868" width="8.6328125" style="144" customWidth="1"/>
    <col min="14869" max="15104" width="7.7265625" style="144"/>
    <col min="15105" max="15105" width="5.36328125" style="144" customWidth="1"/>
    <col min="15106" max="15111" width="9" style="144" customWidth="1"/>
    <col min="15112" max="15112" width="7.90625" style="144" customWidth="1"/>
    <col min="15113" max="15118" width="9" style="144" customWidth="1"/>
    <col min="15119" max="15121" width="7.7265625" style="144"/>
    <col min="15122" max="15124" width="8.6328125" style="144" customWidth="1"/>
    <col min="15125" max="15360" width="7.7265625" style="144"/>
    <col min="15361" max="15361" width="5.36328125" style="144" customWidth="1"/>
    <col min="15362" max="15367" width="9" style="144" customWidth="1"/>
    <col min="15368" max="15368" width="7.90625" style="144" customWidth="1"/>
    <col min="15369" max="15374" width="9" style="144" customWidth="1"/>
    <col min="15375" max="15377" width="7.7265625" style="144"/>
    <col min="15378" max="15380" width="8.6328125" style="144" customWidth="1"/>
    <col min="15381" max="15616" width="7.7265625" style="144"/>
    <col min="15617" max="15617" width="5.36328125" style="144" customWidth="1"/>
    <col min="15618" max="15623" width="9" style="144" customWidth="1"/>
    <col min="15624" max="15624" width="7.90625" style="144" customWidth="1"/>
    <col min="15625" max="15630" width="9" style="144" customWidth="1"/>
    <col min="15631" max="15633" width="7.7265625" style="144"/>
    <col min="15634" max="15636" width="8.6328125" style="144" customWidth="1"/>
    <col min="15637" max="15872" width="7.7265625" style="144"/>
    <col min="15873" max="15873" width="5.36328125" style="144" customWidth="1"/>
    <col min="15874" max="15879" width="9" style="144" customWidth="1"/>
    <col min="15880" max="15880" width="7.90625" style="144" customWidth="1"/>
    <col min="15881" max="15886" width="9" style="144" customWidth="1"/>
    <col min="15887" max="15889" width="7.7265625" style="144"/>
    <col min="15890" max="15892" width="8.6328125" style="144" customWidth="1"/>
    <col min="15893" max="16128" width="7.7265625" style="144"/>
    <col min="16129" max="16129" width="5.36328125" style="144" customWidth="1"/>
    <col min="16130" max="16135" width="9" style="144" customWidth="1"/>
    <col min="16136" max="16136" width="7.90625" style="144" customWidth="1"/>
    <col min="16137" max="16142" width="9" style="144" customWidth="1"/>
    <col min="16143" max="16145" width="7.7265625" style="144"/>
    <col min="16146" max="16148" width="8.6328125" style="144" customWidth="1"/>
    <col min="16149" max="16384" width="7.7265625" style="144"/>
  </cols>
  <sheetData>
    <row r="1" spans="1:21" s="139" customFormat="1" ht="19.5" customHeight="1">
      <c r="B1" s="140"/>
      <c r="C1" s="141"/>
      <c r="D1" s="142"/>
      <c r="E1" s="141"/>
      <c r="F1" s="140"/>
      <c r="G1" s="141"/>
      <c r="H1" s="141"/>
      <c r="I1" s="141"/>
      <c r="K1" s="142"/>
      <c r="M1" s="142"/>
      <c r="O1" s="142"/>
      <c r="Q1" s="142"/>
      <c r="S1" s="142"/>
      <c r="U1" s="142"/>
    </row>
    <row r="2" spans="1:21" ht="26.25" customHeight="1">
      <c r="A2" s="143" t="s">
        <v>118</v>
      </c>
      <c r="B2" s="143"/>
      <c r="C2" s="143"/>
      <c r="D2" s="143"/>
      <c r="E2" s="143"/>
      <c r="F2" s="143"/>
      <c r="G2" s="143"/>
      <c r="H2" s="143"/>
      <c r="I2" s="143"/>
      <c r="J2" s="143"/>
      <c r="K2" s="143"/>
      <c r="L2" s="143"/>
      <c r="M2" s="143"/>
      <c r="N2" s="143"/>
      <c r="O2" s="143"/>
      <c r="P2" s="143"/>
      <c r="Q2" s="143"/>
      <c r="R2" s="143"/>
      <c r="S2" s="143"/>
      <c r="T2" s="143"/>
      <c r="U2" s="143"/>
    </row>
    <row r="3" spans="1:21" s="147" customFormat="1" ht="17.25" customHeight="1">
      <c r="A3" s="145"/>
      <c r="B3" s="146"/>
      <c r="C3" s="146"/>
      <c r="D3" s="146"/>
      <c r="E3" s="146"/>
      <c r="F3" s="146"/>
      <c r="G3" s="146"/>
      <c r="H3" s="146"/>
      <c r="I3" s="146"/>
      <c r="J3" s="146"/>
      <c r="K3" s="146"/>
      <c r="L3" s="146"/>
      <c r="M3" s="146"/>
      <c r="N3" s="146"/>
    </row>
    <row r="4" spans="1:21" s="156" customFormat="1" ht="24" customHeight="1">
      <c r="A4" s="148" t="s">
        <v>119</v>
      </c>
      <c r="B4" s="149" t="s">
        <v>120</v>
      </c>
      <c r="C4" s="149"/>
      <c r="D4" s="149"/>
      <c r="E4" s="149"/>
      <c r="F4" s="149"/>
      <c r="G4" s="150" t="s">
        <v>121</v>
      </c>
      <c r="H4" s="150"/>
      <c r="I4" s="150"/>
      <c r="J4" s="150"/>
      <c r="K4" s="150"/>
      <c r="L4" s="150"/>
      <c r="M4" s="151" t="s">
        <v>122</v>
      </c>
      <c r="N4" s="150"/>
      <c r="O4" s="150"/>
      <c r="P4" s="148" t="s">
        <v>123</v>
      </c>
      <c r="Q4" s="152" t="s">
        <v>124</v>
      </c>
      <c r="R4" s="153" t="s">
        <v>125</v>
      </c>
      <c r="S4" s="154"/>
      <c r="T4" s="155"/>
      <c r="U4" s="150" t="s">
        <v>126</v>
      </c>
    </row>
    <row r="5" spans="1:21" s="158" customFormat="1" ht="52">
      <c r="A5" s="148"/>
      <c r="B5" s="157" t="s">
        <v>127</v>
      </c>
      <c r="C5" s="157" t="s">
        <v>128</v>
      </c>
      <c r="D5" s="157" t="s">
        <v>129</v>
      </c>
      <c r="E5" s="157" t="s">
        <v>130</v>
      </c>
      <c r="F5" s="157" t="s">
        <v>131</v>
      </c>
      <c r="G5" s="157" t="s">
        <v>132</v>
      </c>
      <c r="H5" s="157" t="s">
        <v>130</v>
      </c>
      <c r="I5" s="157" t="s">
        <v>133</v>
      </c>
      <c r="J5" s="157" t="s">
        <v>134</v>
      </c>
      <c r="K5" s="157" t="s">
        <v>135</v>
      </c>
      <c r="L5" s="157" t="s">
        <v>136</v>
      </c>
      <c r="M5" s="157" t="s">
        <v>137</v>
      </c>
      <c r="N5" s="157" t="s">
        <v>138</v>
      </c>
      <c r="O5" s="157" t="s">
        <v>139</v>
      </c>
      <c r="P5" s="148"/>
      <c r="Q5" s="148"/>
      <c r="R5" s="157" t="s">
        <v>140</v>
      </c>
      <c r="S5" s="157" t="s">
        <v>141</v>
      </c>
      <c r="T5" s="157" t="s">
        <v>142</v>
      </c>
      <c r="U5" s="150"/>
    </row>
    <row r="6" spans="1:21" s="158" customFormat="1" ht="18.75" customHeight="1">
      <c r="A6" s="159"/>
      <c r="B6" s="160"/>
      <c r="C6" s="161"/>
      <c r="D6" s="161"/>
      <c r="E6" s="161"/>
      <c r="F6" s="161"/>
      <c r="G6" s="161"/>
      <c r="H6" s="161"/>
      <c r="I6" s="161"/>
      <c r="J6" s="161"/>
      <c r="K6" s="103">
        <f>I6*J6</f>
        <v>0</v>
      </c>
      <c r="L6" s="103">
        <f>K6-G6</f>
        <v>0</v>
      </c>
      <c r="M6" s="161"/>
      <c r="N6" s="161"/>
      <c r="O6" s="161"/>
      <c r="P6" s="103">
        <f>K6+N6+O6-M6</f>
        <v>0</v>
      </c>
      <c r="Q6" s="103">
        <f>P6-F6</f>
        <v>0</v>
      </c>
      <c r="R6" s="161"/>
      <c r="S6" s="103">
        <f>O6</f>
        <v>0</v>
      </c>
      <c r="T6" s="162"/>
      <c r="U6" s="162"/>
    </row>
    <row r="7" spans="1:21" s="158" customFormat="1" ht="18.75" customHeight="1">
      <c r="A7" s="159"/>
      <c r="B7" s="160"/>
      <c r="C7" s="161"/>
      <c r="D7" s="161"/>
      <c r="E7" s="161"/>
      <c r="F7" s="161"/>
      <c r="G7" s="161"/>
      <c r="H7" s="161"/>
      <c r="I7" s="161"/>
      <c r="J7" s="161"/>
      <c r="K7" s="103">
        <f t="shared" ref="K7:K14" si="0">I7*J7</f>
        <v>0</v>
      </c>
      <c r="L7" s="103">
        <f t="shared" ref="L7:L14" si="1">K7-G7</f>
        <v>0</v>
      </c>
      <c r="M7" s="161"/>
      <c r="N7" s="161"/>
      <c r="O7" s="161"/>
      <c r="P7" s="103">
        <f t="shared" ref="P7:P14" si="2">K7+N7+O7-M7</f>
        <v>0</v>
      </c>
      <c r="Q7" s="103">
        <f t="shared" ref="Q7:Q14" si="3">P7-F7</f>
        <v>0</v>
      </c>
      <c r="R7" s="161"/>
      <c r="S7" s="103">
        <f t="shared" ref="S7:S14" si="4">O7</f>
        <v>0</v>
      </c>
      <c r="T7" s="162"/>
      <c r="U7" s="162"/>
    </row>
    <row r="8" spans="1:21" s="158" customFormat="1" ht="18.75" customHeight="1">
      <c r="A8" s="159"/>
      <c r="B8" s="160"/>
      <c r="C8" s="161"/>
      <c r="D8" s="161"/>
      <c r="E8" s="161"/>
      <c r="F8" s="161"/>
      <c r="G8" s="161"/>
      <c r="H8" s="161"/>
      <c r="I8" s="161"/>
      <c r="J8" s="161"/>
      <c r="K8" s="103">
        <f t="shared" si="0"/>
        <v>0</v>
      </c>
      <c r="L8" s="103">
        <f t="shared" si="1"/>
        <v>0</v>
      </c>
      <c r="M8" s="161"/>
      <c r="N8" s="161"/>
      <c r="O8" s="161"/>
      <c r="P8" s="103">
        <f t="shared" si="2"/>
        <v>0</v>
      </c>
      <c r="Q8" s="103">
        <f t="shared" si="3"/>
        <v>0</v>
      </c>
      <c r="R8" s="161"/>
      <c r="S8" s="103">
        <f t="shared" si="4"/>
        <v>0</v>
      </c>
      <c r="T8" s="162"/>
      <c r="U8" s="162"/>
    </row>
    <row r="9" spans="1:21" s="158" customFormat="1" ht="18.75" customHeight="1">
      <c r="A9" s="159"/>
      <c r="B9" s="160"/>
      <c r="C9" s="161"/>
      <c r="D9" s="161"/>
      <c r="E9" s="161"/>
      <c r="F9" s="161"/>
      <c r="G9" s="161"/>
      <c r="H9" s="161"/>
      <c r="I9" s="161"/>
      <c r="J9" s="161"/>
      <c r="K9" s="103">
        <f t="shared" si="0"/>
        <v>0</v>
      </c>
      <c r="L9" s="103">
        <f t="shared" si="1"/>
        <v>0</v>
      </c>
      <c r="M9" s="161"/>
      <c r="N9" s="161"/>
      <c r="O9" s="161"/>
      <c r="P9" s="103">
        <f t="shared" si="2"/>
        <v>0</v>
      </c>
      <c r="Q9" s="103">
        <f t="shared" si="3"/>
        <v>0</v>
      </c>
      <c r="R9" s="161"/>
      <c r="S9" s="103">
        <f t="shared" si="4"/>
        <v>0</v>
      </c>
      <c r="T9" s="162"/>
      <c r="U9" s="162"/>
    </row>
    <row r="10" spans="1:21" s="158" customFormat="1" ht="18.75" customHeight="1">
      <c r="A10" s="159"/>
      <c r="B10" s="160"/>
      <c r="C10" s="161"/>
      <c r="D10" s="161"/>
      <c r="E10" s="161"/>
      <c r="F10" s="161"/>
      <c r="G10" s="161"/>
      <c r="H10" s="161"/>
      <c r="I10" s="161"/>
      <c r="J10" s="161"/>
      <c r="K10" s="103">
        <f t="shared" si="0"/>
        <v>0</v>
      </c>
      <c r="L10" s="103">
        <f t="shared" si="1"/>
        <v>0</v>
      </c>
      <c r="M10" s="161"/>
      <c r="N10" s="161"/>
      <c r="O10" s="161"/>
      <c r="P10" s="103">
        <f t="shared" si="2"/>
        <v>0</v>
      </c>
      <c r="Q10" s="103">
        <f t="shared" si="3"/>
        <v>0</v>
      </c>
      <c r="R10" s="161"/>
      <c r="S10" s="103">
        <f t="shared" si="4"/>
        <v>0</v>
      </c>
      <c r="T10" s="162"/>
      <c r="U10" s="162"/>
    </row>
    <row r="11" spans="1:21" s="158" customFormat="1" ht="18.75" customHeight="1">
      <c r="A11" s="159"/>
      <c r="B11" s="160"/>
      <c r="C11" s="161"/>
      <c r="D11" s="161"/>
      <c r="E11" s="161"/>
      <c r="F11" s="161"/>
      <c r="G11" s="161"/>
      <c r="H11" s="161"/>
      <c r="I11" s="161"/>
      <c r="J11" s="161"/>
      <c r="K11" s="103">
        <f t="shared" si="0"/>
        <v>0</v>
      </c>
      <c r="L11" s="103">
        <f t="shared" si="1"/>
        <v>0</v>
      </c>
      <c r="M11" s="161"/>
      <c r="N11" s="161"/>
      <c r="O11" s="161"/>
      <c r="P11" s="103">
        <f t="shared" si="2"/>
        <v>0</v>
      </c>
      <c r="Q11" s="103">
        <f t="shared" si="3"/>
        <v>0</v>
      </c>
      <c r="R11" s="161"/>
      <c r="S11" s="103">
        <f t="shared" si="4"/>
        <v>0</v>
      </c>
      <c r="T11" s="162"/>
      <c r="U11" s="162"/>
    </row>
    <row r="12" spans="1:21" s="158" customFormat="1" ht="18.75" customHeight="1">
      <c r="A12" s="159"/>
      <c r="B12" s="160"/>
      <c r="C12" s="161"/>
      <c r="D12" s="161"/>
      <c r="E12" s="161"/>
      <c r="F12" s="161"/>
      <c r="G12" s="161"/>
      <c r="H12" s="161"/>
      <c r="I12" s="161"/>
      <c r="J12" s="161"/>
      <c r="K12" s="103">
        <f t="shared" si="0"/>
        <v>0</v>
      </c>
      <c r="L12" s="103">
        <f t="shared" si="1"/>
        <v>0</v>
      </c>
      <c r="M12" s="161"/>
      <c r="N12" s="161"/>
      <c r="O12" s="161"/>
      <c r="P12" s="103">
        <f t="shared" si="2"/>
        <v>0</v>
      </c>
      <c r="Q12" s="103">
        <f t="shared" si="3"/>
        <v>0</v>
      </c>
      <c r="R12" s="161"/>
      <c r="S12" s="103">
        <f t="shared" si="4"/>
        <v>0</v>
      </c>
      <c r="T12" s="162"/>
      <c r="U12" s="162"/>
    </row>
    <row r="13" spans="1:21" s="158" customFormat="1" ht="18.75" customHeight="1">
      <c r="A13" s="159"/>
      <c r="B13" s="160"/>
      <c r="C13" s="161"/>
      <c r="D13" s="161"/>
      <c r="E13" s="161"/>
      <c r="F13" s="161"/>
      <c r="G13" s="161"/>
      <c r="H13" s="161"/>
      <c r="I13" s="161"/>
      <c r="J13" s="161"/>
      <c r="K13" s="103">
        <f t="shared" si="0"/>
        <v>0</v>
      </c>
      <c r="L13" s="103">
        <f t="shared" si="1"/>
        <v>0</v>
      </c>
      <c r="M13" s="161"/>
      <c r="N13" s="161"/>
      <c r="O13" s="161"/>
      <c r="P13" s="103">
        <f t="shared" si="2"/>
        <v>0</v>
      </c>
      <c r="Q13" s="103">
        <f t="shared" si="3"/>
        <v>0</v>
      </c>
      <c r="R13" s="161"/>
      <c r="S13" s="103">
        <f t="shared" si="4"/>
        <v>0</v>
      </c>
      <c r="T13" s="162"/>
      <c r="U13" s="162"/>
    </row>
    <row r="14" spans="1:21" s="158" customFormat="1" ht="18.75" customHeight="1">
      <c r="A14" s="159"/>
      <c r="B14" s="160"/>
      <c r="C14" s="161"/>
      <c r="D14" s="161"/>
      <c r="E14" s="161"/>
      <c r="F14" s="161"/>
      <c r="G14" s="161"/>
      <c r="H14" s="161"/>
      <c r="I14" s="161"/>
      <c r="J14" s="161"/>
      <c r="K14" s="103">
        <f t="shared" si="0"/>
        <v>0</v>
      </c>
      <c r="L14" s="103">
        <f t="shared" si="1"/>
        <v>0</v>
      </c>
      <c r="M14" s="161"/>
      <c r="N14" s="161"/>
      <c r="O14" s="161"/>
      <c r="P14" s="103">
        <f t="shared" si="2"/>
        <v>0</v>
      </c>
      <c r="Q14" s="103">
        <f t="shared" si="3"/>
        <v>0</v>
      </c>
      <c r="R14" s="161"/>
      <c r="S14" s="103">
        <f t="shared" si="4"/>
        <v>0</v>
      </c>
      <c r="T14" s="162"/>
      <c r="U14" s="162"/>
    </row>
    <row r="15" spans="1:21" ht="19.5" customHeight="1">
      <c r="A15" s="163" t="s">
        <v>143</v>
      </c>
      <c r="B15" s="163"/>
      <c r="C15" s="163"/>
      <c r="D15" s="163"/>
      <c r="E15" s="163"/>
      <c r="F15" s="163"/>
      <c r="G15" s="163"/>
      <c r="H15" s="163"/>
      <c r="I15" s="163"/>
      <c r="J15" s="163"/>
      <c r="K15" s="163"/>
      <c r="L15" s="163"/>
      <c r="M15" s="163"/>
      <c r="N15" s="163"/>
      <c r="O15" s="163"/>
      <c r="P15" s="163"/>
      <c r="Q15" s="163"/>
      <c r="R15" s="163"/>
      <c r="S15" s="163"/>
      <c r="T15" s="163"/>
      <c r="U15" s="163"/>
    </row>
    <row r="16" spans="1:21" ht="19.5" customHeight="1">
      <c r="A16" s="164"/>
      <c r="B16" s="164"/>
      <c r="C16" s="164"/>
      <c r="D16" s="164"/>
      <c r="E16" s="164"/>
      <c r="F16" s="164"/>
      <c r="G16" s="164"/>
      <c r="H16" s="164"/>
      <c r="I16" s="164"/>
      <c r="J16" s="164"/>
      <c r="K16" s="164"/>
      <c r="L16" s="164"/>
      <c r="M16" s="164"/>
      <c r="N16" s="164"/>
    </row>
  </sheetData>
  <mergeCells count="11">
    <mergeCell ref="A15:U15"/>
    <mergeCell ref="A2:U2"/>
    <mergeCell ref="A3:N3"/>
    <mergeCell ref="A4:A5"/>
    <mergeCell ref="B4:F4"/>
    <mergeCell ref="G4:L4"/>
    <mergeCell ref="M4:O4"/>
    <mergeCell ref="P4:P5"/>
    <mergeCell ref="Q4:Q5"/>
    <mergeCell ref="R4:T4"/>
    <mergeCell ref="U4:U5"/>
  </mergeCells>
  <phoneticPr fontId="1" type="noConversion"/>
  <dataValidations count="1">
    <dataValidation type="list" showDropDown="1" showInputMessage="1" showErrorMessage="1" error="导引表起始行属性值Dybegin，不能更改!" prompt="A列请勿输入" sqref="IR4 SN4 ACJ4 AMF4 AWB4 BFX4 BPT4 BZP4 CJL4 CTH4 DDD4 DMZ4 DWV4 EGR4 EQN4 FAJ4 FKF4 FUB4 GDX4 GNT4 GXP4 HHL4 HRH4 IBD4 IKZ4 IUV4 JER4 JON4 JYJ4 KIF4 KSB4 LBX4 LLT4 LVP4 MFL4 MPH4 MZD4 NIZ4 NSV4 OCR4 OMN4 OWJ4 PGF4 PQB4 PZX4 QJT4 QTP4 RDL4 RNH4 RXD4 SGZ4 SQV4 TAR4 TKN4 TUJ4 UEF4 UOB4 UXX4 VHT4 VRP4 WBL4 WLH4 WVD4 XEZ4 IR65540 SN65540 ACJ65540 AMF65540 AWB65540 BFX65540 BPT65540 BZP65540 CJL65540 CTH65540 DDD65540 DMZ65540 DWV65540 EGR65540 EQN65540 FAJ65540 FKF65540 FUB65540 GDX65540 GNT65540 GXP65540 HHL65540 HRH65540 IBD65540 IKZ65540 IUV65540 JER65540 JON65540 JYJ65540 KIF65540 KSB65540 LBX65540 LLT65540 LVP65540 MFL65540 MPH65540 MZD65540 NIZ65540 NSV65540 OCR65540 OMN65540 OWJ65540 PGF65540 PQB65540 PZX65540 QJT65540 QTP65540 RDL65540 RNH65540 RXD65540 SGZ65540 SQV65540 TAR65540 TKN65540 TUJ65540 UEF65540 UOB65540 UXX65540 VHT65540 VRP65540 WBL65540 WLH65540 WVD65540 XEZ65540 IR131076 SN131076 ACJ131076 AMF131076 AWB131076 BFX131076 BPT131076 BZP131076 CJL131076 CTH131076 DDD131076 DMZ131076 DWV131076 EGR131076 EQN131076 FAJ131076 FKF131076 FUB131076 GDX131076 GNT131076 GXP131076 HHL131076 HRH131076 IBD131076 IKZ131076 IUV131076 JER131076 JON131076 JYJ131076 KIF131076 KSB131076 LBX131076 LLT131076 LVP131076 MFL131076 MPH131076 MZD131076 NIZ131076 NSV131076 OCR131076 OMN131076 OWJ131076 PGF131076 PQB131076 PZX131076 QJT131076 QTP131076 RDL131076 RNH131076 RXD131076 SGZ131076 SQV131076 TAR131076 TKN131076 TUJ131076 UEF131076 UOB131076 UXX131076 VHT131076 VRP131076 WBL131076 WLH131076 WVD131076 XEZ131076 IR196612 SN196612 ACJ196612 AMF196612 AWB196612 BFX196612 BPT196612 BZP196612 CJL196612 CTH196612 DDD196612 DMZ196612 DWV196612 EGR196612 EQN196612 FAJ196612 FKF196612 FUB196612 GDX196612 GNT196612 GXP196612 HHL196612 HRH196612 IBD196612 IKZ196612 IUV196612 JER196612 JON196612 JYJ196612 KIF196612 KSB196612 LBX196612 LLT196612 LVP196612 MFL196612 MPH196612 MZD196612 NIZ196612 NSV196612 OCR196612 OMN196612 OWJ196612 PGF196612 PQB196612 PZX196612 QJT196612 QTP196612 RDL196612 RNH196612 RXD196612 SGZ196612 SQV196612 TAR196612 TKN196612 TUJ196612 UEF196612 UOB196612 UXX196612 VHT196612 VRP196612 WBL196612 WLH196612 WVD196612 XEZ196612 IR262148 SN262148 ACJ262148 AMF262148 AWB262148 BFX262148 BPT262148 BZP262148 CJL262148 CTH262148 DDD262148 DMZ262148 DWV262148 EGR262148 EQN262148 FAJ262148 FKF262148 FUB262148 GDX262148 GNT262148 GXP262148 HHL262148 HRH262148 IBD262148 IKZ262148 IUV262148 JER262148 JON262148 JYJ262148 KIF262148 KSB262148 LBX262148 LLT262148 LVP262148 MFL262148 MPH262148 MZD262148 NIZ262148 NSV262148 OCR262148 OMN262148 OWJ262148 PGF262148 PQB262148 PZX262148 QJT262148 QTP262148 RDL262148 RNH262148 RXD262148 SGZ262148 SQV262148 TAR262148 TKN262148 TUJ262148 UEF262148 UOB262148 UXX262148 VHT262148 VRP262148 WBL262148 WLH262148 WVD262148 XEZ262148 IR327684 SN327684 ACJ327684 AMF327684 AWB327684 BFX327684 BPT327684 BZP327684 CJL327684 CTH327684 DDD327684 DMZ327684 DWV327684 EGR327684 EQN327684 FAJ327684 FKF327684 FUB327684 GDX327684 GNT327684 GXP327684 HHL327684 HRH327684 IBD327684 IKZ327684 IUV327684 JER327684 JON327684 JYJ327684 KIF327684 KSB327684 LBX327684 LLT327684 LVP327684 MFL327684 MPH327684 MZD327684 NIZ327684 NSV327684 OCR327684 OMN327684 OWJ327684 PGF327684 PQB327684 PZX327684 QJT327684 QTP327684 RDL327684 RNH327684 RXD327684 SGZ327684 SQV327684 TAR327684 TKN327684 TUJ327684 UEF327684 UOB327684 UXX327684 VHT327684 VRP327684 WBL327684 WLH327684 WVD327684 XEZ327684 IR393220 SN393220 ACJ393220 AMF393220 AWB393220 BFX393220 BPT393220 BZP393220 CJL393220 CTH393220 DDD393220 DMZ393220 DWV393220 EGR393220 EQN393220 FAJ393220 FKF393220 FUB393220 GDX393220 GNT393220 GXP393220 HHL393220 HRH393220 IBD393220 IKZ393220 IUV393220 JER393220 JON393220 JYJ393220 KIF393220 KSB393220 LBX393220 LLT393220 LVP393220 MFL393220 MPH393220 MZD393220 NIZ393220 NSV393220 OCR393220 OMN393220 OWJ393220 PGF393220 PQB393220 PZX393220 QJT393220 QTP393220 RDL393220 RNH393220 RXD393220 SGZ393220 SQV393220 TAR393220 TKN393220 TUJ393220 UEF393220 UOB393220 UXX393220 VHT393220 VRP393220 WBL393220 WLH393220 WVD393220 XEZ393220 IR458756 SN458756 ACJ458756 AMF458756 AWB458756 BFX458756 BPT458756 BZP458756 CJL458756 CTH458756 DDD458756 DMZ458756 DWV458756 EGR458756 EQN458756 FAJ458756 FKF458756 FUB458756 GDX458756 GNT458756 GXP458756 HHL458756 HRH458756 IBD458756 IKZ458756 IUV458756 JER458756 JON458756 JYJ458756 KIF458756 KSB458756 LBX458756 LLT458756 LVP458756 MFL458756 MPH458756 MZD458756 NIZ458756 NSV458756 OCR458756 OMN458756 OWJ458756 PGF458756 PQB458756 PZX458756 QJT458756 QTP458756 RDL458756 RNH458756 RXD458756 SGZ458756 SQV458756 TAR458756 TKN458756 TUJ458756 UEF458756 UOB458756 UXX458756 VHT458756 VRP458756 WBL458756 WLH458756 WVD458756 XEZ458756 IR524292 SN524292 ACJ524292 AMF524292 AWB524292 BFX524292 BPT524292 BZP524292 CJL524292 CTH524292 DDD524292 DMZ524292 DWV524292 EGR524292 EQN524292 FAJ524292 FKF524292 FUB524292 GDX524292 GNT524292 GXP524292 HHL524292 HRH524292 IBD524292 IKZ524292 IUV524292 JER524292 JON524292 JYJ524292 KIF524292 KSB524292 LBX524292 LLT524292 LVP524292 MFL524292 MPH524292 MZD524292 NIZ524292 NSV524292 OCR524292 OMN524292 OWJ524292 PGF524292 PQB524292 PZX524292 QJT524292 QTP524292 RDL524292 RNH524292 RXD524292 SGZ524292 SQV524292 TAR524292 TKN524292 TUJ524292 UEF524292 UOB524292 UXX524292 VHT524292 VRP524292 WBL524292 WLH524292 WVD524292 XEZ524292 IR589828 SN589828 ACJ589828 AMF589828 AWB589828 BFX589828 BPT589828 BZP589828 CJL589828 CTH589828 DDD589828 DMZ589828 DWV589828 EGR589828 EQN589828 FAJ589828 FKF589828 FUB589828 GDX589828 GNT589828 GXP589828 HHL589828 HRH589828 IBD589828 IKZ589828 IUV589828 JER589828 JON589828 JYJ589828 KIF589828 KSB589828 LBX589828 LLT589828 LVP589828 MFL589828 MPH589828 MZD589828 NIZ589828 NSV589828 OCR589828 OMN589828 OWJ589828 PGF589828 PQB589828 PZX589828 QJT589828 QTP589828 RDL589828 RNH589828 RXD589828 SGZ589828 SQV589828 TAR589828 TKN589828 TUJ589828 UEF589828 UOB589828 UXX589828 VHT589828 VRP589828 WBL589828 WLH589828 WVD589828 XEZ589828 IR655364 SN655364 ACJ655364 AMF655364 AWB655364 BFX655364 BPT655364 BZP655364 CJL655364 CTH655364 DDD655364 DMZ655364 DWV655364 EGR655364 EQN655364 FAJ655364 FKF655364 FUB655364 GDX655364 GNT655364 GXP655364 HHL655364 HRH655364 IBD655364 IKZ655364 IUV655364 JER655364 JON655364 JYJ655364 KIF655364 KSB655364 LBX655364 LLT655364 LVP655364 MFL655364 MPH655364 MZD655364 NIZ655364 NSV655364 OCR655364 OMN655364 OWJ655364 PGF655364 PQB655364 PZX655364 QJT655364 QTP655364 RDL655364 RNH655364 RXD655364 SGZ655364 SQV655364 TAR655364 TKN655364 TUJ655364 UEF655364 UOB655364 UXX655364 VHT655364 VRP655364 WBL655364 WLH655364 WVD655364 XEZ655364 IR720900 SN720900 ACJ720900 AMF720900 AWB720900 BFX720900 BPT720900 BZP720900 CJL720900 CTH720900 DDD720900 DMZ720900 DWV720900 EGR720900 EQN720900 FAJ720900 FKF720900 FUB720900 GDX720900 GNT720900 GXP720900 HHL720900 HRH720900 IBD720900 IKZ720900 IUV720900 JER720900 JON720900 JYJ720900 KIF720900 KSB720900 LBX720900 LLT720900 LVP720900 MFL720900 MPH720900 MZD720900 NIZ720900 NSV720900 OCR720900 OMN720900 OWJ720900 PGF720900 PQB720900 PZX720900 QJT720900 QTP720900 RDL720900 RNH720900 RXD720900 SGZ720900 SQV720900 TAR720900 TKN720900 TUJ720900 UEF720900 UOB720900 UXX720900 VHT720900 VRP720900 WBL720900 WLH720900 WVD720900 XEZ720900 IR786436 SN786436 ACJ786436 AMF786436 AWB786436 BFX786436 BPT786436 BZP786436 CJL786436 CTH786436 DDD786436 DMZ786436 DWV786436 EGR786436 EQN786436 FAJ786436 FKF786436 FUB786436 GDX786436 GNT786436 GXP786436 HHL786436 HRH786436 IBD786436 IKZ786436 IUV786436 JER786436 JON786436 JYJ786436 KIF786436 KSB786436 LBX786436 LLT786436 LVP786436 MFL786436 MPH786436 MZD786436 NIZ786436 NSV786436 OCR786436 OMN786436 OWJ786436 PGF786436 PQB786436 PZX786436 QJT786436 QTP786436 RDL786436 RNH786436 RXD786436 SGZ786436 SQV786436 TAR786436 TKN786436 TUJ786436 UEF786436 UOB786436 UXX786436 VHT786436 VRP786436 WBL786436 WLH786436 WVD786436 XEZ786436 IR851972 SN851972 ACJ851972 AMF851972 AWB851972 BFX851972 BPT851972 BZP851972 CJL851972 CTH851972 DDD851972 DMZ851972 DWV851972 EGR851972 EQN851972 FAJ851972 FKF851972 FUB851972 GDX851972 GNT851972 GXP851972 HHL851972 HRH851972 IBD851972 IKZ851972 IUV851972 JER851972 JON851972 JYJ851972 KIF851972 KSB851972 LBX851972 LLT851972 LVP851972 MFL851972 MPH851972 MZD851972 NIZ851972 NSV851972 OCR851972 OMN851972 OWJ851972 PGF851972 PQB851972 PZX851972 QJT851972 QTP851972 RDL851972 RNH851972 RXD851972 SGZ851972 SQV851972 TAR851972 TKN851972 TUJ851972 UEF851972 UOB851972 UXX851972 VHT851972 VRP851972 WBL851972 WLH851972 WVD851972 XEZ851972 IR917508 SN917508 ACJ917508 AMF917508 AWB917508 BFX917508 BPT917508 BZP917508 CJL917508 CTH917508 DDD917508 DMZ917508 DWV917508 EGR917508 EQN917508 FAJ917508 FKF917508 FUB917508 GDX917508 GNT917508 GXP917508 HHL917508 HRH917508 IBD917508 IKZ917508 IUV917508 JER917508 JON917508 JYJ917508 KIF917508 KSB917508 LBX917508 LLT917508 LVP917508 MFL917508 MPH917508 MZD917508 NIZ917508 NSV917508 OCR917508 OMN917508 OWJ917508 PGF917508 PQB917508 PZX917508 QJT917508 QTP917508 RDL917508 RNH917508 RXD917508 SGZ917508 SQV917508 TAR917508 TKN917508 TUJ917508 UEF917508 UOB917508 UXX917508 VHT917508 VRP917508 WBL917508 WLH917508 WVD917508 XEZ917508 IR983044 SN983044 ACJ983044 AMF983044 AWB983044 BFX983044 BPT983044 BZP983044 CJL983044 CTH983044 DDD983044 DMZ983044 DWV983044 EGR983044 EQN983044 FAJ983044 FKF983044 FUB983044 GDX983044 GNT983044 GXP983044 HHL983044 HRH983044 IBD983044 IKZ983044 IUV983044 JER983044 JON983044 JYJ983044 KIF983044 KSB983044 LBX983044 LLT983044 LVP983044 MFL983044 MPH983044 MZD983044 NIZ983044 NSV983044 OCR983044 OMN983044 OWJ983044 PGF983044 PQB983044 PZX983044 QJT983044 QTP983044 RDL983044 RNH983044 RXD983044 SGZ983044 SQV983044 TAR983044 TKN983044 TUJ983044 UEF983044 UOB983044 UXX983044 VHT983044 VRP983044 WBL983044 WLH983044 WVD983044 XEZ983044">
      <formula1>"Dybegin"</formula1>
    </dataValidation>
  </dataValidations>
  <pageMargins left="0.7" right="0.7" top="0.75" bottom="0.75" header="0.3" footer="0.3"/>
  <pageSetup paperSize="9" scale="7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6"/>
  <sheetViews>
    <sheetView zoomScaleNormal="100" zoomScaleSheetLayoutView="100" workbookViewId="0">
      <selection activeCell="C4" sqref="C4:C5"/>
    </sheetView>
  </sheetViews>
  <sheetFormatPr defaultColWidth="9" defaultRowHeight="13"/>
  <cols>
    <col min="1" max="1" width="12.6328125" style="98" customWidth="1"/>
    <col min="2" max="4" width="11.26953125" style="98" customWidth="1"/>
    <col min="5" max="5" width="12.26953125" style="98" customWidth="1"/>
    <col min="6" max="6" width="13.453125" style="98" customWidth="1"/>
    <col min="7" max="7" width="12.453125" style="98" customWidth="1"/>
    <col min="8" max="14" width="3.453125" style="98" customWidth="1"/>
    <col min="15" max="15" width="13.7265625" style="98" customWidth="1"/>
    <col min="16" max="16" width="11.08984375" style="98" customWidth="1"/>
    <col min="17" max="256" width="9" style="98"/>
    <col min="257" max="257" width="12.6328125" style="98" customWidth="1"/>
    <col min="258" max="260" width="11.26953125" style="98" customWidth="1"/>
    <col min="261" max="261" width="12.26953125" style="98" customWidth="1"/>
    <col min="262" max="262" width="13.453125" style="98" customWidth="1"/>
    <col min="263" max="263" width="12.453125" style="98" customWidth="1"/>
    <col min="264" max="270" width="3.453125" style="98" customWidth="1"/>
    <col min="271" max="271" width="13.7265625" style="98" customWidth="1"/>
    <col min="272" max="272" width="11.08984375" style="98" customWidth="1"/>
    <col min="273" max="512" width="9" style="98"/>
    <col min="513" max="513" width="12.6328125" style="98" customWidth="1"/>
    <col min="514" max="516" width="11.26953125" style="98" customWidth="1"/>
    <col min="517" max="517" width="12.26953125" style="98" customWidth="1"/>
    <col min="518" max="518" width="13.453125" style="98" customWidth="1"/>
    <col min="519" max="519" width="12.453125" style="98" customWidth="1"/>
    <col min="520" max="526" width="3.453125" style="98" customWidth="1"/>
    <col min="527" max="527" width="13.7265625" style="98" customWidth="1"/>
    <col min="528" max="528" width="11.08984375" style="98" customWidth="1"/>
    <col min="529" max="768" width="9" style="98"/>
    <col min="769" max="769" width="12.6328125" style="98" customWidth="1"/>
    <col min="770" max="772" width="11.26953125" style="98" customWidth="1"/>
    <col min="773" max="773" width="12.26953125" style="98" customWidth="1"/>
    <col min="774" max="774" width="13.453125" style="98" customWidth="1"/>
    <col min="775" max="775" width="12.453125" style="98" customWidth="1"/>
    <col min="776" max="782" width="3.453125" style="98" customWidth="1"/>
    <col min="783" max="783" width="13.7265625" style="98" customWidth="1"/>
    <col min="784" max="784" width="11.08984375" style="98" customWidth="1"/>
    <col min="785" max="1024" width="9" style="98"/>
    <col min="1025" max="1025" width="12.6328125" style="98" customWidth="1"/>
    <col min="1026" max="1028" width="11.26953125" style="98" customWidth="1"/>
    <col min="1029" max="1029" width="12.26953125" style="98" customWidth="1"/>
    <col min="1030" max="1030" width="13.453125" style="98" customWidth="1"/>
    <col min="1031" max="1031" width="12.453125" style="98" customWidth="1"/>
    <col min="1032" max="1038" width="3.453125" style="98" customWidth="1"/>
    <col min="1039" max="1039" width="13.7265625" style="98" customWidth="1"/>
    <col min="1040" max="1040" width="11.08984375" style="98" customWidth="1"/>
    <col min="1041" max="1280" width="9" style="98"/>
    <col min="1281" max="1281" width="12.6328125" style="98" customWidth="1"/>
    <col min="1282" max="1284" width="11.26953125" style="98" customWidth="1"/>
    <col min="1285" max="1285" width="12.26953125" style="98" customWidth="1"/>
    <col min="1286" max="1286" width="13.453125" style="98" customWidth="1"/>
    <col min="1287" max="1287" width="12.453125" style="98" customWidth="1"/>
    <col min="1288" max="1294" width="3.453125" style="98" customWidth="1"/>
    <col min="1295" max="1295" width="13.7265625" style="98" customWidth="1"/>
    <col min="1296" max="1296" width="11.08984375" style="98" customWidth="1"/>
    <col min="1297" max="1536" width="9" style="98"/>
    <col min="1537" max="1537" width="12.6328125" style="98" customWidth="1"/>
    <col min="1538" max="1540" width="11.26953125" style="98" customWidth="1"/>
    <col min="1541" max="1541" width="12.26953125" style="98" customWidth="1"/>
    <col min="1542" max="1542" width="13.453125" style="98" customWidth="1"/>
    <col min="1543" max="1543" width="12.453125" style="98" customWidth="1"/>
    <col min="1544" max="1550" width="3.453125" style="98" customWidth="1"/>
    <col min="1551" max="1551" width="13.7265625" style="98" customWidth="1"/>
    <col min="1552" max="1552" width="11.08984375" style="98" customWidth="1"/>
    <col min="1553" max="1792" width="9" style="98"/>
    <col min="1793" max="1793" width="12.6328125" style="98" customWidth="1"/>
    <col min="1794" max="1796" width="11.26953125" style="98" customWidth="1"/>
    <col min="1797" max="1797" width="12.26953125" style="98" customWidth="1"/>
    <col min="1798" max="1798" width="13.453125" style="98" customWidth="1"/>
    <col min="1799" max="1799" width="12.453125" style="98" customWidth="1"/>
    <col min="1800" max="1806" width="3.453125" style="98" customWidth="1"/>
    <col min="1807" max="1807" width="13.7265625" style="98" customWidth="1"/>
    <col min="1808" max="1808" width="11.08984375" style="98" customWidth="1"/>
    <col min="1809" max="2048" width="9" style="98"/>
    <col min="2049" max="2049" width="12.6328125" style="98" customWidth="1"/>
    <col min="2050" max="2052" width="11.26953125" style="98" customWidth="1"/>
    <col min="2053" max="2053" width="12.26953125" style="98" customWidth="1"/>
    <col min="2054" max="2054" width="13.453125" style="98" customWidth="1"/>
    <col min="2055" max="2055" width="12.453125" style="98" customWidth="1"/>
    <col min="2056" max="2062" width="3.453125" style="98" customWidth="1"/>
    <col min="2063" max="2063" width="13.7265625" style="98" customWidth="1"/>
    <col min="2064" max="2064" width="11.08984375" style="98" customWidth="1"/>
    <col min="2065" max="2304" width="9" style="98"/>
    <col min="2305" max="2305" width="12.6328125" style="98" customWidth="1"/>
    <col min="2306" max="2308" width="11.26953125" style="98" customWidth="1"/>
    <col min="2309" max="2309" width="12.26953125" style="98" customWidth="1"/>
    <col min="2310" max="2310" width="13.453125" style="98" customWidth="1"/>
    <col min="2311" max="2311" width="12.453125" style="98" customWidth="1"/>
    <col min="2312" max="2318" width="3.453125" style="98" customWidth="1"/>
    <col min="2319" max="2319" width="13.7265625" style="98" customWidth="1"/>
    <col min="2320" max="2320" width="11.08984375" style="98" customWidth="1"/>
    <col min="2321" max="2560" width="9" style="98"/>
    <col min="2561" max="2561" width="12.6328125" style="98" customWidth="1"/>
    <col min="2562" max="2564" width="11.26953125" style="98" customWidth="1"/>
    <col min="2565" max="2565" width="12.26953125" style="98" customWidth="1"/>
    <col min="2566" max="2566" width="13.453125" style="98" customWidth="1"/>
    <col min="2567" max="2567" width="12.453125" style="98" customWidth="1"/>
    <col min="2568" max="2574" width="3.453125" style="98" customWidth="1"/>
    <col min="2575" max="2575" width="13.7265625" style="98" customWidth="1"/>
    <col min="2576" max="2576" width="11.08984375" style="98" customWidth="1"/>
    <col min="2577" max="2816" width="9" style="98"/>
    <col min="2817" max="2817" width="12.6328125" style="98" customWidth="1"/>
    <col min="2818" max="2820" width="11.26953125" style="98" customWidth="1"/>
    <col min="2821" max="2821" width="12.26953125" style="98" customWidth="1"/>
    <col min="2822" max="2822" width="13.453125" style="98" customWidth="1"/>
    <col min="2823" max="2823" width="12.453125" style="98" customWidth="1"/>
    <col min="2824" max="2830" width="3.453125" style="98" customWidth="1"/>
    <col min="2831" max="2831" width="13.7265625" style="98" customWidth="1"/>
    <col min="2832" max="2832" width="11.08984375" style="98" customWidth="1"/>
    <col min="2833" max="3072" width="9" style="98"/>
    <col min="3073" max="3073" width="12.6328125" style="98" customWidth="1"/>
    <col min="3074" max="3076" width="11.26953125" style="98" customWidth="1"/>
    <col min="3077" max="3077" width="12.26953125" style="98" customWidth="1"/>
    <col min="3078" max="3078" width="13.453125" style="98" customWidth="1"/>
    <col min="3079" max="3079" width="12.453125" style="98" customWidth="1"/>
    <col min="3080" max="3086" width="3.453125" style="98" customWidth="1"/>
    <col min="3087" max="3087" width="13.7265625" style="98" customWidth="1"/>
    <col min="3088" max="3088" width="11.08984375" style="98" customWidth="1"/>
    <col min="3089" max="3328" width="9" style="98"/>
    <col min="3329" max="3329" width="12.6328125" style="98" customWidth="1"/>
    <col min="3330" max="3332" width="11.26953125" style="98" customWidth="1"/>
    <col min="3333" max="3333" width="12.26953125" style="98" customWidth="1"/>
    <col min="3334" max="3334" width="13.453125" style="98" customWidth="1"/>
    <col min="3335" max="3335" width="12.453125" style="98" customWidth="1"/>
    <col min="3336" max="3342" width="3.453125" style="98" customWidth="1"/>
    <col min="3343" max="3343" width="13.7265625" style="98" customWidth="1"/>
    <col min="3344" max="3344" width="11.08984375" style="98" customWidth="1"/>
    <col min="3345" max="3584" width="9" style="98"/>
    <col min="3585" max="3585" width="12.6328125" style="98" customWidth="1"/>
    <col min="3586" max="3588" width="11.26953125" style="98" customWidth="1"/>
    <col min="3589" max="3589" width="12.26953125" style="98" customWidth="1"/>
    <col min="3590" max="3590" width="13.453125" style="98" customWidth="1"/>
    <col min="3591" max="3591" width="12.453125" style="98" customWidth="1"/>
    <col min="3592" max="3598" width="3.453125" style="98" customWidth="1"/>
    <col min="3599" max="3599" width="13.7265625" style="98" customWidth="1"/>
    <col min="3600" max="3600" width="11.08984375" style="98" customWidth="1"/>
    <col min="3601" max="3840" width="9" style="98"/>
    <col min="3841" max="3841" width="12.6328125" style="98" customWidth="1"/>
    <col min="3842" max="3844" width="11.26953125" style="98" customWidth="1"/>
    <col min="3845" max="3845" width="12.26953125" style="98" customWidth="1"/>
    <col min="3846" max="3846" width="13.453125" style="98" customWidth="1"/>
    <col min="3847" max="3847" width="12.453125" style="98" customWidth="1"/>
    <col min="3848" max="3854" width="3.453125" style="98" customWidth="1"/>
    <col min="3855" max="3855" width="13.7265625" style="98" customWidth="1"/>
    <col min="3856" max="3856" width="11.08984375" style="98" customWidth="1"/>
    <col min="3857" max="4096" width="9" style="98"/>
    <col min="4097" max="4097" width="12.6328125" style="98" customWidth="1"/>
    <col min="4098" max="4100" width="11.26953125" style="98" customWidth="1"/>
    <col min="4101" max="4101" width="12.26953125" style="98" customWidth="1"/>
    <col min="4102" max="4102" width="13.453125" style="98" customWidth="1"/>
    <col min="4103" max="4103" width="12.453125" style="98" customWidth="1"/>
    <col min="4104" max="4110" width="3.453125" style="98" customWidth="1"/>
    <col min="4111" max="4111" width="13.7265625" style="98" customWidth="1"/>
    <col min="4112" max="4112" width="11.08984375" style="98" customWidth="1"/>
    <col min="4113" max="4352" width="9" style="98"/>
    <col min="4353" max="4353" width="12.6328125" style="98" customWidth="1"/>
    <col min="4354" max="4356" width="11.26953125" style="98" customWidth="1"/>
    <col min="4357" max="4357" width="12.26953125" style="98" customWidth="1"/>
    <col min="4358" max="4358" width="13.453125" style="98" customWidth="1"/>
    <col min="4359" max="4359" width="12.453125" style="98" customWidth="1"/>
    <col min="4360" max="4366" width="3.453125" style="98" customWidth="1"/>
    <col min="4367" max="4367" width="13.7265625" style="98" customWidth="1"/>
    <col min="4368" max="4368" width="11.08984375" style="98" customWidth="1"/>
    <col min="4369" max="4608" width="9" style="98"/>
    <col min="4609" max="4609" width="12.6328125" style="98" customWidth="1"/>
    <col min="4610" max="4612" width="11.26953125" style="98" customWidth="1"/>
    <col min="4613" max="4613" width="12.26953125" style="98" customWidth="1"/>
    <col min="4614" max="4614" width="13.453125" style="98" customWidth="1"/>
    <col min="4615" max="4615" width="12.453125" style="98" customWidth="1"/>
    <col min="4616" max="4622" width="3.453125" style="98" customWidth="1"/>
    <col min="4623" max="4623" width="13.7265625" style="98" customWidth="1"/>
    <col min="4624" max="4624" width="11.08984375" style="98" customWidth="1"/>
    <col min="4625" max="4864" width="9" style="98"/>
    <col min="4865" max="4865" width="12.6328125" style="98" customWidth="1"/>
    <col min="4866" max="4868" width="11.26953125" style="98" customWidth="1"/>
    <col min="4869" max="4869" width="12.26953125" style="98" customWidth="1"/>
    <col min="4870" max="4870" width="13.453125" style="98" customWidth="1"/>
    <col min="4871" max="4871" width="12.453125" style="98" customWidth="1"/>
    <col min="4872" max="4878" width="3.453125" style="98" customWidth="1"/>
    <col min="4879" max="4879" width="13.7265625" style="98" customWidth="1"/>
    <col min="4880" max="4880" width="11.08984375" style="98" customWidth="1"/>
    <col min="4881" max="5120" width="9" style="98"/>
    <col min="5121" max="5121" width="12.6328125" style="98" customWidth="1"/>
    <col min="5122" max="5124" width="11.26953125" style="98" customWidth="1"/>
    <col min="5125" max="5125" width="12.26953125" style="98" customWidth="1"/>
    <col min="5126" max="5126" width="13.453125" style="98" customWidth="1"/>
    <col min="5127" max="5127" width="12.453125" style="98" customWidth="1"/>
    <col min="5128" max="5134" width="3.453125" style="98" customWidth="1"/>
    <col min="5135" max="5135" width="13.7265625" style="98" customWidth="1"/>
    <col min="5136" max="5136" width="11.08984375" style="98" customWidth="1"/>
    <col min="5137" max="5376" width="9" style="98"/>
    <col min="5377" max="5377" width="12.6328125" style="98" customWidth="1"/>
    <col min="5378" max="5380" width="11.26953125" style="98" customWidth="1"/>
    <col min="5381" max="5381" width="12.26953125" style="98" customWidth="1"/>
    <col min="5382" max="5382" width="13.453125" style="98" customWidth="1"/>
    <col min="5383" max="5383" width="12.453125" style="98" customWidth="1"/>
    <col min="5384" max="5390" width="3.453125" style="98" customWidth="1"/>
    <col min="5391" max="5391" width="13.7265625" style="98" customWidth="1"/>
    <col min="5392" max="5392" width="11.08984375" style="98" customWidth="1"/>
    <col min="5393" max="5632" width="9" style="98"/>
    <col min="5633" max="5633" width="12.6328125" style="98" customWidth="1"/>
    <col min="5634" max="5636" width="11.26953125" style="98" customWidth="1"/>
    <col min="5637" max="5637" width="12.26953125" style="98" customWidth="1"/>
    <col min="5638" max="5638" width="13.453125" style="98" customWidth="1"/>
    <col min="5639" max="5639" width="12.453125" style="98" customWidth="1"/>
    <col min="5640" max="5646" width="3.453125" style="98" customWidth="1"/>
    <col min="5647" max="5647" width="13.7265625" style="98" customWidth="1"/>
    <col min="5648" max="5648" width="11.08984375" style="98" customWidth="1"/>
    <col min="5649" max="5888" width="9" style="98"/>
    <col min="5889" max="5889" width="12.6328125" style="98" customWidth="1"/>
    <col min="5890" max="5892" width="11.26953125" style="98" customWidth="1"/>
    <col min="5893" max="5893" width="12.26953125" style="98" customWidth="1"/>
    <col min="5894" max="5894" width="13.453125" style="98" customWidth="1"/>
    <col min="5895" max="5895" width="12.453125" style="98" customWidth="1"/>
    <col min="5896" max="5902" width="3.453125" style="98" customWidth="1"/>
    <col min="5903" max="5903" width="13.7265625" style="98" customWidth="1"/>
    <col min="5904" max="5904" width="11.08984375" style="98" customWidth="1"/>
    <col min="5905" max="6144" width="9" style="98"/>
    <col min="6145" max="6145" width="12.6328125" style="98" customWidth="1"/>
    <col min="6146" max="6148" width="11.26953125" style="98" customWidth="1"/>
    <col min="6149" max="6149" width="12.26953125" style="98" customWidth="1"/>
    <col min="6150" max="6150" width="13.453125" style="98" customWidth="1"/>
    <col min="6151" max="6151" width="12.453125" style="98" customWidth="1"/>
    <col min="6152" max="6158" width="3.453125" style="98" customWidth="1"/>
    <col min="6159" max="6159" width="13.7265625" style="98" customWidth="1"/>
    <col min="6160" max="6160" width="11.08984375" style="98" customWidth="1"/>
    <col min="6161" max="6400" width="9" style="98"/>
    <col min="6401" max="6401" width="12.6328125" style="98" customWidth="1"/>
    <col min="6402" max="6404" width="11.26953125" style="98" customWidth="1"/>
    <col min="6405" max="6405" width="12.26953125" style="98" customWidth="1"/>
    <col min="6406" max="6406" width="13.453125" style="98" customWidth="1"/>
    <col min="6407" max="6407" width="12.453125" style="98" customWidth="1"/>
    <col min="6408" max="6414" width="3.453125" style="98" customWidth="1"/>
    <col min="6415" max="6415" width="13.7265625" style="98" customWidth="1"/>
    <col min="6416" max="6416" width="11.08984375" style="98" customWidth="1"/>
    <col min="6417" max="6656" width="9" style="98"/>
    <col min="6657" max="6657" width="12.6328125" style="98" customWidth="1"/>
    <col min="6658" max="6660" width="11.26953125" style="98" customWidth="1"/>
    <col min="6661" max="6661" width="12.26953125" style="98" customWidth="1"/>
    <col min="6662" max="6662" width="13.453125" style="98" customWidth="1"/>
    <col min="6663" max="6663" width="12.453125" style="98" customWidth="1"/>
    <col min="6664" max="6670" width="3.453125" style="98" customWidth="1"/>
    <col min="6671" max="6671" width="13.7265625" style="98" customWidth="1"/>
    <col min="6672" max="6672" width="11.08984375" style="98" customWidth="1"/>
    <col min="6673" max="6912" width="9" style="98"/>
    <col min="6913" max="6913" width="12.6328125" style="98" customWidth="1"/>
    <col min="6914" max="6916" width="11.26953125" style="98" customWidth="1"/>
    <col min="6917" max="6917" width="12.26953125" style="98" customWidth="1"/>
    <col min="6918" max="6918" width="13.453125" style="98" customWidth="1"/>
    <col min="6919" max="6919" width="12.453125" style="98" customWidth="1"/>
    <col min="6920" max="6926" width="3.453125" style="98" customWidth="1"/>
    <col min="6927" max="6927" width="13.7265625" style="98" customWidth="1"/>
    <col min="6928" max="6928" width="11.08984375" style="98" customWidth="1"/>
    <col min="6929" max="7168" width="9" style="98"/>
    <col min="7169" max="7169" width="12.6328125" style="98" customWidth="1"/>
    <col min="7170" max="7172" width="11.26953125" style="98" customWidth="1"/>
    <col min="7173" max="7173" width="12.26953125" style="98" customWidth="1"/>
    <col min="7174" max="7174" width="13.453125" style="98" customWidth="1"/>
    <col min="7175" max="7175" width="12.453125" style="98" customWidth="1"/>
    <col min="7176" max="7182" width="3.453125" style="98" customWidth="1"/>
    <col min="7183" max="7183" width="13.7265625" style="98" customWidth="1"/>
    <col min="7184" max="7184" width="11.08984375" style="98" customWidth="1"/>
    <col min="7185" max="7424" width="9" style="98"/>
    <col min="7425" max="7425" width="12.6328125" style="98" customWidth="1"/>
    <col min="7426" max="7428" width="11.26953125" style="98" customWidth="1"/>
    <col min="7429" max="7429" width="12.26953125" style="98" customWidth="1"/>
    <col min="7430" max="7430" width="13.453125" style="98" customWidth="1"/>
    <col min="7431" max="7431" width="12.453125" style="98" customWidth="1"/>
    <col min="7432" max="7438" width="3.453125" style="98" customWidth="1"/>
    <col min="7439" max="7439" width="13.7265625" style="98" customWidth="1"/>
    <col min="7440" max="7440" width="11.08984375" style="98" customWidth="1"/>
    <col min="7441" max="7680" width="9" style="98"/>
    <col min="7681" max="7681" width="12.6328125" style="98" customWidth="1"/>
    <col min="7682" max="7684" width="11.26953125" style="98" customWidth="1"/>
    <col min="7685" max="7685" width="12.26953125" style="98" customWidth="1"/>
    <col min="7686" max="7686" width="13.453125" style="98" customWidth="1"/>
    <col min="7687" max="7687" width="12.453125" style="98" customWidth="1"/>
    <col min="7688" max="7694" width="3.453125" style="98" customWidth="1"/>
    <col min="7695" max="7695" width="13.7265625" style="98" customWidth="1"/>
    <col min="7696" max="7696" width="11.08984375" style="98" customWidth="1"/>
    <col min="7697" max="7936" width="9" style="98"/>
    <col min="7937" max="7937" width="12.6328125" style="98" customWidth="1"/>
    <col min="7938" max="7940" width="11.26953125" style="98" customWidth="1"/>
    <col min="7941" max="7941" width="12.26953125" style="98" customWidth="1"/>
    <col min="7942" max="7942" width="13.453125" style="98" customWidth="1"/>
    <col min="7943" max="7943" width="12.453125" style="98" customWidth="1"/>
    <col min="7944" max="7950" width="3.453125" style="98" customWidth="1"/>
    <col min="7951" max="7951" width="13.7265625" style="98" customWidth="1"/>
    <col min="7952" max="7952" width="11.08984375" style="98" customWidth="1"/>
    <col min="7953" max="8192" width="9" style="98"/>
    <col min="8193" max="8193" width="12.6328125" style="98" customWidth="1"/>
    <col min="8194" max="8196" width="11.26953125" style="98" customWidth="1"/>
    <col min="8197" max="8197" width="12.26953125" style="98" customWidth="1"/>
    <col min="8198" max="8198" width="13.453125" style="98" customWidth="1"/>
    <col min="8199" max="8199" width="12.453125" style="98" customWidth="1"/>
    <col min="8200" max="8206" width="3.453125" style="98" customWidth="1"/>
    <col min="8207" max="8207" width="13.7265625" style="98" customWidth="1"/>
    <col min="8208" max="8208" width="11.08984375" style="98" customWidth="1"/>
    <col min="8209" max="8448" width="9" style="98"/>
    <col min="8449" max="8449" width="12.6328125" style="98" customWidth="1"/>
    <col min="8450" max="8452" width="11.26953125" style="98" customWidth="1"/>
    <col min="8453" max="8453" width="12.26953125" style="98" customWidth="1"/>
    <col min="8454" max="8454" width="13.453125" style="98" customWidth="1"/>
    <col min="8455" max="8455" width="12.453125" style="98" customWidth="1"/>
    <col min="8456" max="8462" width="3.453125" style="98" customWidth="1"/>
    <col min="8463" max="8463" width="13.7265625" style="98" customWidth="1"/>
    <col min="8464" max="8464" width="11.08984375" style="98" customWidth="1"/>
    <col min="8465" max="8704" width="9" style="98"/>
    <col min="8705" max="8705" width="12.6328125" style="98" customWidth="1"/>
    <col min="8706" max="8708" width="11.26953125" style="98" customWidth="1"/>
    <col min="8709" max="8709" width="12.26953125" style="98" customWidth="1"/>
    <col min="8710" max="8710" width="13.453125" style="98" customWidth="1"/>
    <col min="8711" max="8711" width="12.453125" style="98" customWidth="1"/>
    <col min="8712" max="8718" width="3.453125" style="98" customWidth="1"/>
    <col min="8719" max="8719" width="13.7265625" style="98" customWidth="1"/>
    <col min="8720" max="8720" width="11.08984375" style="98" customWidth="1"/>
    <col min="8721" max="8960" width="9" style="98"/>
    <col min="8961" max="8961" width="12.6328125" style="98" customWidth="1"/>
    <col min="8962" max="8964" width="11.26953125" style="98" customWidth="1"/>
    <col min="8965" max="8965" width="12.26953125" style="98" customWidth="1"/>
    <col min="8966" max="8966" width="13.453125" style="98" customWidth="1"/>
    <col min="8967" max="8967" width="12.453125" style="98" customWidth="1"/>
    <col min="8968" max="8974" width="3.453125" style="98" customWidth="1"/>
    <col min="8975" max="8975" width="13.7265625" style="98" customWidth="1"/>
    <col min="8976" max="8976" width="11.08984375" style="98" customWidth="1"/>
    <col min="8977" max="9216" width="9" style="98"/>
    <col min="9217" max="9217" width="12.6328125" style="98" customWidth="1"/>
    <col min="9218" max="9220" width="11.26953125" style="98" customWidth="1"/>
    <col min="9221" max="9221" width="12.26953125" style="98" customWidth="1"/>
    <col min="9222" max="9222" width="13.453125" style="98" customWidth="1"/>
    <col min="9223" max="9223" width="12.453125" style="98" customWidth="1"/>
    <col min="9224" max="9230" width="3.453125" style="98" customWidth="1"/>
    <col min="9231" max="9231" width="13.7265625" style="98" customWidth="1"/>
    <col min="9232" max="9232" width="11.08984375" style="98" customWidth="1"/>
    <col min="9233" max="9472" width="9" style="98"/>
    <col min="9473" max="9473" width="12.6328125" style="98" customWidth="1"/>
    <col min="9474" max="9476" width="11.26953125" style="98" customWidth="1"/>
    <col min="9477" max="9477" width="12.26953125" style="98" customWidth="1"/>
    <col min="9478" max="9478" width="13.453125" style="98" customWidth="1"/>
    <col min="9479" max="9479" width="12.453125" style="98" customWidth="1"/>
    <col min="9480" max="9486" width="3.453125" style="98" customWidth="1"/>
    <col min="9487" max="9487" width="13.7265625" style="98" customWidth="1"/>
    <col min="9488" max="9488" width="11.08984375" style="98" customWidth="1"/>
    <col min="9489" max="9728" width="9" style="98"/>
    <col min="9729" max="9729" width="12.6328125" style="98" customWidth="1"/>
    <col min="9730" max="9732" width="11.26953125" style="98" customWidth="1"/>
    <col min="9733" max="9733" width="12.26953125" style="98" customWidth="1"/>
    <col min="9734" max="9734" width="13.453125" style="98" customWidth="1"/>
    <col min="9735" max="9735" width="12.453125" style="98" customWidth="1"/>
    <col min="9736" max="9742" width="3.453125" style="98" customWidth="1"/>
    <col min="9743" max="9743" width="13.7265625" style="98" customWidth="1"/>
    <col min="9744" max="9744" width="11.08984375" style="98" customWidth="1"/>
    <col min="9745" max="9984" width="9" style="98"/>
    <col min="9985" max="9985" width="12.6328125" style="98" customWidth="1"/>
    <col min="9986" max="9988" width="11.26953125" style="98" customWidth="1"/>
    <col min="9989" max="9989" width="12.26953125" style="98" customWidth="1"/>
    <col min="9990" max="9990" width="13.453125" style="98" customWidth="1"/>
    <col min="9991" max="9991" width="12.453125" style="98" customWidth="1"/>
    <col min="9992" max="9998" width="3.453125" style="98" customWidth="1"/>
    <col min="9999" max="9999" width="13.7265625" style="98" customWidth="1"/>
    <col min="10000" max="10000" width="11.08984375" style="98" customWidth="1"/>
    <col min="10001" max="10240" width="9" style="98"/>
    <col min="10241" max="10241" width="12.6328125" style="98" customWidth="1"/>
    <col min="10242" max="10244" width="11.26953125" style="98" customWidth="1"/>
    <col min="10245" max="10245" width="12.26953125" style="98" customWidth="1"/>
    <col min="10246" max="10246" width="13.453125" style="98" customWidth="1"/>
    <col min="10247" max="10247" width="12.453125" style="98" customWidth="1"/>
    <col min="10248" max="10254" width="3.453125" style="98" customWidth="1"/>
    <col min="10255" max="10255" width="13.7265625" style="98" customWidth="1"/>
    <col min="10256" max="10256" width="11.08984375" style="98" customWidth="1"/>
    <col min="10257" max="10496" width="9" style="98"/>
    <col min="10497" max="10497" width="12.6328125" style="98" customWidth="1"/>
    <col min="10498" max="10500" width="11.26953125" style="98" customWidth="1"/>
    <col min="10501" max="10501" width="12.26953125" style="98" customWidth="1"/>
    <col min="10502" max="10502" width="13.453125" style="98" customWidth="1"/>
    <col min="10503" max="10503" width="12.453125" style="98" customWidth="1"/>
    <col min="10504" max="10510" width="3.453125" style="98" customWidth="1"/>
    <col min="10511" max="10511" width="13.7265625" style="98" customWidth="1"/>
    <col min="10512" max="10512" width="11.08984375" style="98" customWidth="1"/>
    <col min="10513" max="10752" width="9" style="98"/>
    <col min="10753" max="10753" width="12.6328125" style="98" customWidth="1"/>
    <col min="10754" max="10756" width="11.26953125" style="98" customWidth="1"/>
    <col min="10757" max="10757" width="12.26953125" style="98" customWidth="1"/>
    <col min="10758" max="10758" width="13.453125" style="98" customWidth="1"/>
    <col min="10759" max="10759" width="12.453125" style="98" customWidth="1"/>
    <col min="10760" max="10766" width="3.453125" style="98" customWidth="1"/>
    <col min="10767" max="10767" width="13.7265625" style="98" customWidth="1"/>
    <col min="10768" max="10768" width="11.08984375" style="98" customWidth="1"/>
    <col min="10769" max="11008" width="9" style="98"/>
    <col min="11009" max="11009" width="12.6328125" style="98" customWidth="1"/>
    <col min="11010" max="11012" width="11.26953125" style="98" customWidth="1"/>
    <col min="11013" max="11013" width="12.26953125" style="98" customWidth="1"/>
    <col min="11014" max="11014" width="13.453125" style="98" customWidth="1"/>
    <col min="11015" max="11015" width="12.453125" style="98" customWidth="1"/>
    <col min="11016" max="11022" width="3.453125" style="98" customWidth="1"/>
    <col min="11023" max="11023" width="13.7265625" style="98" customWidth="1"/>
    <col min="11024" max="11024" width="11.08984375" style="98" customWidth="1"/>
    <col min="11025" max="11264" width="9" style="98"/>
    <col min="11265" max="11265" width="12.6328125" style="98" customWidth="1"/>
    <col min="11266" max="11268" width="11.26953125" style="98" customWidth="1"/>
    <col min="11269" max="11269" width="12.26953125" style="98" customWidth="1"/>
    <col min="11270" max="11270" width="13.453125" style="98" customWidth="1"/>
    <col min="11271" max="11271" width="12.453125" style="98" customWidth="1"/>
    <col min="11272" max="11278" width="3.453125" style="98" customWidth="1"/>
    <col min="11279" max="11279" width="13.7265625" style="98" customWidth="1"/>
    <col min="11280" max="11280" width="11.08984375" style="98" customWidth="1"/>
    <col min="11281" max="11520" width="9" style="98"/>
    <col min="11521" max="11521" width="12.6328125" style="98" customWidth="1"/>
    <col min="11522" max="11524" width="11.26953125" style="98" customWidth="1"/>
    <col min="11525" max="11525" width="12.26953125" style="98" customWidth="1"/>
    <col min="11526" max="11526" width="13.453125" style="98" customWidth="1"/>
    <col min="11527" max="11527" width="12.453125" style="98" customWidth="1"/>
    <col min="11528" max="11534" width="3.453125" style="98" customWidth="1"/>
    <col min="11535" max="11535" width="13.7265625" style="98" customWidth="1"/>
    <col min="11536" max="11536" width="11.08984375" style="98" customWidth="1"/>
    <col min="11537" max="11776" width="9" style="98"/>
    <col min="11777" max="11777" width="12.6328125" style="98" customWidth="1"/>
    <col min="11778" max="11780" width="11.26953125" style="98" customWidth="1"/>
    <col min="11781" max="11781" width="12.26953125" style="98" customWidth="1"/>
    <col min="11782" max="11782" width="13.453125" style="98" customWidth="1"/>
    <col min="11783" max="11783" width="12.453125" style="98" customWidth="1"/>
    <col min="11784" max="11790" width="3.453125" style="98" customWidth="1"/>
    <col min="11791" max="11791" width="13.7265625" style="98" customWidth="1"/>
    <col min="11792" max="11792" width="11.08984375" style="98" customWidth="1"/>
    <col min="11793" max="12032" width="9" style="98"/>
    <col min="12033" max="12033" width="12.6328125" style="98" customWidth="1"/>
    <col min="12034" max="12036" width="11.26953125" style="98" customWidth="1"/>
    <col min="12037" max="12037" width="12.26953125" style="98" customWidth="1"/>
    <col min="12038" max="12038" width="13.453125" style="98" customWidth="1"/>
    <col min="12039" max="12039" width="12.453125" style="98" customWidth="1"/>
    <col min="12040" max="12046" width="3.453125" style="98" customWidth="1"/>
    <col min="12047" max="12047" width="13.7265625" style="98" customWidth="1"/>
    <col min="12048" max="12048" width="11.08984375" style="98" customWidth="1"/>
    <col min="12049" max="12288" width="9" style="98"/>
    <col min="12289" max="12289" width="12.6328125" style="98" customWidth="1"/>
    <col min="12290" max="12292" width="11.26953125" style="98" customWidth="1"/>
    <col min="12293" max="12293" width="12.26953125" style="98" customWidth="1"/>
    <col min="12294" max="12294" width="13.453125" style="98" customWidth="1"/>
    <col min="12295" max="12295" width="12.453125" style="98" customWidth="1"/>
    <col min="12296" max="12302" width="3.453125" style="98" customWidth="1"/>
    <col min="12303" max="12303" width="13.7265625" style="98" customWidth="1"/>
    <col min="12304" max="12304" width="11.08984375" style="98" customWidth="1"/>
    <col min="12305" max="12544" width="9" style="98"/>
    <col min="12545" max="12545" width="12.6328125" style="98" customWidth="1"/>
    <col min="12546" max="12548" width="11.26953125" style="98" customWidth="1"/>
    <col min="12549" max="12549" width="12.26953125" style="98" customWidth="1"/>
    <col min="12550" max="12550" width="13.453125" style="98" customWidth="1"/>
    <col min="12551" max="12551" width="12.453125" style="98" customWidth="1"/>
    <col min="12552" max="12558" width="3.453125" style="98" customWidth="1"/>
    <col min="12559" max="12559" width="13.7265625" style="98" customWidth="1"/>
    <col min="12560" max="12560" width="11.08984375" style="98" customWidth="1"/>
    <col min="12561" max="12800" width="9" style="98"/>
    <col min="12801" max="12801" width="12.6328125" style="98" customWidth="1"/>
    <col min="12802" max="12804" width="11.26953125" style="98" customWidth="1"/>
    <col min="12805" max="12805" width="12.26953125" style="98" customWidth="1"/>
    <col min="12806" max="12806" width="13.453125" style="98" customWidth="1"/>
    <col min="12807" max="12807" width="12.453125" style="98" customWidth="1"/>
    <col min="12808" max="12814" width="3.453125" style="98" customWidth="1"/>
    <col min="12815" max="12815" width="13.7265625" style="98" customWidth="1"/>
    <col min="12816" max="12816" width="11.08984375" style="98" customWidth="1"/>
    <col min="12817" max="13056" width="9" style="98"/>
    <col min="13057" max="13057" width="12.6328125" style="98" customWidth="1"/>
    <col min="13058" max="13060" width="11.26953125" style="98" customWidth="1"/>
    <col min="13061" max="13061" width="12.26953125" style="98" customWidth="1"/>
    <col min="13062" max="13062" width="13.453125" style="98" customWidth="1"/>
    <col min="13063" max="13063" width="12.453125" style="98" customWidth="1"/>
    <col min="13064" max="13070" width="3.453125" style="98" customWidth="1"/>
    <col min="13071" max="13071" width="13.7265625" style="98" customWidth="1"/>
    <col min="13072" max="13072" width="11.08984375" style="98" customWidth="1"/>
    <col min="13073" max="13312" width="9" style="98"/>
    <col min="13313" max="13313" width="12.6328125" style="98" customWidth="1"/>
    <col min="13314" max="13316" width="11.26953125" style="98" customWidth="1"/>
    <col min="13317" max="13317" width="12.26953125" style="98" customWidth="1"/>
    <col min="13318" max="13318" width="13.453125" style="98" customWidth="1"/>
    <col min="13319" max="13319" width="12.453125" style="98" customWidth="1"/>
    <col min="13320" max="13326" width="3.453125" style="98" customWidth="1"/>
    <col min="13327" max="13327" width="13.7265625" style="98" customWidth="1"/>
    <col min="13328" max="13328" width="11.08984375" style="98" customWidth="1"/>
    <col min="13329" max="13568" width="9" style="98"/>
    <col min="13569" max="13569" width="12.6328125" style="98" customWidth="1"/>
    <col min="13570" max="13572" width="11.26953125" style="98" customWidth="1"/>
    <col min="13573" max="13573" width="12.26953125" style="98" customWidth="1"/>
    <col min="13574" max="13574" width="13.453125" style="98" customWidth="1"/>
    <col min="13575" max="13575" width="12.453125" style="98" customWidth="1"/>
    <col min="13576" max="13582" width="3.453125" style="98" customWidth="1"/>
    <col min="13583" max="13583" width="13.7265625" style="98" customWidth="1"/>
    <col min="13584" max="13584" width="11.08984375" style="98" customWidth="1"/>
    <col min="13585" max="13824" width="9" style="98"/>
    <col min="13825" max="13825" width="12.6328125" style="98" customWidth="1"/>
    <col min="13826" max="13828" width="11.26953125" style="98" customWidth="1"/>
    <col min="13829" max="13829" width="12.26953125" style="98" customWidth="1"/>
    <col min="13830" max="13830" width="13.453125" style="98" customWidth="1"/>
    <col min="13831" max="13831" width="12.453125" style="98" customWidth="1"/>
    <col min="13832" max="13838" width="3.453125" style="98" customWidth="1"/>
    <col min="13839" max="13839" width="13.7265625" style="98" customWidth="1"/>
    <col min="13840" max="13840" width="11.08984375" style="98" customWidth="1"/>
    <col min="13841" max="14080" width="9" style="98"/>
    <col min="14081" max="14081" width="12.6328125" style="98" customWidth="1"/>
    <col min="14082" max="14084" width="11.26953125" style="98" customWidth="1"/>
    <col min="14085" max="14085" width="12.26953125" style="98" customWidth="1"/>
    <col min="14086" max="14086" width="13.453125" style="98" customWidth="1"/>
    <col min="14087" max="14087" width="12.453125" style="98" customWidth="1"/>
    <col min="14088" max="14094" width="3.453125" style="98" customWidth="1"/>
    <col min="14095" max="14095" width="13.7265625" style="98" customWidth="1"/>
    <col min="14096" max="14096" width="11.08984375" style="98" customWidth="1"/>
    <col min="14097" max="14336" width="9" style="98"/>
    <col min="14337" max="14337" width="12.6328125" style="98" customWidth="1"/>
    <col min="14338" max="14340" width="11.26953125" style="98" customWidth="1"/>
    <col min="14341" max="14341" width="12.26953125" style="98" customWidth="1"/>
    <col min="14342" max="14342" width="13.453125" style="98" customWidth="1"/>
    <col min="14343" max="14343" width="12.453125" style="98" customWidth="1"/>
    <col min="14344" max="14350" width="3.453125" style="98" customWidth="1"/>
    <col min="14351" max="14351" width="13.7265625" style="98" customWidth="1"/>
    <col min="14352" max="14352" width="11.08984375" style="98" customWidth="1"/>
    <col min="14353" max="14592" width="9" style="98"/>
    <col min="14593" max="14593" width="12.6328125" style="98" customWidth="1"/>
    <col min="14594" max="14596" width="11.26953125" style="98" customWidth="1"/>
    <col min="14597" max="14597" width="12.26953125" style="98" customWidth="1"/>
    <col min="14598" max="14598" width="13.453125" style="98" customWidth="1"/>
    <col min="14599" max="14599" width="12.453125" style="98" customWidth="1"/>
    <col min="14600" max="14606" width="3.453125" style="98" customWidth="1"/>
    <col min="14607" max="14607" width="13.7265625" style="98" customWidth="1"/>
    <col min="14608" max="14608" width="11.08984375" style="98" customWidth="1"/>
    <col min="14609" max="14848" width="9" style="98"/>
    <col min="14849" max="14849" width="12.6328125" style="98" customWidth="1"/>
    <col min="14850" max="14852" width="11.26953125" style="98" customWidth="1"/>
    <col min="14853" max="14853" width="12.26953125" style="98" customWidth="1"/>
    <col min="14854" max="14854" width="13.453125" style="98" customWidth="1"/>
    <col min="14855" max="14855" width="12.453125" style="98" customWidth="1"/>
    <col min="14856" max="14862" width="3.453125" style="98" customWidth="1"/>
    <col min="14863" max="14863" width="13.7265625" style="98" customWidth="1"/>
    <col min="14864" max="14864" width="11.08984375" style="98" customWidth="1"/>
    <col min="14865" max="15104" width="9" style="98"/>
    <col min="15105" max="15105" width="12.6328125" style="98" customWidth="1"/>
    <col min="15106" max="15108" width="11.26953125" style="98" customWidth="1"/>
    <col min="15109" max="15109" width="12.26953125" style="98" customWidth="1"/>
    <col min="15110" max="15110" width="13.453125" style="98" customWidth="1"/>
    <col min="15111" max="15111" width="12.453125" style="98" customWidth="1"/>
    <col min="15112" max="15118" width="3.453125" style="98" customWidth="1"/>
    <col min="15119" max="15119" width="13.7265625" style="98" customWidth="1"/>
    <col min="15120" max="15120" width="11.08984375" style="98" customWidth="1"/>
    <col min="15121" max="15360" width="9" style="98"/>
    <col min="15361" max="15361" width="12.6328125" style="98" customWidth="1"/>
    <col min="15362" max="15364" width="11.26953125" style="98" customWidth="1"/>
    <col min="15365" max="15365" width="12.26953125" style="98" customWidth="1"/>
    <col min="15366" max="15366" width="13.453125" style="98" customWidth="1"/>
    <col min="15367" max="15367" width="12.453125" style="98" customWidth="1"/>
    <col min="15368" max="15374" width="3.453125" style="98" customWidth="1"/>
    <col min="15375" max="15375" width="13.7265625" style="98" customWidth="1"/>
    <col min="15376" max="15376" width="11.08984375" style="98" customWidth="1"/>
    <col min="15377" max="15616" width="9" style="98"/>
    <col min="15617" max="15617" width="12.6328125" style="98" customWidth="1"/>
    <col min="15618" max="15620" width="11.26953125" style="98" customWidth="1"/>
    <col min="15621" max="15621" width="12.26953125" style="98" customWidth="1"/>
    <col min="15622" max="15622" width="13.453125" style="98" customWidth="1"/>
    <col min="15623" max="15623" width="12.453125" style="98" customWidth="1"/>
    <col min="15624" max="15630" width="3.453125" style="98" customWidth="1"/>
    <col min="15631" max="15631" width="13.7265625" style="98" customWidth="1"/>
    <col min="15632" max="15632" width="11.08984375" style="98" customWidth="1"/>
    <col min="15633" max="15872" width="9" style="98"/>
    <col min="15873" max="15873" width="12.6328125" style="98" customWidth="1"/>
    <col min="15874" max="15876" width="11.26953125" style="98" customWidth="1"/>
    <col min="15877" max="15877" width="12.26953125" style="98" customWidth="1"/>
    <col min="15878" max="15878" width="13.453125" style="98" customWidth="1"/>
    <col min="15879" max="15879" width="12.453125" style="98" customWidth="1"/>
    <col min="15880" max="15886" width="3.453125" style="98" customWidth="1"/>
    <col min="15887" max="15887" width="13.7265625" style="98" customWidth="1"/>
    <col min="15888" max="15888" width="11.08984375" style="98" customWidth="1"/>
    <col min="15889" max="16128" width="9" style="98"/>
    <col min="16129" max="16129" width="12.6328125" style="98" customWidth="1"/>
    <col min="16130" max="16132" width="11.26953125" style="98" customWidth="1"/>
    <col min="16133" max="16133" width="12.26953125" style="98" customWidth="1"/>
    <col min="16134" max="16134" width="13.453125" style="98" customWidth="1"/>
    <col min="16135" max="16135" width="12.453125" style="98" customWidth="1"/>
    <col min="16136" max="16142" width="3.453125" style="98" customWidth="1"/>
    <col min="16143" max="16143" width="13.7265625" style="98" customWidth="1"/>
    <col min="16144" max="16144" width="11.08984375" style="98" customWidth="1"/>
    <col min="16145" max="16384" width="9" style="98"/>
  </cols>
  <sheetData>
    <row r="1" spans="1:21" s="139" customFormat="1" ht="19.5" customHeight="1">
      <c r="C1" s="141"/>
      <c r="E1" s="141"/>
      <c r="F1" s="141"/>
      <c r="G1" s="142"/>
      <c r="I1" s="142"/>
      <c r="K1" s="142"/>
      <c r="M1" s="142"/>
      <c r="O1" s="142"/>
      <c r="Q1" s="142"/>
      <c r="S1" s="142"/>
      <c r="U1" s="142"/>
    </row>
    <row r="2" spans="1:21" ht="24" customHeight="1">
      <c r="A2" s="76" t="s">
        <v>145</v>
      </c>
      <c r="B2" s="76"/>
      <c r="C2" s="76"/>
      <c r="D2" s="76"/>
      <c r="E2" s="76"/>
      <c r="F2" s="76"/>
      <c r="G2" s="76"/>
      <c r="H2" s="76"/>
      <c r="I2" s="76"/>
      <c r="J2" s="76"/>
      <c r="K2" s="76"/>
      <c r="L2" s="76"/>
      <c r="M2" s="76"/>
      <c r="N2" s="76"/>
      <c r="O2" s="76"/>
    </row>
    <row r="3" spans="1:21" ht="12.75" customHeight="1">
      <c r="A3" s="99"/>
      <c r="B3" s="99"/>
      <c r="C3" s="99"/>
      <c r="D3" s="99"/>
      <c r="E3" s="99"/>
      <c r="F3" s="99"/>
      <c r="G3" s="99"/>
      <c r="H3" s="99"/>
      <c r="I3" s="99"/>
      <c r="J3" s="99"/>
      <c r="K3" s="99"/>
      <c r="L3" s="99"/>
      <c r="M3" s="99"/>
      <c r="N3" s="99"/>
      <c r="O3" s="99"/>
    </row>
    <row r="4" spans="1:21" s="101" customFormat="1" ht="18.75" customHeight="1">
      <c r="A4" s="165" t="s">
        <v>146</v>
      </c>
      <c r="B4" s="166" t="s">
        <v>147</v>
      </c>
      <c r="C4" s="81" t="s">
        <v>148</v>
      </c>
      <c r="D4" s="165" t="s">
        <v>149</v>
      </c>
      <c r="E4" s="81" t="s">
        <v>150</v>
      </c>
      <c r="F4" s="81"/>
      <c r="G4" s="81" t="s">
        <v>151</v>
      </c>
      <c r="H4" s="81" t="s">
        <v>152</v>
      </c>
      <c r="I4" s="81"/>
      <c r="J4" s="81"/>
      <c r="K4" s="81"/>
      <c r="L4" s="81"/>
      <c r="M4" s="81"/>
      <c r="N4" s="81"/>
      <c r="O4" s="166" t="s">
        <v>153</v>
      </c>
    </row>
    <row r="5" spans="1:21" s="101" customFormat="1" ht="18.75" customHeight="1">
      <c r="A5" s="167"/>
      <c r="B5" s="81"/>
      <c r="C5" s="81"/>
      <c r="D5" s="167"/>
      <c r="E5" s="100" t="s">
        <v>111</v>
      </c>
      <c r="F5" s="100" t="s">
        <v>154</v>
      </c>
      <c r="G5" s="81"/>
      <c r="H5" s="100">
        <v>1</v>
      </c>
      <c r="I5" s="100">
        <v>2</v>
      </c>
      <c r="J5" s="100">
        <v>3</v>
      </c>
      <c r="K5" s="100">
        <v>4</v>
      </c>
      <c r="L5" s="100">
        <v>5</v>
      </c>
      <c r="M5" s="100">
        <v>6</v>
      </c>
      <c r="N5" s="100">
        <v>7</v>
      </c>
      <c r="O5" s="166"/>
    </row>
    <row r="6" spans="1:21" s="101" customFormat="1" ht="18.75" customHeight="1">
      <c r="A6" s="89"/>
      <c r="B6" s="89"/>
      <c r="C6" s="89"/>
      <c r="D6" s="89"/>
      <c r="E6" s="89"/>
      <c r="F6" s="89"/>
      <c r="G6" s="100"/>
      <c r="H6" s="168"/>
      <c r="I6" s="168"/>
      <c r="J6" s="168"/>
      <c r="K6" s="168"/>
      <c r="L6" s="168"/>
      <c r="M6" s="168"/>
      <c r="N6" s="168"/>
      <c r="O6" s="92"/>
    </row>
    <row r="7" spans="1:21" ht="18.75" customHeight="1">
      <c r="A7" s="89"/>
      <c r="B7" s="169"/>
      <c r="C7" s="89"/>
      <c r="D7" s="89"/>
      <c r="E7" s="90"/>
      <c r="F7" s="90"/>
      <c r="G7" s="168"/>
      <c r="H7" s="168"/>
      <c r="I7" s="168"/>
      <c r="J7" s="168"/>
      <c r="K7" s="168"/>
      <c r="L7" s="168"/>
      <c r="M7" s="168"/>
      <c r="N7" s="168"/>
      <c r="O7" s="168"/>
    </row>
    <row r="8" spans="1:21" ht="18.75" customHeight="1">
      <c r="A8" s="89"/>
      <c r="B8" s="169"/>
      <c r="C8" s="89"/>
      <c r="D8" s="89"/>
      <c r="E8" s="90"/>
      <c r="F8" s="90"/>
      <c r="G8" s="168"/>
      <c r="H8" s="168"/>
      <c r="I8" s="168"/>
      <c r="J8" s="168"/>
      <c r="K8" s="168"/>
      <c r="L8" s="168"/>
      <c r="M8" s="168"/>
      <c r="N8" s="168"/>
      <c r="O8" s="168"/>
    </row>
    <row r="9" spans="1:21" ht="18.75" customHeight="1">
      <c r="A9" s="89"/>
      <c r="B9" s="169"/>
      <c r="C9" s="89"/>
      <c r="D9" s="89"/>
      <c r="E9" s="90"/>
      <c r="F9" s="90"/>
      <c r="G9" s="168"/>
      <c r="H9" s="168"/>
      <c r="I9" s="168"/>
      <c r="J9" s="168"/>
      <c r="K9" s="168"/>
      <c r="L9" s="168"/>
      <c r="M9" s="168"/>
      <c r="N9" s="168"/>
      <c r="O9" s="168"/>
    </row>
    <row r="10" spans="1:21" ht="18.75" customHeight="1">
      <c r="A10" s="89"/>
      <c r="B10" s="169"/>
      <c r="C10" s="89"/>
      <c r="D10" s="89"/>
      <c r="E10" s="90"/>
      <c r="F10" s="90"/>
      <c r="G10" s="168"/>
      <c r="H10" s="168"/>
      <c r="I10" s="168"/>
      <c r="J10" s="168"/>
      <c r="K10" s="168"/>
      <c r="L10" s="168"/>
      <c r="M10" s="168"/>
      <c r="N10" s="168"/>
      <c r="O10" s="168"/>
    </row>
    <row r="11" spans="1:21" ht="18.75" customHeight="1">
      <c r="A11" s="89"/>
      <c r="B11" s="169"/>
      <c r="C11" s="89"/>
      <c r="D11" s="89"/>
      <c r="E11" s="90"/>
      <c r="F11" s="90"/>
      <c r="G11" s="168"/>
      <c r="H11" s="168"/>
      <c r="I11" s="168"/>
      <c r="J11" s="168"/>
      <c r="K11" s="168"/>
      <c r="L11" s="168"/>
      <c r="M11" s="168"/>
      <c r="N11" s="168"/>
      <c r="O11" s="168"/>
    </row>
    <row r="12" spans="1:21" ht="18.75" customHeight="1">
      <c r="A12" s="89"/>
      <c r="B12" s="169"/>
      <c r="C12" s="89"/>
      <c r="D12" s="89"/>
      <c r="E12" s="90"/>
      <c r="F12" s="90"/>
      <c r="G12" s="168"/>
      <c r="H12" s="168"/>
      <c r="I12" s="168"/>
      <c r="J12" s="168"/>
      <c r="K12" s="168"/>
      <c r="L12" s="168"/>
      <c r="M12" s="168"/>
      <c r="N12" s="168"/>
      <c r="O12" s="168"/>
    </row>
    <row r="13" spans="1:21" ht="18.75" customHeight="1">
      <c r="A13" s="89"/>
      <c r="B13" s="169"/>
      <c r="C13" s="89"/>
      <c r="D13" s="89"/>
      <c r="E13" s="90"/>
      <c r="F13" s="90"/>
      <c r="G13" s="168"/>
      <c r="H13" s="168"/>
      <c r="I13" s="168"/>
      <c r="J13" s="168"/>
      <c r="K13" s="168"/>
      <c r="L13" s="168"/>
      <c r="M13" s="168"/>
      <c r="N13" s="168"/>
      <c r="O13" s="168"/>
    </row>
    <row r="14" spans="1:21" ht="18.75" customHeight="1">
      <c r="A14" s="89"/>
      <c r="B14" s="170"/>
      <c r="C14" s="89"/>
      <c r="D14" s="89"/>
      <c r="E14" s="90"/>
      <c r="F14" s="90"/>
      <c r="G14" s="168"/>
      <c r="H14" s="168"/>
      <c r="I14" s="168"/>
      <c r="J14" s="168"/>
      <c r="K14" s="168"/>
      <c r="L14" s="168"/>
      <c r="M14" s="168"/>
      <c r="N14" s="168"/>
      <c r="O14" s="168"/>
    </row>
    <row r="15" spans="1:21" ht="18.75" customHeight="1">
      <c r="A15" s="92" t="s">
        <v>155</v>
      </c>
      <c r="B15" s="102" t="s">
        <v>72</v>
      </c>
      <c r="C15" s="102" t="s">
        <v>156</v>
      </c>
      <c r="D15" s="102" t="s">
        <v>72</v>
      </c>
      <c r="E15" s="103">
        <f>SUM(E6:E14)</f>
        <v>0</v>
      </c>
      <c r="F15" s="103">
        <f>SUM(F6:F14)</f>
        <v>0</v>
      </c>
      <c r="G15" s="102" t="s">
        <v>72</v>
      </c>
      <c r="H15" s="102" t="s">
        <v>72</v>
      </c>
      <c r="I15" s="102" t="s">
        <v>72</v>
      </c>
      <c r="J15" s="102" t="s">
        <v>72</v>
      </c>
      <c r="K15" s="102" t="s">
        <v>72</v>
      </c>
      <c r="L15" s="102" t="s">
        <v>72</v>
      </c>
      <c r="M15" s="102" t="s">
        <v>72</v>
      </c>
      <c r="N15" s="102" t="s">
        <v>72</v>
      </c>
      <c r="O15" s="102" t="s">
        <v>72</v>
      </c>
    </row>
    <row r="16" spans="1:21" ht="18.75" customHeight="1">
      <c r="A16" s="171"/>
      <c r="B16" s="172"/>
      <c r="C16" s="173"/>
      <c r="D16" s="173"/>
      <c r="E16" s="174"/>
      <c r="F16" s="174"/>
      <c r="G16" s="172"/>
      <c r="H16" s="172"/>
      <c r="I16" s="172"/>
      <c r="J16" s="172"/>
      <c r="K16" s="172"/>
      <c r="L16" s="172"/>
      <c r="M16" s="172"/>
      <c r="N16" s="172"/>
      <c r="O16" s="172"/>
    </row>
    <row r="17" spans="1:15" ht="18.75" customHeight="1">
      <c r="A17" s="175" t="s">
        <v>157</v>
      </c>
      <c r="B17" s="172"/>
      <c r="C17" s="172"/>
      <c r="D17" s="172"/>
      <c r="E17" s="172"/>
      <c r="F17" s="172"/>
      <c r="G17" s="172"/>
      <c r="H17" s="172"/>
      <c r="I17" s="172"/>
      <c r="J17" s="172"/>
      <c r="K17" s="172"/>
      <c r="L17" s="172"/>
      <c r="M17" s="172"/>
      <c r="N17" s="172"/>
      <c r="O17" s="172"/>
    </row>
    <row r="18" spans="1:15" ht="18.75" customHeight="1">
      <c r="A18" s="176" t="s">
        <v>158</v>
      </c>
      <c r="B18" s="172"/>
      <c r="C18" s="172"/>
      <c r="D18" s="172"/>
      <c r="E18" s="172"/>
      <c r="F18" s="172"/>
      <c r="G18" s="172"/>
      <c r="H18" s="172"/>
      <c r="I18" s="172"/>
      <c r="J18" s="172"/>
      <c r="K18" s="172"/>
      <c r="L18" s="172"/>
      <c r="M18" s="172"/>
      <c r="N18" s="172"/>
      <c r="O18" s="172"/>
    </row>
    <row r="19" spans="1:15" ht="18.75" customHeight="1">
      <c r="A19" s="176" t="s">
        <v>159</v>
      </c>
      <c r="B19" s="172"/>
      <c r="C19" s="172"/>
      <c r="D19" s="172"/>
      <c r="E19" s="172"/>
      <c r="F19" s="172"/>
      <c r="G19" s="172"/>
      <c r="H19" s="172"/>
      <c r="I19" s="172"/>
      <c r="J19" s="172"/>
      <c r="K19" s="172"/>
      <c r="L19" s="172"/>
      <c r="M19" s="172"/>
      <c r="N19" s="172"/>
      <c r="O19" s="172"/>
    </row>
    <row r="20" spans="1:15" ht="24" customHeight="1">
      <c r="A20" s="172"/>
      <c r="B20" s="172"/>
      <c r="C20" s="172"/>
      <c r="D20" s="172"/>
      <c r="E20" s="172"/>
      <c r="F20" s="172"/>
      <c r="G20" s="172"/>
      <c r="H20" s="172"/>
      <c r="I20" s="172"/>
      <c r="J20" s="172"/>
      <c r="K20" s="172"/>
      <c r="L20" s="172"/>
      <c r="M20" s="172"/>
      <c r="N20" s="172"/>
      <c r="O20" s="172"/>
    </row>
    <row r="21" spans="1:15" ht="24" customHeight="1"/>
    <row r="22" spans="1:15" ht="24" customHeight="1"/>
    <row r="23" spans="1:15" ht="24" customHeight="1"/>
    <row r="24" spans="1:15" ht="24" customHeight="1"/>
    <row r="25" spans="1:15" ht="24" customHeight="1"/>
    <row r="26" spans="1:15" ht="24" customHeight="1"/>
    <row r="27" spans="1:15" ht="24" customHeight="1"/>
    <row r="28" spans="1:15" ht="24" customHeight="1"/>
    <row r="29" spans="1:15" ht="24" customHeight="1"/>
    <row r="30" spans="1:15" ht="24" customHeight="1"/>
    <row r="31" spans="1:15" ht="24" customHeight="1"/>
    <row r="32" spans="1:15"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sheetData>
  <mergeCells count="9">
    <mergeCell ref="A2:O2"/>
    <mergeCell ref="A4:A5"/>
    <mergeCell ref="B4:B5"/>
    <mergeCell ref="C4:C5"/>
    <mergeCell ref="D4:D5"/>
    <mergeCell ref="E4:F4"/>
    <mergeCell ref="G4:G5"/>
    <mergeCell ref="H4:N4"/>
    <mergeCell ref="O4:O5"/>
  </mergeCells>
  <phoneticPr fontId="1" type="noConversion"/>
  <pageMargins left="0.7" right="0.7" top="0.75" bottom="0.75" header="0.3" footer="0.3"/>
  <pageSetup paperSize="9" scale="9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6"/>
  <sheetViews>
    <sheetView topLeftCell="A13" zoomScaleNormal="100" zoomScaleSheetLayoutView="100" workbookViewId="0">
      <selection activeCell="C1" sqref="C1"/>
    </sheetView>
  </sheetViews>
  <sheetFormatPr defaultColWidth="9" defaultRowHeight="18.75" customHeight="1"/>
  <cols>
    <col min="1" max="1" width="18.6328125" style="179" customWidth="1"/>
    <col min="2" max="2" width="18.08984375" style="196" customWidth="1"/>
    <col min="3" max="3" width="16.08984375" style="196" customWidth="1"/>
    <col min="4" max="4" width="10.90625" style="179" customWidth="1"/>
    <col min="5" max="8" width="8.08984375" style="179" customWidth="1"/>
    <col min="9" max="256" width="9" style="179"/>
    <col min="257" max="257" width="18.6328125" style="179" customWidth="1"/>
    <col min="258" max="258" width="18.08984375" style="179" customWidth="1"/>
    <col min="259" max="259" width="16.08984375" style="179" customWidth="1"/>
    <col min="260" max="260" width="10.90625" style="179" customWidth="1"/>
    <col min="261" max="264" width="8.08984375" style="179" customWidth="1"/>
    <col min="265" max="512" width="9" style="179"/>
    <col min="513" max="513" width="18.6328125" style="179" customWidth="1"/>
    <col min="514" max="514" width="18.08984375" style="179" customWidth="1"/>
    <col min="515" max="515" width="16.08984375" style="179" customWidth="1"/>
    <col min="516" max="516" width="10.90625" style="179" customWidth="1"/>
    <col min="517" max="520" width="8.08984375" style="179" customWidth="1"/>
    <col min="521" max="768" width="9" style="179"/>
    <col min="769" max="769" width="18.6328125" style="179" customWidth="1"/>
    <col min="770" max="770" width="18.08984375" style="179" customWidth="1"/>
    <col min="771" max="771" width="16.08984375" style="179" customWidth="1"/>
    <col min="772" max="772" width="10.90625" style="179" customWidth="1"/>
    <col min="773" max="776" width="8.08984375" style="179" customWidth="1"/>
    <col min="777" max="1024" width="9" style="179"/>
    <col min="1025" max="1025" width="18.6328125" style="179" customWidth="1"/>
    <col min="1026" max="1026" width="18.08984375" style="179" customWidth="1"/>
    <col min="1027" max="1027" width="16.08984375" style="179" customWidth="1"/>
    <col min="1028" max="1028" width="10.90625" style="179" customWidth="1"/>
    <col min="1029" max="1032" width="8.08984375" style="179" customWidth="1"/>
    <col min="1033" max="1280" width="9" style="179"/>
    <col min="1281" max="1281" width="18.6328125" style="179" customWidth="1"/>
    <col min="1282" max="1282" width="18.08984375" style="179" customWidth="1"/>
    <col min="1283" max="1283" width="16.08984375" style="179" customWidth="1"/>
    <col min="1284" max="1284" width="10.90625" style="179" customWidth="1"/>
    <col min="1285" max="1288" width="8.08984375" style="179" customWidth="1"/>
    <col min="1289" max="1536" width="9" style="179"/>
    <col min="1537" max="1537" width="18.6328125" style="179" customWidth="1"/>
    <col min="1538" max="1538" width="18.08984375" style="179" customWidth="1"/>
    <col min="1539" max="1539" width="16.08984375" style="179" customWidth="1"/>
    <col min="1540" max="1540" width="10.90625" style="179" customWidth="1"/>
    <col min="1541" max="1544" width="8.08984375" style="179" customWidth="1"/>
    <col min="1545" max="1792" width="9" style="179"/>
    <col min="1793" max="1793" width="18.6328125" style="179" customWidth="1"/>
    <col min="1794" max="1794" width="18.08984375" style="179" customWidth="1"/>
    <col min="1795" max="1795" width="16.08984375" style="179" customWidth="1"/>
    <col min="1796" max="1796" width="10.90625" style="179" customWidth="1"/>
    <col min="1797" max="1800" width="8.08984375" style="179" customWidth="1"/>
    <col min="1801" max="2048" width="9" style="179"/>
    <col min="2049" max="2049" width="18.6328125" style="179" customWidth="1"/>
    <col min="2050" max="2050" width="18.08984375" style="179" customWidth="1"/>
    <col min="2051" max="2051" width="16.08984375" style="179" customWidth="1"/>
    <col min="2052" max="2052" width="10.90625" style="179" customWidth="1"/>
    <col min="2053" max="2056" width="8.08984375" style="179" customWidth="1"/>
    <col min="2057" max="2304" width="9" style="179"/>
    <col min="2305" max="2305" width="18.6328125" style="179" customWidth="1"/>
    <col min="2306" max="2306" width="18.08984375" style="179" customWidth="1"/>
    <col min="2307" max="2307" width="16.08984375" style="179" customWidth="1"/>
    <col min="2308" max="2308" width="10.90625" style="179" customWidth="1"/>
    <col min="2309" max="2312" width="8.08984375" style="179" customWidth="1"/>
    <col min="2313" max="2560" width="9" style="179"/>
    <col min="2561" max="2561" width="18.6328125" style="179" customWidth="1"/>
    <col min="2562" max="2562" width="18.08984375" style="179" customWidth="1"/>
    <col min="2563" max="2563" width="16.08984375" style="179" customWidth="1"/>
    <col min="2564" max="2564" width="10.90625" style="179" customWidth="1"/>
    <col min="2565" max="2568" width="8.08984375" style="179" customWidth="1"/>
    <col min="2569" max="2816" width="9" style="179"/>
    <col min="2817" max="2817" width="18.6328125" style="179" customWidth="1"/>
    <col min="2818" max="2818" width="18.08984375" style="179" customWidth="1"/>
    <col min="2819" max="2819" width="16.08984375" style="179" customWidth="1"/>
    <col min="2820" max="2820" width="10.90625" style="179" customWidth="1"/>
    <col min="2821" max="2824" width="8.08984375" style="179" customWidth="1"/>
    <col min="2825" max="3072" width="9" style="179"/>
    <col min="3073" max="3073" width="18.6328125" style="179" customWidth="1"/>
    <col min="3074" max="3074" width="18.08984375" style="179" customWidth="1"/>
    <col min="3075" max="3075" width="16.08984375" style="179" customWidth="1"/>
    <col min="3076" max="3076" width="10.90625" style="179" customWidth="1"/>
    <col min="3077" max="3080" width="8.08984375" style="179" customWidth="1"/>
    <col min="3081" max="3328" width="9" style="179"/>
    <col min="3329" max="3329" width="18.6328125" style="179" customWidth="1"/>
    <col min="3330" max="3330" width="18.08984375" style="179" customWidth="1"/>
    <col min="3331" max="3331" width="16.08984375" style="179" customWidth="1"/>
    <col min="3332" max="3332" width="10.90625" style="179" customWidth="1"/>
    <col min="3333" max="3336" width="8.08984375" style="179" customWidth="1"/>
    <col min="3337" max="3584" width="9" style="179"/>
    <col min="3585" max="3585" width="18.6328125" style="179" customWidth="1"/>
    <col min="3586" max="3586" width="18.08984375" style="179" customWidth="1"/>
    <col min="3587" max="3587" width="16.08984375" style="179" customWidth="1"/>
    <col min="3588" max="3588" width="10.90625" style="179" customWidth="1"/>
    <col min="3589" max="3592" width="8.08984375" style="179" customWidth="1"/>
    <col min="3593" max="3840" width="9" style="179"/>
    <col min="3841" max="3841" width="18.6328125" style="179" customWidth="1"/>
    <col min="3842" max="3842" width="18.08984375" style="179" customWidth="1"/>
    <col min="3843" max="3843" width="16.08984375" style="179" customWidth="1"/>
    <col min="3844" max="3844" width="10.90625" style="179" customWidth="1"/>
    <col min="3845" max="3848" width="8.08984375" style="179" customWidth="1"/>
    <col min="3849" max="4096" width="9" style="179"/>
    <col min="4097" max="4097" width="18.6328125" style="179" customWidth="1"/>
    <col min="4098" max="4098" width="18.08984375" style="179" customWidth="1"/>
    <col min="4099" max="4099" width="16.08984375" style="179" customWidth="1"/>
    <col min="4100" max="4100" width="10.90625" style="179" customWidth="1"/>
    <col min="4101" max="4104" width="8.08984375" style="179" customWidth="1"/>
    <col min="4105" max="4352" width="9" style="179"/>
    <col min="4353" max="4353" width="18.6328125" style="179" customWidth="1"/>
    <col min="4354" max="4354" width="18.08984375" style="179" customWidth="1"/>
    <col min="4355" max="4355" width="16.08984375" style="179" customWidth="1"/>
    <col min="4356" max="4356" width="10.90625" style="179" customWidth="1"/>
    <col min="4357" max="4360" width="8.08984375" style="179" customWidth="1"/>
    <col min="4361" max="4608" width="9" style="179"/>
    <col min="4609" max="4609" width="18.6328125" style="179" customWidth="1"/>
    <col min="4610" max="4610" width="18.08984375" style="179" customWidth="1"/>
    <col min="4611" max="4611" width="16.08984375" style="179" customWidth="1"/>
    <col min="4612" max="4612" width="10.90625" style="179" customWidth="1"/>
    <col min="4613" max="4616" width="8.08984375" style="179" customWidth="1"/>
    <col min="4617" max="4864" width="9" style="179"/>
    <col min="4865" max="4865" width="18.6328125" style="179" customWidth="1"/>
    <col min="4866" max="4866" width="18.08984375" style="179" customWidth="1"/>
    <col min="4867" max="4867" width="16.08984375" style="179" customWidth="1"/>
    <col min="4868" max="4868" width="10.90625" style="179" customWidth="1"/>
    <col min="4869" max="4872" width="8.08984375" style="179" customWidth="1"/>
    <col min="4873" max="5120" width="9" style="179"/>
    <col min="5121" max="5121" width="18.6328125" style="179" customWidth="1"/>
    <col min="5122" max="5122" width="18.08984375" style="179" customWidth="1"/>
    <col min="5123" max="5123" width="16.08984375" style="179" customWidth="1"/>
    <col min="5124" max="5124" width="10.90625" style="179" customWidth="1"/>
    <col min="5125" max="5128" width="8.08984375" style="179" customWidth="1"/>
    <col min="5129" max="5376" width="9" style="179"/>
    <col min="5377" max="5377" width="18.6328125" style="179" customWidth="1"/>
    <col min="5378" max="5378" width="18.08984375" style="179" customWidth="1"/>
    <col min="5379" max="5379" width="16.08984375" style="179" customWidth="1"/>
    <col min="5380" max="5380" width="10.90625" style="179" customWidth="1"/>
    <col min="5381" max="5384" width="8.08984375" style="179" customWidth="1"/>
    <col min="5385" max="5632" width="9" style="179"/>
    <col min="5633" max="5633" width="18.6328125" style="179" customWidth="1"/>
    <col min="5634" max="5634" width="18.08984375" style="179" customWidth="1"/>
    <col min="5635" max="5635" width="16.08984375" style="179" customWidth="1"/>
    <col min="5636" max="5636" width="10.90625" style="179" customWidth="1"/>
    <col min="5637" max="5640" width="8.08984375" style="179" customWidth="1"/>
    <col min="5641" max="5888" width="9" style="179"/>
    <col min="5889" max="5889" width="18.6328125" style="179" customWidth="1"/>
    <col min="5890" max="5890" width="18.08984375" style="179" customWidth="1"/>
    <col min="5891" max="5891" width="16.08984375" style="179" customWidth="1"/>
    <col min="5892" max="5892" width="10.90625" style="179" customWidth="1"/>
    <col min="5893" max="5896" width="8.08984375" style="179" customWidth="1"/>
    <col min="5897" max="6144" width="9" style="179"/>
    <col min="6145" max="6145" width="18.6328125" style="179" customWidth="1"/>
    <col min="6146" max="6146" width="18.08984375" style="179" customWidth="1"/>
    <col min="6147" max="6147" width="16.08984375" style="179" customWidth="1"/>
    <col min="6148" max="6148" width="10.90625" style="179" customWidth="1"/>
    <col min="6149" max="6152" width="8.08984375" style="179" customWidth="1"/>
    <col min="6153" max="6400" width="9" style="179"/>
    <col min="6401" max="6401" width="18.6328125" style="179" customWidth="1"/>
    <col min="6402" max="6402" width="18.08984375" style="179" customWidth="1"/>
    <col min="6403" max="6403" width="16.08984375" style="179" customWidth="1"/>
    <col min="6404" max="6404" width="10.90625" style="179" customWidth="1"/>
    <col min="6405" max="6408" width="8.08984375" style="179" customWidth="1"/>
    <col min="6409" max="6656" width="9" style="179"/>
    <col min="6657" max="6657" width="18.6328125" style="179" customWidth="1"/>
    <col min="6658" max="6658" width="18.08984375" style="179" customWidth="1"/>
    <col min="6659" max="6659" width="16.08984375" style="179" customWidth="1"/>
    <col min="6660" max="6660" width="10.90625" style="179" customWidth="1"/>
    <col min="6661" max="6664" width="8.08984375" style="179" customWidth="1"/>
    <col min="6665" max="6912" width="9" style="179"/>
    <col min="6913" max="6913" width="18.6328125" style="179" customWidth="1"/>
    <col min="6914" max="6914" width="18.08984375" style="179" customWidth="1"/>
    <col min="6915" max="6915" width="16.08984375" style="179" customWidth="1"/>
    <col min="6916" max="6916" width="10.90625" style="179" customWidth="1"/>
    <col min="6917" max="6920" width="8.08984375" style="179" customWidth="1"/>
    <col min="6921" max="7168" width="9" style="179"/>
    <col min="7169" max="7169" width="18.6328125" style="179" customWidth="1"/>
    <col min="7170" max="7170" width="18.08984375" style="179" customWidth="1"/>
    <col min="7171" max="7171" width="16.08984375" style="179" customWidth="1"/>
    <col min="7172" max="7172" width="10.90625" style="179" customWidth="1"/>
    <col min="7173" max="7176" width="8.08984375" style="179" customWidth="1"/>
    <col min="7177" max="7424" width="9" style="179"/>
    <col min="7425" max="7425" width="18.6328125" style="179" customWidth="1"/>
    <col min="7426" max="7426" width="18.08984375" style="179" customWidth="1"/>
    <col min="7427" max="7427" width="16.08984375" style="179" customWidth="1"/>
    <col min="7428" max="7428" width="10.90625" style="179" customWidth="1"/>
    <col min="7429" max="7432" width="8.08984375" style="179" customWidth="1"/>
    <col min="7433" max="7680" width="9" style="179"/>
    <col min="7681" max="7681" width="18.6328125" style="179" customWidth="1"/>
    <col min="7682" max="7682" width="18.08984375" style="179" customWidth="1"/>
    <col min="7683" max="7683" width="16.08984375" style="179" customWidth="1"/>
    <col min="7684" max="7684" width="10.90625" style="179" customWidth="1"/>
    <col min="7685" max="7688" width="8.08984375" style="179" customWidth="1"/>
    <col min="7689" max="7936" width="9" style="179"/>
    <col min="7937" max="7937" width="18.6328125" style="179" customWidth="1"/>
    <col min="7938" max="7938" width="18.08984375" style="179" customWidth="1"/>
    <col min="7939" max="7939" width="16.08984375" style="179" customWidth="1"/>
    <col min="7940" max="7940" width="10.90625" style="179" customWidth="1"/>
    <col min="7941" max="7944" width="8.08984375" style="179" customWidth="1"/>
    <col min="7945" max="8192" width="9" style="179"/>
    <col min="8193" max="8193" width="18.6328125" style="179" customWidth="1"/>
    <col min="8194" max="8194" width="18.08984375" style="179" customWidth="1"/>
    <col min="8195" max="8195" width="16.08984375" style="179" customWidth="1"/>
    <col min="8196" max="8196" width="10.90625" style="179" customWidth="1"/>
    <col min="8197" max="8200" width="8.08984375" style="179" customWidth="1"/>
    <col min="8201" max="8448" width="9" style="179"/>
    <col min="8449" max="8449" width="18.6328125" style="179" customWidth="1"/>
    <col min="8450" max="8450" width="18.08984375" style="179" customWidth="1"/>
    <col min="8451" max="8451" width="16.08984375" style="179" customWidth="1"/>
    <col min="8452" max="8452" width="10.90625" style="179" customWidth="1"/>
    <col min="8453" max="8456" width="8.08984375" style="179" customWidth="1"/>
    <col min="8457" max="8704" width="9" style="179"/>
    <col min="8705" max="8705" width="18.6328125" style="179" customWidth="1"/>
    <col min="8706" max="8706" width="18.08984375" style="179" customWidth="1"/>
    <col min="8707" max="8707" width="16.08984375" style="179" customWidth="1"/>
    <col min="8708" max="8708" width="10.90625" style="179" customWidth="1"/>
    <col min="8709" max="8712" width="8.08984375" style="179" customWidth="1"/>
    <col min="8713" max="8960" width="9" style="179"/>
    <col min="8961" max="8961" width="18.6328125" style="179" customWidth="1"/>
    <col min="8962" max="8962" width="18.08984375" style="179" customWidth="1"/>
    <col min="8963" max="8963" width="16.08984375" style="179" customWidth="1"/>
    <col min="8964" max="8964" width="10.90625" style="179" customWidth="1"/>
    <col min="8965" max="8968" width="8.08984375" style="179" customWidth="1"/>
    <col min="8969" max="9216" width="9" style="179"/>
    <col min="9217" max="9217" width="18.6328125" style="179" customWidth="1"/>
    <col min="9218" max="9218" width="18.08984375" style="179" customWidth="1"/>
    <col min="9219" max="9219" width="16.08984375" style="179" customWidth="1"/>
    <col min="9220" max="9220" width="10.90625" style="179" customWidth="1"/>
    <col min="9221" max="9224" width="8.08984375" style="179" customWidth="1"/>
    <col min="9225" max="9472" width="9" style="179"/>
    <col min="9473" max="9473" width="18.6328125" style="179" customWidth="1"/>
    <col min="9474" max="9474" width="18.08984375" style="179" customWidth="1"/>
    <col min="9475" max="9475" width="16.08984375" style="179" customWidth="1"/>
    <col min="9476" max="9476" width="10.90625" style="179" customWidth="1"/>
    <col min="9477" max="9480" width="8.08984375" style="179" customWidth="1"/>
    <col min="9481" max="9728" width="9" style="179"/>
    <col min="9729" max="9729" width="18.6328125" style="179" customWidth="1"/>
    <col min="9730" max="9730" width="18.08984375" style="179" customWidth="1"/>
    <col min="9731" max="9731" width="16.08984375" style="179" customWidth="1"/>
    <col min="9732" max="9732" width="10.90625" style="179" customWidth="1"/>
    <col min="9733" max="9736" width="8.08984375" style="179" customWidth="1"/>
    <col min="9737" max="9984" width="9" style="179"/>
    <col min="9985" max="9985" width="18.6328125" style="179" customWidth="1"/>
    <col min="9986" max="9986" width="18.08984375" style="179" customWidth="1"/>
    <col min="9987" max="9987" width="16.08984375" style="179" customWidth="1"/>
    <col min="9988" max="9988" width="10.90625" style="179" customWidth="1"/>
    <col min="9989" max="9992" width="8.08984375" style="179" customWidth="1"/>
    <col min="9993" max="10240" width="9" style="179"/>
    <col min="10241" max="10241" width="18.6328125" style="179" customWidth="1"/>
    <col min="10242" max="10242" width="18.08984375" style="179" customWidth="1"/>
    <col min="10243" max="10243" width="16.08984375" style="179" customWidth="1"/>
    <col min="10244" max="10244" width="10.90625" style="179" customWidth="1"/>
    <col min="10245" max="10248" width="8.08984375" style="179" customWidth="1"/>
    <col min="10249" max="10496" width="9" style="179"/>
    <col min="10497" max="10497" width="18.6328125" style="179" customWidth="1"/>
    <col min="10498" max="10498" width="18.08984375" style="179" customWidth="1"/>
    <col min="10499" max="10499" width="16.08984375" style="179" customWidth="1"/>
    <col min="10500" max="10500" width="10.90625" style="179" customWidth="1"/>
    <col min="10501" max="10504" width="8.08984375" style="179" customWidth="1"/>
    <col min="10505" max="10752" width="9" style="179"/>
    <col min="10753" max="10753" width="18.6328125" style="179" customWidth="1"/>
    <col min="10754" max="10754" width="18.08984375" style="179" customWidth="1"/>
    <col min="10755" max="10755" width="16.08984375" style="179" customWidth="1"/>
    <col min="10756" max="10756" width="10.90625" style="179" customWidth="1"/>
    <col min="10757" max="10760" width="8.08984375" style="179" customWidth="1"/>
    <col min="10761" max="11008" width="9" style="179"/>
    <col min="11009" max="11009" width="18.6328125" style="179" customWidth="1"/>
    <col min="11010" max="11010" width="18.08984375" style="179" customWidth="1"/>
    <col min="11011" max="11011" width="16.08984375" style="179" customWidth="1"/>
    <col min="11012" max="11012" width="10.90625" style="179" customWidth="1"/>
    <col min="11013" max="11016" width="8.08984375" style="179" customWidth="1"/>
    <col min="11017" max="11264" width="9" style="179"/>
    <col min="11265" max="11265" width="18.6328125" style="179" customWidth="1"/>
    <col min="11266" max="11266" width="18.08984375" style="179" customWidth="1"/>
    <col min="11267" max="11267" width="16.08984375" style="179" customWidth="1"/>
    <col min="11268" max="11268" width="10.90625" style="179" customWidth="1"/>
    <col min="11269" max="11272" width="8.08984375" style="179" customWidth="1"/>
    <col min="11273" max="11520" width="9" style="179"/>
    <col min="11521" max="11521" width="18.6328125" style="179" customWidth="1"/>
    <col min="11522" max="11522" width="18.08984375" style="179" customWidth="1"/>
    <col min="11523" max="11523" width="16.08984375" style="179" customWidth="1"/>
    <col min="11524" max="11524" width="10.90625" style="179" customWidth="1"/>
    <col min="11525" max="11528" width="8.08984375" style="179" customWidth="1"/>
    <col min="11529" max="11776" width="9" style="179"/>
    <col min="11777" max="11777" width="18.6328125" style="179" customWidth="1"/>
    <col min="11778" max="11778" width="18.08984375" style="179" customWidth="1"/>
    <col min="11779" max="11779" width="16.08984375" style="179" customWidth="1"/>
    <col min="11780" max="11780" width="10.90625" style="179" customWidth="1"/>
    <col min="11781" max="11784" width="8.08984375" style="179" customWidth="1"/>
    <col min="11785" max="12032" width="9" style="179"/>
    <col min="12033" max="12033" width="18.6328125" style="179" customWidth="1"/>
    <col min="12034" max="12034" width="18.08984375" style="179" customWidth="1"/>
    <col min="12035" max="12035" width="16.08984375" style="179" customWidth="1"/>
    <col min="12036" max="12036" width="10.90625" style="179" customWidth="1"/>
    <col min="12037" max="12040" width="8.08984375" style="179" customWidth="1"/>
    <col min="12041" max="12288" width="9" style="179"/>
    <col min="12289" max="12289" width="18.6328125" style="179" customWidth="1"/>
    <col min="12290" max="12290" width="18.08984375" style="179" customWidth="1"/>
    <col min="12291" max="12291" width="16.08984375" style="179" customWidth="1"/>
    <col min="12292" max="12292" width="10.90625" style="179" customWidth="1"/>
    <col min="12293" max="12296" width="8.08984375" style="179" customWidth="1"/>
    <col min="12297" max="12544" width="9" style="179"/>
    <col min="12545" max="12545" width="18.6328125" style="179" customWidth="1"/>
    <col min="12546" max="12546" width="18.08984375" style="179" customWidth="1"/>
    <col min="12547" max="12547" width="16.08984375" style="179" customWidth="1"/>
    <col min="12548" max="12548" width="10.90625" style="179" customWidth="1"/>
    <col min="12549" max="12552" width="8.08984375" style="179" customWidth="1"/>
    <col min="12553" max="12800" width="9" style="179"/>
    <col min="12801" max="12801" width="18.6328125" style="179" customWidth="1"/>
    <col min="12802" max="12802" width="18.08984375" style="179" customWidth="1"/>
    <col min="12803" max="12803" width="16.08984375" style="179" customWidth="1"/>
    <col min="12804" max="12804" width="10.90625" style="179" customWidth="1"/>
    <col min="12805" max="12808" width="8.08984375" style="179" customWidth="1"/>
    <col min="12809" max="13056" width="9" style="179"/>
    <col min="13057" max="13057" width="18.6328125" style="179" customWidth="1"/>
    <col min="13058" max="13058" width="18.08984375" style="179" customWidth="1"/>
    <col min="13059" max="13059" width="16.08984375" style="179" customWidth="1"/>
    <col min="13060" max="13060" width="10.90625" style="179" customWidth="1"/>
    <col min="13061" max="13064" width="8.08984375" style="179" customWidth="1"/>
    <col min="13065" max="13312" width="9" style="179"/>
    <col min="13313" max="13313" width="18.6328125" style="179" customWidth="1"/>
    <col min="13314" max="13314" width="18.08984375" style="179" customWidth="1"/>
    <col min="13315" max="13315" width="16.08984375" style="179" customWidth="1"/>
    <col min="13316" max="13316" width="10.90625" style="179" customWidth="1"/>
    <col min="13317" max="13320" width="8.08984375" style="179" customWidth="1"/>
    <col min="13321" max="13568" width="9" style="179"/>
    <col min="13569" max="13569" width="18.6328125" style="179" customWidth="1"/>
    <col min="13570" max="13570" width="18.08984375" style="179" customWidth="1"/>
    <col min="13571" max="13571" width="16.08984375" style="179" customWidth="1"/>
    <col min="13572" max="13572" width="10.90625" style="179" customWidth="1"/>
    <col min="13573" max="13576" width="8.08984375" style="179" customWidth="1"/>
    <col min="13577" max="13824" width="9" style="179"/>
    <col min="13825" max="13825" width="18.6328125" style="179" customWidth="1"/>
    <col min="13826" max="13826" width="18.08984375" style="179" customWidth="1"/>
    <col min="13827" max="13827" width="16.08984375" style="179" customWidth="1"/>
    <col min="13828" max="13828" width="10.90625" style="179" customWidth="1"/>
    <col min="13829" max="13832" width="8.08984375" style="179" customWidth="1"/>
    <col min="13833" max="14080" width="9" style="179"/>
    <col min="14081" max="14081" width="18.6328125" style="179" customWidth="1"/>
    <col min="14082" max="14082" width="18.08984375" style="179" customWidth="1"/>
    <col min="14083" max="14083" width="16.08984375" style="179" customWidth="1"/>
    <col min="14084" max="14084" width="10.90625" style="179" customWidth="1"/>
    <col min="14085" max="14088" width="8.08984375" style="179" customWidth="1"/>
    <col min="14089" max="14336" width="9" style="179"/>
    <col min="14337" max="14337" width="18.6328125" style="179" customWidth="1"/>
    <col min="14338" max="14338" width="18.08984375" style="179" customWidth="1"/>
    <col min="14339" max="14339" width="16.08984375" style="179" customWidth="1"/>
    <col min="14340" max="14340" width="10.90625" style="179" customWidth="1"/>
    <col min="14341" max="14344" width="8.08984375" style="179" customWidth="1"/>
    <col min="14345" max="14592" width="9" style="179"/>
    <col min="14593" max="14593" width="18.6328125" style="179" customWidth="1"/>
    <col min="14594" max="14594" width="18.08984375" style="179" customWidth="1"/>
    <col min="14595" max="14595" width="16.08984375" style="179" customWidth="1"/>
    <col min="14596" max="14596" width="10.90625" style="179" customWidth="1"/>
    <col min="14597" max="14600" width="8.08984375" style="179" customWidth="1"/>
    <col min="14601" max="14848" width="9" style="179"/>
    <col min="14849" max="14849" width="18.6328125" style="179" customWidth="1"/>
    <col min="14850" max="14850" width="18.08984375" style="179" customWidth="1"/>
    <col min="14851" max="14851" width="16.08984375" style="179" customWidth="1"/>
    <col min="14852" max="14852" width="10.90625" style="179" customWidth="1"/>
    <col min="14853" max="14856" width="8.08984375" style="179" customWidth="1"/>
    <col min="14857" max="15104" width="9" style="179"/>
    <col min="15105" max="15105" width="18.6328125" style="179" customWidth="1"/>
    <col min="15106" max="15106" width="18.08984375" style="179" customWidth="1"/>
    <col min="15107" max="15107" width="16.08984375" style="179" customWidth="1"/>
    <col min="15108" max="15108" width="10.90625" style="179" customWidth="1"/>
    <col min="15109" max="15112" width="8.08984375" style="179" customWidth="1"/>
    <col min="15113" max="15360" width="9" style="179"/>
    <col min="15361" max="15361" width="18.6328125" style="179" customWidth="1"/>
    <col min="15362" max="15362" width="18.08984375" style="179" customWidth="1"/>
    <col min="15363" max="15363" width="16.08984375" style="179" customWidth="1"/>
    <col min="15364" max="15364" width="10.90625" style="179" customWidth="1"/>
    <col min="15365" max="15368" width="8.08984375" style="179" customWidth="1"/>
    <col min="15369" max="15616" width="9" style="179"/>
    <col min="15617" max="15617" width="18.6328125" style="179" customWidth="1"/>
    <col min="15618" max="15618" width="18.08984375" style="179" customWidth="1"/>
    <col min="15619" max="15619" width="16.08984375" style="179" customWidth="1"/>
    <col min="15620" max="15620" width="10.90625" style="179" customWidth="1"/>
    <col min="15621" max="15624" width="8.08984375" style="179" customWidth="1"/>
    <col min="15625" max="15872" width="9" style="179"/>
    <col min="15873" max="15873" width="18.6328125" style="179" customWidth="1"/>
    <col min="15874" max="15874" width="18.08984375" style="179" customWidth="1"/>
    <col min="15875" max="15875" width="16.08984375" style="179" customWidth="1"/>
    <col min="15876" max="15876" width="10.90625" style="179" customWidth="1"/>
    <col min="15877" max="15880" width="8.08984375" style="179" customWidth="1"/>
    <col min="15881" max="16128" width="9" style="179"/>
    <col min="16129" max="16129" width="18.6328125" style="179" customWidth="1"/>
    <col min="16130" max="16130" width="18.08984375" style="179" customWidth="1"/>
    <col min="16131" max="16131" width="16.08984375" style="179" customWidth="1"/>
    <col min="16132" max="16132" width="10.90625" style="179" customWidth="1"/>
    <col min="16133" max="16136" width="8.08984375" style="179" customWidth="1"/>
    <col min="16137" max="16384" width="9" style="179"/>
  </cols>
  <sheetData>
    <row r="2" spans="1:8" ht="24" customHeight="1">
      <c r="A2" s="177" t="s">
        <v>160</v>
      </c>
      <c r="B2" s="178"/>
      <c r="C2" s="178"/>
      <c r="D2" s="178"/>
      <c r="E2" s="178"/>
      <c r="F2" s="178"/>
      <c r="G2" s="178"/>
      <c r="H2" s="178"/>
    </row>
    <row r="3" spans="1:8" s="181" customFormat="1" ht="18.75" customHeight="1">
      <c r="A3" s="180"/>
      <c r="B3" s="180"/>
      <c r="C3" s="180"/>
      <c r="D3" s="180"/>
      <c r="E3" s="180"/>
      <c r="F3" s="180"/>
      <c r="G3" s="180"/>
      <c r="H3" s="180"/>
    </row>
    <row r="4" spans="1:8" s="181" customFormat="1" ht="18.75" customHeight="1">
      <c r="A4" s="182" t="s">
        <v>161</v>
      </c>
      <c r="B4" s="183" t="s">
        <v>162</v>
      </c>
      <c r="C4" s="183" t="s">
        <v>163</v>
      </c>
      <c r="D4" s="182" t="s">
        <v>164</v>
      </c>
      <c r="E4" s="184" t="s">
        <v>165</v>
      </c>
      <c r="F4" s="185"/>
      <c r="G4" s="185"/>
      <c r="H4" s="185"/>
    </row>
    <row r="5" spans="1:8" s="181" customFormat="1" ht="18.75" customHeight="1">
      <c r="A5" s="182"/>
      <c r="B5" s="186"/>
      <c r="C5" s="186"/>
      <c r="D5" s="182"/>
      <c r="E5" s="187">
        <v>1</v>
      </c>
      <c r="F5" s="187">
        <v>2</v>
      </c>
      <c r="G5" s="187">
        <v>3</v>
      </c>
      <c r="H5" s="187">
        <v>4</v>
      </c>
    </row>
    <row r="6" spans="1:8" s="181" customFormat="1" ht="18.75" customHeight="1">
      <c r="A6" s="188"/>
      <c r="B6" s="189"/>
      <c r="C6" s="189"/>
      <c r="D6" s="190"/>
      <c r="E6" s="187"/>
      <c r="F6" s="187"/>
      <c r="G6" s="187"/>
      <c r="H6" s="187"/>
    </row>
    <row r="7" spans="1:8" s="181" customFormat="1" ht="18.75" customHeight="1">
      <c r="A7" s="188"/>
      <c r="B7" s="189"/>
      <c r="C7" s="189"/>
      <c r="D7" s="190"/>
      <c r="E7" s="187"/>
      <c r="F7" s="187"/>
      <c r="G7" s="187"/>
      <c r="H7" s="187"/>
    </row>
    <row r="8" spans="1:8" s="181" customFormat="1" ht="18.75" customHeight="1">
      <c r="A8" s="188"/>
      <c r="B8" s="189"/>
      <c r="C8" s="189"/>
      <c r="D8" s="190"/>
      <c r="E8" s="187"/>
      <c r="F8" s="187"/>
      <c r="G8" s="187"/>
      <c r="H8" s="187"/>
    </row>
    <row r="9" spans="1:8" s="181" customFormat="1" ht="18.75" customHeight="1">
      <c r="A9" s="188"/>
      <c r="B9" s="189"/>
      <c r="C9" s="189"/>
      <c r="D9" s="190"/>
      <c r="E9" s="187"/>
      <c r="F9" s="187"/>
      <c r="G9" s="187"/>
      <c r="H9" s="187"/>
    </row>
    <row r="10" spans="1:8" s="181" customFormat="1" ht="18.75" customHeight="1">
      <c r="A10" s="188"/>
      <c r="B10" s="189"/>
      <c r="C10" s="189"/>
      <c r="D10" s="190"/>
      <c r="E10" s="187"/>
      <c r="F10" s="187"/>
      <c r="G10" s="187"/>
      <c r="H10" s="187"/>
    </row>
    <row r="11" spans="1:8" s="181" customFormat="1" ht="18.75" customHeight="1">
      <c r="A11" s="188"/>
      <c r="B11" s="189"/>
      <c r="C11" s="189"/>
      <c r="D11" s="190"/>
      <c r="E11" s="187"/>
      <c r="F11" s="187"/>
      <c r="G11" s="187"/>
      <c r="H11" s="187"/>
    </row>
    <row r="12" spans="1:8" s="181" customFormat="1" ht="18.75" customHeight="1">
      <c r="A12" s="188"/>
      <c r="B12" s="189"/>
      <c r="C12" s="189"/>
      <c r="D12" s="190"/>
      <c r="E12" s="187"/>
      <c r="F12" s="187"/>
      <c r="G12" s="187"/>
      <c r="H12" s="187"/>
    </row>
    <row r="13" spans="1:8" s="181" customFormat="1" ht="18.75" customHeight="1">
      <c r="A13" s="191" t="s">
        <v>166</v>
      </c>
      <c r="B13" s="91">
        <f>SUM(B6:B12)</f>
        <v>0</v>
      </c>
      <c r="C13" s="91">
        <f>SUM(C6:C12)</f>
        <v>0</v>
      </c>
      <c r="D13" s="102" t="s">
        <v>167</v>
      </c>
      <c r="E13" s="102" t="s">
        <v>72</v>
      </c>
      <c r="F13" s="102" t="s">
        <v>72</v>
      </c>
      <c r="G13" s="102" t="s">
        <v>72</v>
      </c>
      <c r="H13" s="102" t="s">
        <v>168</v>
      </c>
    </row>
    <row r="14" spans="1:8" s="181" customFormat="1" ht="18.75" customHeight="1">
      <c r="A14" s="192"/>
      <c r="B14" s="193"/>
      <c r="C14" s="193"/>
      <c r="D14" s="194"/>
      <c r="E14" s="118"/>
      <c r="F14" s="118"/>
      <c r="G14" s="118"/>
      <c r="H14" s="118"/>
    </row>
    <row r="15" spans="1:8" ht="18.75" customHeight="1">
      <c r="A15" s="195" t="s">
        <v>169</v>
      </c>
    </row>
    <row r="16" spans="1:8" ht="18.75" customHeight="1">
      <c r="A16" s="195" t="s">
        <v>170</v>
      </c>
    </row>
  </sheetData>
  <mergeCells count="6">
    <mergeCell ref="A2:H2"/>
    <mergeCell ref="A3:H3"/>
    <mergeCell ref="A4:A5"/>
    <mergeCell ref="B4:B5"/>
    <mergeCell ref="C4:C5"/>
    <mergeCell ref="D4:D5"/>
  </mergeCells>
  <phoneticPr fontId="1" type="noConversion"/>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命名范围</vt:lpstr>
      </vt:variant>
      <vt:variant>
        <vt:i4>25</vt:i4>
      </vt:variant>
    </vt:vector>
  </HeadingPairs>
  <TitlesOfParts>
    <vt:vector size="43" baseType="lpstr">
      <vt:lpstr>基础信息</vt:lpstr>
      <vt:lpstr>审计说明</vt:lpstr>
      <vt:lpstr>调整分录</vt:lpstr>
      <vt:lpstr>生产性生物资产审定表</vt:lpstr>
      <vt:lpstr>生产性生物资产明细表</vt:lpstr>
      <vt:lpstr>生产性生物资产分析性复核</vt:lpstr>
      <vt:lpstr>生产性生物资产盘点检查情况表-参照</vt:lpstr>
      <vt:lpstr>生产性生物资产增加检查情况表</vt:lpstr>
      <vt:lpstr>生产性生物资产借款利息资本化核查表</vt:lpstr>
      <vt:lpstr>生产性生物资产减少检查情况表</vt:lpstr>
      <vt:lpstr>生产性生物资产担保检查表</vt:lpstr>
      <vt:lpstr>生产性生物资产折旧计算表</vt:lpstr>
      <vt:lpstr>已计提减值准备的生产性生物资产累计折旧复核表</vt:lpstr>
      <vt:lpstr>生产性生物资产折旧分配测算表</vt:lpstr>
      <vt:lpstr>生产性生物资产减值准备测试表</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2021-08-01T14:43:10Z</dcterms:modified>
</cp:coreProperties>
</file>