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90" windowWidth="19200" windowHeight="11640" firstSheet="25" activeTab="27"/>
  </bookViews>
  <sheets>
    <sheet name="基础信息" sheetId="5" state="hidden" r:id="rId1"/>
    <sheet name="审计说明" sheetId="6" r:id="rId2"/>
    <sheet name="调整分录" sheetId="4" r:id="rId3"/>
    <sheet name="存货审定表" sheetId="7" r:id="rId4"/>
    <sheet name="存货分类明细表" sheetId="8" r:id="rId5"/>
    <sheet name="存货分析表" sheetId="9" r:id="rId6"/>
    <sheet name="存货跌价准备明细表" sheetId="10" r:id="rId7"/>
    <sheet name="存货期末可变现净值检查表" sheetId="11" r:id="rId8"/>
    <sheet name="存货存放地点清单核查表" sheetId="12" r:id="rId9"/>
    <sheet name="存货抽盘过程控制通用表" sheetId="13" r:id="rId10"/>
    <sheet name="存货抽盘核对表" sheetId="14" r:id="rId11"/>
    <sheet name="存货明细账与盘点记录核对表" sheetId="15" r:id="rId12"/>
    <sheet name="存货监盘结果汇总表" sheetId="16" r:id="rId13"/>
    <sheet name="特殊存货监盘结果汇总表" sheetId="17" r:id="rId14"/>
    <sheet name="函证过程控制及结果汇总表" sheetId="18" r:id="rId15"/>
    <sheet name="函证单位联系表" sheetId="19" r:id="rId16"/>
    <sheet name="跟函记录表" sheetId="20" r:id="rId17"/>
    <sheet name="函证结果调节表" sheetId="21" r:id="rId18"/>
    <sheet name="存货财务账与仓库账核对表" sheetId="22" r:id="rId19"/>
    <sheet name="存货收发存明细表" sheetId="23" r:id="rId20"/>
    <sheet name="存货计价测试表－加权平均法" sheetId="24" r:id="rId21"/>
    <sheet name="计价测试表－计划成本法" sheetId="25" r:id="rId22"/>
    <sheet name="存货入库截止测试" sheetId="26" r:id="rId23"/>
    <sheet name="存货出库截止测试" sheetId="27" r:id="rId24"/>
    <sheet name="关联方采购及结余统计表" sheetId="28" r:id="rId25"/>
    <sheet name="附注数据摘录" sheetId="29" r:id="rId26"/>
    <sheet name="Xbase数据摘录" sheetId="30" r:id="rId27"/>
    <sheet name="所得税纳税事项调整表" sheetId="31" r:id="rId28"/>
  </sheets>
  <definedNames>
    <definedName name="AJEDAICOL">调整分录!$F$1:$F$65536</definedName>
    <definedName name="AJEENDROW">调整分录!$A$33:$IV$33</definedName>
    <definedName name="AJEJIECOL">调整分录!$E$1:$E$65536</definedName>
    <definedName name="AJEKMDMCOL">调整分录!$H$1:$H$65536</definedName>
    <definedName name="AJEKMMCCOL">调整分录!$C$1:$C$65536</definedName>
    <definedName name="AJEKMMXCOL">调整分录!$D$1:$D$65536</definedName>
    <definedName name="AJESMCOL">调整分录!$B$1:$B$65536</definedName>
    <definedName name="AJESTARTROW">调整分录!$A$5:$IV$5</definedName>
    <definedName name="AJEXUHAOCOL">调整分录!$A$1:$A$65536</definedName>
    <definedName name="AS2DocOpenMode" hidden="1">"AS2DocumentEdit"</definedName>
    <definedName name="bianzhi">基础信息!$E$3</definedName>
    <definedName name="bianzhiriqi">基础信息!$G$3</definedName>
    <definedName name="CanSave">FALSE</definedName>
    <definedName name="DBPATH">"2_数据.cxt"</definedName>
    <definedName name="FILETYPE">"DIGAO"</definedName>
    <definedName name="FLStyleCol">调整分录!$G$1:$G$65536</definedName>
    <definedName name="fuhe">基础信息!$E$5</definedName>
    <definedName name="fuheriqi">基础信息!$G$5</definedName>
    <definedName name="kehu">基础信息!$B$3</definedName>
    <definedName name="kemudaima">基础信息!$H$9</definedName>
    <definedName name="kemuming">基础信息!$B$9</definedName>
    <definedName name="kuaijiqijian">基础信息!$B$5</definedName>
    <definedName name="kuwenjian">基础信息!$B$11</definedName>
    <definedName name="manuindex">基础信息!$B$12</definedName>
    <definedName name="NeedControl">#N/A</definedName>
    <definedName name="_xlnm.Print_Area" hidden="1">#N/A</definedName>
    <definedName name="_xlnm.Print_Titles" hidden="1">#REF!</definedName>
    <definedName name="ProjCode">"210801200164972936595458_8803442"</definedName>
    <definedName name="qichushu">基础信息!$B$10</definedName>
    <definedName name="SAPBEXrevision" hidden="1">1</definedName>
    <definedName name="SAPBEXsysID" hidden="1">"PE4"</definedName>
    <definedName name="SAPBEXwbID" hidden="1">"3Q4R7W3VD66V3CXTGQHGIRCBE"</definedName>
    <definedName name="shenqianshu">基础信息!$H$10</definedName>
    <definedName name="suoyinhao">基础信息!$I$3</definedName>
    <definedName name="TextRefCopyRangeCount" hidden="1">4</definedName>
    <definedName name="WorkCode">14011450000000</definedName>
    <definedName name="xiangmu">基础信息!$B$4</definedName>
    <definedName name="yeci">基础信息!$I$5</definedName>
    <definedName name="会计制度">3</definedName>
    <definedName name="区域.6255845" hidden="1">#REF!</definedName>
    <definedName name="区域.6255845_区域" hidden="1">#REF!</definedName>
    <definedName name="区域.75262_区域" hidden="1">#REF!</definedName>
    <definedName name="区域.9495566" hidden="1">#REF!</definedName>
    <definedName name="区域.9495566_区域" hidden="1">#REF!</definedName>
  </definedNames>
  <calcPr calcId="162913"/>
</workbook>
</file>

<file path=xl/calcChain.xml><?xml version="1.0" encoding="utf-8"?>
<calcChain xmlns="http://schemas.openxmlformats.org/spreadsheetml/2006/main">
  <c r="E4" i="31" l="1"/>
  <c r="C61" i="29"/>
  <c r="G43" i="29"/>
  <c r="F43" i="29"/>
  <c r="E43" i="29"/>
  <c r="D43" i="29"/>
  <c r="C43" i="29"/>
  <c r="H42" i="29"/>
  <c r="H41" i="29"/>
  <c r="H40" i="29"/>
  <c r="H39" i="29"/>
  <c r="H38" i="29"/>
  <c r="H37" i="29"/>
  <c r="H36" i="29"/>
  <c r="H35" i="29"/>
  <c r="H34" i="29"/>
  <c r="H33" i="29"/>
  <c r="H32" i="29"/>
  <c r="H31" i="29"/>
  <c r="H30" i="29"/>
  <c r="H29" i="29"/>
  <c r="H28" i="29"/>
  <c r="H27" i="29"/>
  <c r="H43" i="29" s="1"/>
  <c r="E21" i="29"/>
  <c r="D21" i="29"/>
  <c r="C21" i="29"/>
  <c r="E20" i="29"/>
  <c r="E19" i="29"/>
  <c r="E18" i="29"/>
  <c r="E17" i="29"/>
  <c r="E16" i="29"/>
  <c r="E15" i="29"/>
  <c r="E14" i="29"/>
  <c r="E13" i="29"/>
  <c r="E12" i="29"/>
  <c r="E11" i="29"/>
  <c r="E10" i="29"/>
  <c r="E9" i="29"/>
  <c r="E8" i="29"/>
  <c r="E7" i="29"/>
  <c r="E6" i="29"/>
  <c r="E5" i="29"/>
  <c r="H19" i="28"/>
  <c r="G19" i="28"/>
  <c r="F19" i="28"/>
  <c r="E19" i="28"/>
  <c r="H12" i="28"/>
  <c r="H20" i="28" s="1"/>
  <c r="G12" i="28"/>
  <c r="G20" i="28" s="1"/>
  <c r="F12" i="28"/>
  <c r="F20" i="28" s="1"/>
  <c r="E12" i="28"/>
  <c r="E20" i="28" s="1"/>
  <c r="F17" i="25"/>
  <c r="G17" i="25" s="1"/>
  <c r="G16" i="25"/>
  <c r="K16" i="25" s="1"/>
  <c r="F16" i="25"/>
  <c r="F15" i="25"/>
  <c r="G15" i="25" s="1"/>
  <c r="G14" i="25"/>
  <c r="K14" i="25" s="1"/>
  <c r="F14" i="25"/>
  <c r="F13" i="25"/>
  <c r="G13" i="25" s="1"/>
  <c r="G12" i="25"/>
  <c r="K12" i="25" s="1"/>
  <c r="F12" i="25"/>
  <c r="F11" i="25"/>
  <c r="G11" i="25" s="1"/>
  <c r="G10" i="25"/>
  <c r="K10" i="25" s="1"/>
  <c r="F10" i="25"/>
  <c r="F9" i="25"/>
  <c r="G9" i="25" s="1"/>
  <c r="G8" i="25"/>
  <c r="K8" i="25" s="1"/>
  <c r="F8" i="25"/>
  <c r="F7" i="25"/>
  <c r="G7" i="25" s="1"/>
  <c r="G6" i="25"/>
  <c r="K6" i="25" s="1"/>
  <c r="F6" i="25"/>
  <c r="F20" i="24"/>
  <c r="E20" i="24"/>
  <c r="C20" i="24"/>
  <c r="B20" i="24"/>
  <c r="G18" i="24"/>
  <c r="D18" i="24"/>
  <c r="G17" i="24"/>
  <c r="D17" i="24"/>
  <c r="G16" i="24"/>
  <c r="D16" i="24"/>
  <c r="G15" i="24"/>
  <c r="D15" i="24"/>
  <c r="G14" i="24"/>
  <c r="D14" i="24"/>
  <c r="G13" i="24"/>
  <c r="D13" i="24"/>
  <c r="G12" i="24"/>
  <c r="D12" i="24"/>
  <c r="G11" i="24"/>
  <c r="D11" i="24"/>
  <c r="G10" i="24"/>
  <c r="D10" i="24"/>
  <c r="G9" i="24"/>
  <c r="D9" i="24"/>
  <c r="G8" i="24"/>
  <c r="D8" i="24"/>
  <c r="K7" i="24"/>
  <c r="K20" i="24" s="1"/>
  <c r="J7" i="24"/>
  <c r="I7" i="24"/>
  <c r="I8" i="24" s="1"/>
  <c r="I9" i="24" s="1"/>
  <c r="I10" i="24" s="1"/>
  <c r="I11" i="24" s="1"/>
  <c r="I12" i="24" s="1"/>
  <c r="I13" i="24" s="1"/>
  <c r="I14" i="24" s="1"/>
  <c r="I15" i="24" s="1"/>
  <c r="I16" i="24" s="1"/>
  <c r="I17" i="24" s="1"/>
  <c r="I18" i="24" s="1"/>
  <c r="H7" i="24"/>
  <c r="H8" i="24" s="1"/>
  <c r="H9" i="24" s="1"/>
  <c r="H10" i="24" s="1"/>
  <c r="H11" i="24" s="1"/>
  <c r="H12" i="24" s="1"/>
  <c r="H13" i="24" s="1"/>
  <c r="H14" i="24" s="1"/>
  <c r="H15" i="24" s="1"/>
  <c r="H16" i="24" s="1"/>
  <c r="H17" i="24" s="1"/>
  <c r="H18" i="24" s="1"/>
  <c r="G7" i="24"/>
  <c r="D7" i="24"/>
  <c r="I19" i="22"/>
  <c r="G19" i="22"/>
  <c r="I18" i="22"/>
  <c r="G18" i="22"/>
  <c r="I17" i="22"/>
  <c r="G17" i="22"/>
  <c r="I16" i="22"/>
  <c r="G16" i="22"/>
  <c r="I15" i="22"/>
  <c r="G15" i="22"/>
  <c r="I14" i="22"/>
  <c r="G14" i="22"/>
  <c r="I13" i="22"/>
  <c r="G13" i="22"/>
  <c r="I12" i="22"/>
  <c r="G12" i="22"/>
  <c r="I11" i="22"/>
  <c r="G11" i="22"/>
  <c r="I10" i="22"/>
  <c r="G10" i="22"/>
  <c r="I9" i="22"/>
  <c r="G9" i="22"/>
  <c r="I8" i="22"/>
  <c r="G8" i="22"/>
  <c r="I7" i="22"/>
  <c r="G7" i="22"/>
  <c r="I6" i="22"/>
  <c r="G6" i="22"/>
  <c r="F12" i="21"/>
  <c r="F6" i="21"/>
  <c r="F18" i="21" s="1"/>
  <c r="F20" i="21" s="1"/>
  <c r="AK14" i="18"/>
  <c r="H16" i="18" s="1"/>
  <c r="AI14" i="18"/>
  <c r="AH14" i="18"/>
  <c r="I14" i="18"/>
  <c r="C16" i="18" s="1"/>
  <c r="H14" i="18"/>
  <c r="F16" i="16"/>
  <c r="F15" i="16"/>
  <c r="F14" i="16"/>
  <c r="F13" i="16"/>
  <c r="F12" i="16"/>
  <c r="F11" i="16"/>
  <c r="F10" i="16"/>
  <c r="F9" i="16"/>
  <c r="F8" i="16"/>
  <c r="F7" i="16"/>
  <c r="F6" i="16"/>
  <c r="F5" i="16"/>
  <c r="I25" i="15"/>
  <c r="I24" i="15"/>
  <c r="I23" i="15"/>
  <c r="I22" i="15"/>
  <c r="I21" i="15"/>
  <c r="I20" i="15"/>
  <c r="I19" i="15"/>
  <c r="G13" i="15"/>
  <c r="G12" i="15"/>
  <c r="G11" i="15"/>
  <c r="G10" i="15"/>
  <c r="G9" i="15"/>
  <c r="G8" i="15"/>
  <c r="G7" i="15"/>
  <c r="H22" i="14"/>
  <c r="F22" i="14"/>
  <c r="E22" i="14"/>
  <c r="D22" i="14"/>
  <c r="L21" i="14"/>
  <c r="G21" i="14"/>
  <c r="I21" i="14" s="1"/>
  <c r="L20" i="14"/>
  <c r="I20" i="14"/>
  <c r="G20" i="14"/>
  <c r="L19" i="14"/>
  <c r="G19" i="14"/>
  <c r="G22" i="14" s="1"/>
  <c r="L18" i="14"/>
  <c r="G18" i="14"/>
  <c r="I18" i="14" s="1"/>
  <c r="L17" i="14"/>
  <c r="L22" i="14" s="1"/>
  <c r="L24" i="14" s="1"/>
  <c r="I17" i="14"/>
  <c r="G17" i="14"/>
  <c r="L11" i="14"/>
  <c r="L13" i="14" s="1"/>
  <c r="H11" i="14"/>
  <c r="F11" i="14"/>
  <c r="E11" i="14"/>
  <c r="D11" i="14"/>
  <c r="L10" i="14"/>
  <c r="I10" i="14"/>
  <c r="G10" i="14"/>
  <c r="L9" i="14"/>
  <c r="G9" i="14"/>
  <c r="I9" i="14" s="1"/>
  <c r="L8" i="14"/>
  <c r="G8" i="14"/>
  <c r="I8" i="14" s="1"/>
  <c r="L7" i="14"/>
  <c r="G7" i="14"/>
  <c r="I7" i="14" s="1"/>
  <c r="L6" i="14"/>
  <c r="I6" i="14"/>
  <c r="I11" i="14" s="1"/>
  <c r="G6" i="14"/>
  <c r="G11" i="14" s="1"/>
  <c r="P17" i="11"/>
  <c r="M17" i="11"/>
  <c r="L17" i="11"/>
  <c r="K17" i="11"/>
  <c r="J17" i="11"/>
  <c r="I17" i="11"/>
  <c r="H17" i="11"/>
  <c r="F17" i="11"/>
  <c r="D17" i="11"/>
  <c r="F16" i="11"/>
  <c r="O16" i="11" s="1"/>
  <c r="O15" i="11"/>
  <c r="F15" i="11"/>
  <c r="F14" i="11"/>
  <c r="O14" i="11" s="1"/>
  <c r="O13" i="11"/>
  <c r="F13" i="11"/>
  <c r="F12" i="11"/>
  <c r="O12" i="11" s="1"/>
  <c r="O11" i="11"/>
  <c r="F11" i="11"/>
  <c r="F10" i="11"/>
  <c r="O10" i="11" s="1"/>
  <c r="O9" i="11"/>
  <c r="F9" i="11"/>
  <c r="F8" i="11"/>
  <c r="O8" i="11" s="1"/>
  <c r="O7" i="11"/>
  <c r="F7" i="11"/>
  <c r="F6" i="11"/>
  <c r="O6" i="11" s="1"/>
  <c r="F31" i="10"/>
  <c r="E30" i="10"/>
  <c r="G30" i="10" s="1"/>
  <c r="E29" i="10"/>
  <c r="G29" i="10" s="1"/>
  <c r="G28" i="10"/>
  <c r="E28" i="10"/>
  <c r="E27" i="10"/>
  <c r="G27" i="10" s="1"/>
  <c r="E26" i="10"/>
  <c r="G26" i="10" s="1"/>
  <c r="E25" i="10"/>
  <c r="G25" i="10" s="1"/>
  <c r="G24" i="10"/>
  <c r="E24" i="10"/>
  <c r="E23" i="10"/>
  <c r="G23" i="10" s="1"/>
  <c r="E22" i="10"/>
  <c r="G22" i="10" s="1"/>
  <c r="E21" i="10"/>
  <c r="G21" i="10" s="1"/>
  <c r="G20" i="10"/>
  <c r="E20" i="10"/>
  <c r="E31" i="10" s="1"/>
  <c r="L14" i="10"/>
  <c r="J14" i="10"/>
  <c r="I14" i="10"/>
  <c r="G14" i="10"/>
  <c r="M13" i="10"/>
  <c r="K13" i="10"/>
  <c r="K12" i="10"/>
  <c r="M12" i="10" s="1"/>
  <c r="K11" i="10"/>
  <c r="M11" i="10" s="1"/>
  <c r="K10" i="10"/>
  <c r="M10" i="10" s="1"/>
  <c r="M9" i="10"/>
  <c r="K9" i="10"/>
  <c r="K8" i="10"/>
  <c r="M8" i="10" s="1"/>
  <c r="K7" i="10"/>
  <c r="M7" i="10" s="1"/>
  <c r="K6" i="10"/>
  <c r="M6" i="10" s="1"/>
  <c r="M5" i="10"/>
  <c r="K5" i="10"/>
  <c r="K14" i="10" s="1"/>
  <c r="G66" i="9"/>
  <c r="F62" i="9"/>
  <c r="F58" i="9"/>
  <c r="F57" i="9"/>
  <c r="G57" i="9" s="1"/>
  <c r="G56" i="9"/>
  <c r="F56" i="9"/>
  <c r="F55" i="9"/>
  <c r="G55" i="9" s="1"/>
  <c r="G54" i="9"/>
  <c r="F54" i="9"/>
  <c r="F53" i="9"/>
  <c r="F59" i="9" s="1"/>
  <c r="F61" i="9" s="1"/>
  <c r="G52" i="9"/>
  <c r="F52" i="9"/>
  <c r="F47" i="9"/>
  <c r="E47" i="9"/>
  <c r="B47" i="9"/>
  <c r="G46" i="9"/>
  <c r="G47" i="9" s="1"/>
  <c r="F46" i="9"/>
  <c r="E46" i="9"/>
  <c r="D46" i="9"/>
  <c r="D47" i="9" s="1"/>
  <c r="C46" i="9"/>
  <c r="C47" i="9" s="1"/>
  <c r="B46" i="9"/>
  <c r="G38" i="9"/>
  <c r="E38" i="9"/>
  <c r="F38" i="9" s="1"/>
  <c r="D38" i="9"/>
  <c r="C38" i="9"/>
  <c r="B38" i="9"/>
  <c r="B27" i="9"/>
  <c r="G27" i="9" s="1"/>
  <c r="G26" i="9"/>
  <c r="E26" i="9"/>
  <c r="F26" i="9" s="1"/>
  <c r="D22" i="9"/>
  <c r="E20" i="9" s="1"/>
  <c r="B22" i="9"/>
  <c r="C20" i="9" s="1"/>
  <c r="E21" i="9"/>
  <c r="C21" i="9"/>
  <c r="C18" i="9"/>
  <c r="E17" i="9"/>
  <c r="C17" i="9"/>
  <c r="C15" i="9"/>
  <c r="C14" i="9"/>
  <c r="E13" i="9"/>
  <c r="C13" i="9"/>
  <c r="C11" i="9"/>
  <c r="C10" i="9"/>
  <c r="E9" i="9"/>
  <c r="C9" i="9"/>
  <c r="C7" i="9"/>
  <c r="C6" i="9"/>
  <c r="E58" i="8"/>
  <c r="B58" i="8"/>
  <c r="B57" i="8"/>
  <c r="B56" i="8"/>
  <c r="B55" i="8"/>
  <c r="B54" i="8"/>
  <c r="B53" i="8"/>
  <c r="B52" i="8"/>
  <c r="E51" i="8"/>
  <c r="B51" i="8"/>
  <c r="B50" i="8"/>
  <c r="B49" i="8"/>
  <c r="B48" i="8"/>
  <c r="B47" i="8"/>
  <c r="B46" i="8"/>
  <c r="B45" i="8"/>
  <c r="B44" i="8"/>
  <c r="E43" i="8"/>
  <c r="B43" i="8"/>
  <c r="B59" i="8" s="1"/>
  <c r="D41" i="8"/>
  <c r="C41" i="8"/>
  <c r="B41" i="8"/>
  <c r="E39" i="8"/>
  <c r="E38" i="8"/>
  <c r="E37" i="8"/>
  <c r="E55" i="8" s="1"/>
  <c r="E36" i="8"/>
  <c r="E35" i="8"/>
  <c r="E41" i="8" s="1"/>
  <c r="E34" i="8"/>
  <c r="E33" i="8"/>
  <c r="E32" i="8"/>
  <c r="E31" i="8"/>
  <c r="E30" i="8"/>
  <c r="E29" i="8"/>
  <c r="E47" i="8" s="1"/>
  <c r="E28" i="8"/>
  <c r="E27" i="8"/>
  <c r="E26" i="8"/>
  <c r="E25" i="8"/>
  <c r="D23" i="8"/>
  <c r="C23" i="8"/>
  <c r="B23" i="8"/>
  <c r="E21" i="8"/>
  <c r="E57" i="8" s="1"/>
  <c r="E20" i="8"/>
  <c r="E56" i="8" s="1"/>
  <c r="E19" i="8"/>
  <c r="E18" i="8"/>
  <c r="E54" i="8" s="1"/>
  <c r="E17" i="8"/>
  <c r="E53" i="8" s="1"/>
  <c r="E16" i="8"/>
  <c r="E52" i="8" s="1"/>
  <c r="E15" i="8"/>
  <c r="E14" i="8"/>
  <c r="E50" i="8" s="1"/>
  <c r="E13" i="8"/>
  <c r="E49" i="8" s="1"/>
  <c r="E12" i="8"/>
  <c r="E48" i="8" s="1"/>
  <c r="E11" i="8"/>
  <c r="E10" i="8"/>
  <c r="E46" i="8" s="1"/>
  <c r="E9" i="8"/>
  <c r="E45" i="8" s="1"/>
  <c r="E8" i="8"/>
  <c r="E44" i="8" s="1"/>
  <c r="E7" i="8"/>
  <c r="H58" i="7"/>
  <c r="B58" i="7"/>
  <c r="H57" i="7"/>
  <c r="B57" i="7"/>
  <c r="H56" i="7"/>
  <c r="B56" i="7"/>
  <c r="H55" i="7"/>
  <c r="B55" i="7"/>
  <c r="H54" i="7"/>
  <c r="B54" i="7"/>
  <c r="H53" i="7"/>
  <c r="B53" i="7"/>
  <c r="B59" i="7" s="1"/>
  <c r="H52" i="7"/>
  <c r="G52" i="7"/>
  <c r="B52" i="7"/>
  <c r="H51" i="7"/>
  <c r="B51" i="7"/>
  <c r="H50" i="7"/>
  <c r="B50" i="7"/>
  <c r="H49" i="7"/>
  <c r="B49" i="7"/>
  <c r="H48" i="7"/>
  <c r="B48" i="7"/>
  <c r="H47" i="7"/>
  <c r="B47" i="7"/>
  <c r="H46" i="7"/>
  <c r="B46" i="7"/>
  <c r="H45" i="7"/>
  <c r="B45" i="7"/>
  <c r="H44" i="7"/>
  <c r="G44" i="7"/>
  <c r="B44" i="7"/>
  <c r="H43" i="7"/>
  <c r="H59" i="7" s="1"/>
  <c r="B43" i="7"/>
  <c r="H41" i="7"/>
  <c r="F41" i="7"/>
  <c r="E41" i="7"/>
  <c r="D41" i="7"/>
  <c r="C41" i="7"/>
  <c r="B41" i="7"/>
  <c r="G40" i="7"/>
  <c r="G39" i="7"/>
  <c r="G38" i="7"/>
  <c r="G37" i="7"/>
  <c r="G55" i="7" s="1"/>
  <c r="G36" i="7"/>
  <c r="G35" i="7"/>
  <c r="G34" i="7"/>
  <c r="G33" i="7"/>
  <c r="G51" i="7" s="1"/>
  <c r="G32" i="7"/>
  <c r="G31" i="7"/>
  <c r="G30" i="7"/>
  <c r="G29" i="7"/>
  <c r="G47" i="7" s="1"/>
  <c r="G28" i="7"/>
  <c r="G27" i="7"/>
  <c r="G26" i="7"/>
  <c r="G25" i="7"/>
  <c r="G43" i="7" s="1"/>
  <c r="H23" i="7"/>
  <c r="F23" i="7"/>
  <c r="E23" i="7"/>
  <c r="D23" i="7"/>
  <c r="C23" i="7"/>
  <c r="B23" i="7"/>
  <c r="G22" i="7"/>
  <c r="G58" i="7" s="1"/>
  <c r="G21" i="7"/>
  <c r="G57" i="7" s="1"/>
  <c r="G20" i="7"/>
  <c r="G56" i="7" s="1"/>
  <c r="G19" i="7"/>
  <c r="G18" i="7"/>
  <c r="G54" i="7" s="1"/>
  <c r="G17" i="7"/>
  <c r="G53" i="7" s="1"/>
  <c r="G16" i="7"/>
  <c r="G15" i="7"/>
  <c r="G14" i="7"/>
  <c r="G50" i="7" s="1"/>
  <c r="G13" i="7"/>
  <c r="G49" i="7" s="1"/>
  <c r="G12" i="7"/>
  <c r="G48" i="7" s="1"/>
  <c r="G11" i="7"/>
  <c r="G10" i="7"/>
  <c r="G46" i="7" s="1"/>
  <c r="G9" i="7"/>
  <c r="G45" i="7" s="1"/>
  <c r="G8" i="7"/>
  <c r="G7" i="7"/>
  <c r="F33" i="4"/>
  <c r="E33" i="4"/>
  <c r="C33" i="4" s="1"/>
  <c r="A2" i="4"/>
  <c r="I11" i="25" l="1"/>
  <c r="K11" i="25"/>
  <c r="K7" i="25"/>
  <c r="I7" i="25"/>
  <c r="K9" i="25"/>
  <c r="I9" i="25"/>
  <c r="I15" i="25"/>
  <c r="K15" i="25"/>
  <c r="K17" i="25"/>
  <c r="I17" i="25"/>
  <c r="I13" i="25"/>
  <c r="K13" i="25"/>
  <c r="I6" i="25"/>
  <c r="I8" i="25"/>
  <c r="I10" i="25"/>
  <c r="I12" i="25"/>
  <c r="I14" i="25"/>
  <c r="I16" i="25"/>
  <c r="L7" i="24"/>
  <c r="H15" i="18"/>
  <c r="I19" i="14"/>
  <c r="I22" i="14" s="1"/>
  <c r="O17" i="11"/>
  <c r="M14" i="10"/>
  <c r="G31" i="10"/>
  <c r="G59" i="9"/>
  <c r="G65" i="9" s="1"/>
  <c r="C22" i="9"/>
  <c r="E27" i="9"/>
  <c r="G53" i="9"/>
  <c r="E6" i="9"/>
  <c r="E10" i="9"/>
  <c r="E14" i="9"/>
  <c r="E18" i="9"/>
  <c r="C19" i="9"/>
  <c r="E11" i="9"/>
  <c r="E19" i="9"/>
  <c r="C8" i="9"/>
  <c r="C12" i="9"/>
  <c r="C16" i="9"/>
  <c r="E7" i="9"/>
  <c r="E15" i="9"/>
  <c r="E8" i="9"/>
  <c r="E12" i="9"/>
  <c r="E16" i="9"/>
  <c r="E59" i="8"/>
  <c r="E23" i="8"/>
  <c r="G59" i="7"/>
  <c r="G41" i="7"/>
  <c r="G23" i="7"/>
  <c r="J8" i="24" l="1"/>
  <c r="K8" i="24" s="1"/>
  <c r="L8" i="24" s="1"/>
  <c r="M7" i="24"/>
  <c r="B28" i="9"/>
  <c r="F27" i="9"/>
  <c r="E22" i="9"/>
  <c r="J9" i="24" l="1"/>
  <c r="K9" i="24" s="1"/>
  <c r="L9" i="24" s="1"/>
  <c r="M8" i="24"/>
  <c r="G28" i="9"/>
  <c r="E28" i="9"/>
  <c r="J10" i="24" l="1"/>
  <c r="K10" i="24" s="1"/>
  <c r="L10" i="24" s="1"/>
  <c r="M9" i="24"/>
  <c r="F28" i="9"/>
  <c r="B29" i="9"/>
  <c r="J11" i="24" l="1"/>
  <c r="K11" i="24" s="1"/>
  <c r="L11" i="24" s="1"/>
  <c r="M10" i="24"/>
  <c r="G29" i="9"/>
  <c r="E29" i="9"/>
  <c r="J12" i="24" l="1"/>
  <c r="K12" i="24" s="1"/>
  <c r="L12" i="24" s="1"/>
  <c r="M11" i="24"/>
  <c r="B30" i="9"/>
  <c r="F29" i="9"/>
  <c r="J13" i="24" l="1"/>
  <c r="K13" i="24" s="1"/>
  <c r="L13" i="24" s="1"/>
  <c r="M12" i="24"/>
  <c r="E30" i="9"/>
  <c r="G30" i="9"/>
  <c r="J14" i="24" l="1"/>
  <c r="K14" i="24" s="1"/>
  <c r="L14" i="24" s="1"/>
  <c r="M13" i="24"/>
  <c r="F30" i="9"/>
  <c r="B31" i="9"/>
  <c r="J15" i="24" l="1"/>
  <c r="K15" i="24" s="1"/>
  <c r="L15" i="24" s="1"/>
  <c r="M14" i="24"/>
  <c r="G31" i="9"/>
  <c r="E31" i="9"/>
  <c r="J16" i="24" l="1"/>
  <c r="K16" i="24" s="1"/>
  <c r="L16" i="24" s="1"/>
  <c r="M15" i="24"/>
  <c r="B32" i="9"/>
  <c r="F31" i="9"/>
  <c r="J17" i="24" l="1"/>
  <c r="K17" i="24" s="1"/>
  <c r="L17" i="24" s="1"/>
  <c r="M16" i="24"/>
  <c r="G32" i="9"/>
  <c r="E32" i="9"/>
  <c r="J18" i="24" l="1"/>
  <c r="K18" i="24" s="1"/>
  <c r="M17" i="24"/>
  <c r="L18" i="24"/>
  <c r="F32" i="9"/>
  <c r="B33" i="9"/>
  <c r="M18" i="24" l="1"/>
  <c r="M20" i="24"/>
  <c r="G33" i="9"/>
  <c r="E33" i="9"/>
  <c r="B34" i="9" l="1"/>
  <c r="F33" i="9"/>
  <c r="E34" i="9" l="1"/>
  <c r="G34" i="9"/>
  <c r="F34" i="9" l="1"/>
  <c r="B35" i="9"/>
  <c r="G35" i="9" l="1"/>
  <c r="E35" i="9"/>
  <c r="B36" i="9" l="1"/>
  <c r="F35" i="9"/>
  <c r="G36" i="9" l="1"/>
  <c r="E36" i="9"/>
  <c r="F36" i="9" l="1"/>
  <c r="B37" i="9"/>
  <c r="G37" i="9" l="1"/>
  <c r="E37" i="9"/>
  <c r="F37" i="9" s="1"/>
</calcChain>
</file>

<file path=xl/sharedStrings.xml><?xml version="1.0" encoding="utf-8"?>
<sst xmlns="http://schemas.openxmlformats.org/spreadsheetml/2006/main" count="1094" uniqueCount="666">
  <si>
    <t/>
  </si>
  <si>
    <t>调整分录表</t>
    <phoneticPr fontId="3" type="noConversion"/>
  </si>
  <si>
    <t>序号</t>
    <phoneticPr fontId="3" type="noConversion"/>
  </si>
  <si>
    <t>说明</t>
    <phoneticPr fontId="3" type="noConversion"/>
  </si>
  <si>
    <t>调整科目</t>
    <phoneticPr fontId="3" type="noConversion"/>
  </si>
  <si>
    <t>审计调整</t>
    <phoneticPr fontId="3" type="noConversion"/>
  </si>
  <si>
    <t>借方金额</t>
    <phoneticPr fontId="3" type="noConversion"/>
  </si>
  <si>
    <t>贷方金额</t>
    <phoneticPr fontId="3" type="noConversion"/>
  </si>
  <si>
    <t>科目类型</t>
    <phoneticPr fontId="3" type="noConversion"/>
  </si>
  <si>
    <t>科目代码</t>
    <phoneticPr fontId="3" type="noConversion"/>
  </si>
  <si>
    <t>小计</t>
    <phoneticPr fontId="3" type="noConversion"/>
  </si>
  <si>
    <t>差异：</t>
    <phoneticPr fontId="3" type="noConversion"/>
  </si>
  <si>
    <t>签名</t>
    <phoneticPr fontId="3" type="noConversion"/>
  </si>
  <si>
    <t>日期</t>
    <phoneticPr fontId="3" type="noConversion"/>
  </si>
  <si>
    <t>客    户</t>
    <phoneticPr fontId="3" type="noConversion"/>
  </si>
  <si>
    <t>编制</t>
    <phoneticPr fontId="3" type="noConversion"/>
  </si>
  <si>
    <t>索引号</t>
    <phoneticPr fontId="3" type="noConversion"/>
  </si>
  <si>
    <t>项    目</t>
    <phoneticPr fontId="3" type="noConversion"/>
  </si>
  <si>
    <t>会计期间</t>
    <phoneticPr fontId="3" type="noConversion"/>
  </si>
  <si>
    <t>复核</t>
    <phoneticPr fontId="3" type="noConversion"/>
  </si>
  <si>
    <t>页  次</t>
    <phoneticPr fontId="3" type="noConversion"/>
  </si>
  <si>
    <t>注意：本文档蓝色背景部分不可修改、删除。否则可能造成无法预知的结果！</t>
    <phoneticPr fontId="3" type="noConversion"/>
  </si>
  <si>
    <t>切勿删除《基础信息》、《自由底稿》与《调整分录》，也不可对这三个表改名！</t>
    <phoneticPr fontId="3" type="noConversion"/>
  </si>
  <si>
    <t>科目名</t>
    <phoneticPr fontId="3" type="noConversion"/>
  </si>
  <si>
    <t>期初数</t>
    <phoneticPr fontId="3" type="noConversion"/>
  </si>
  <si>
    <t>审 前 数</t>
    <phoneticPr fontId="3" type="noConversion"/>
  </si>
  <si>
    <t>库文件</t>
    <phoneticPr fontId="3" type="noConversion"/>
  </si>
  <si>
    <t>内部索引</t>
    <phoneticPr fontId="3" type="noConversion"/>
  </si>
  <si>
    <t>审计程序</t>
    <phoneticPr fontId="3" type="noConversion"/>
  </si>
  <si>
    <t>审计程序</t>
    <phoneticPr fontId="11" type="noConversion"/>
  </si>
  <si>
    <t>郭美玲</t>
  </si>
  <si>
    <t>存货审定表</t>
    <phoneticPr fontId="3" type="noConversion"/>
  </si>
  <si>
    <t>存货项目</t>
  </si>
  <si>
    <t>期末未审数</t>
    <phoneticPr fontId="3" type="noConversion"/>
  </si>
  <si>
    <t>审计调整</t>
    <phoneticPr fontId="3" type="noConversion"/>
  </si>
  <si>
    <t>重分类调整</t>
    <phoneticPr fontId="3" type="noConversion"/>
  </si>
  <si>
    <t>期末审定数</t>
    <phoneticPr fontId="3" type="noConversion"/>
  </si>
  <si>
    <t>期初审定数</t>
    <phoneticPr fontId="3" type="noConversion"/>
  </si>
  <si>
    <t>借方</t>
  </si>
  <si>
    <t>贷方</t>
  </si>
  <si>
    <t>存货账面余额</t>
    <phoneticPr fontId="3" type="noConversion"/>
  </si>
  <si>
    <t>材料采购(在途物资)</t>
    <phoneticPr fontId="3" type="noConversion"/>
  </si>
  <si>
    <t>原材料</t>
  </si>
  <si>
    <t>材料成本差异</t>
  </si>
  <si>
    <t>库存商品</t>
  </si>
  <si>
    <t>发出商品</t>
  </si>
  <si>
    <t>商品进销差价</t>
  </si>
  <si>
    <t>委托加工物资</t>
  </si>
  <si>
    <t>周转材料</t>
  </si>
  <si>
    <t>消耗性生物资产</t>
  </si>
  <si>
    <t>受托代销商品</t>
    <phoneticPr fontId="3" type="noConversion"/>
  </si>
  <si>
    <t>受托代销商品款</t>
    <phoneticPr fontId="3" type="noConversion"/>
  </si>
  <si>
    <t>生产成本</t>
    <phoneticPr fontId="3" type="noConversion"/>
  </si>
  <si>
    <t>制造费用</t>
  </si>
  <si>
    <t>劳务成本</t>
  </si>
  <si>
    <t>机械作业</t>
    <phoneticPr fontId="3" type="noConversion"/>
  </si>
  <si>
    <t>合同履约成本</t>
    <phoneticPr fontId="3" type="noConversion"/>
  </si>
  <si>
    <t>小  计</t>
    <phoneticPr fontId="3" type="noConversion"/>
  </si>
  <si>
    <t>存货跌价准备</t>
    <phoneticPr fontId="3" type="noConversion"/>
  </si>
  <si>
    <t>材料采购(在途物资)</t>
    <phoneticPr fontId="3" type="noConversion"/>
  </si>
  <si>
    <t>受托代销商品</t>
    <phoneticPr fontId="3" type="noConversion"/>
  </si>
  <si>
    <t>受托代销商品款</t>
    <phoneticPr fontId="3" type="noConversion"/>
  </si>
  <si>
    <t>生产成本</t>
    <phoneticPr fontId="3" type="noConversion"/>
  </si>
  <si>
    <t>存货账面价值</t>
    <phoneticPr fontId="3" type="noConversion"/>
  </si>
  <si>
    <t xml:space="preserve"> ---- </t>
  </si>
  <si>
    <t>受托代销商品款</t>
    <phoneticPr fontId="3" type="noConversion"/>
  </si>
  <si>
    <t>生产成本</t>
    <phoneticPr fontId="3" type="noConversion"/>
  </si>
  <si>
    <t>合同履约成本</t>
    <phoneticPr fontId="3" type="noConversion"/>
  </si>
  <si>
    <t>合  计</t>
    <phoneticPr fontId="3" type="noConversion"/>
  </si>
  <si>
    <t>F/S：∧</t>
    <phoneticPr fontId="3" type="noConversion"/>
  </si>
  <si>
    <t>T/B：∧</t>
    <phoneticPr fontId="3" type="noConversion"/>
  </si>
  <si>
    <t>B：∧</t>
    <phoneticPr fontId="3" type="noConversion"/>
  </si>
  <si>
    <t>存货分类明细表</t>
    <phoneticPr fontId="3" type="noConversion"/>
  </si>
  <si>
    <t>期初余额</t>
    <phoneticPr fontId="3" type="noConversion"/>
  </si>
  <si>
    <t>本期增加</t>
    <phoneticPr fontId="3" type="noConversion"/>
  </si>
  <si>
    <t>本期减少</t>
    <phoneticPr fontId="3" type="noConversion"/>
  </si>
  <si>
    <t>期末余额</t>
    <phoneticPr fontId="3" type="noConversion"/>
  </si>
  <si>
    <t>变动比</t>
    <phoneticPr fontId="3" type="noConversion"/>
  </si>
  <si>
    <t>机械作业</t>
    <phoneticPr fontId="3" type="noConversion"/>
  </si>
  <si>
    <t>合同履约成本</t>
    <phoneticPr fontId="3" type="noConversion"/>
  </si>
  <si>
    <t>小  计</t>
    <phoneticPr fontId="3" type="noConversion"/>
  </si>
  <si>
    <t>存货账面价值</t>
    <phoneticPr fontId="3" type="noConversion"/>
  </si>
  <si>
    <t>合  计</t>
    <phoneticPr fontId="3" type="noConversion"/>
  </si>
  <si>
    <t>2</t>
    <phoneticPr fontId="1" type="noConversion"/>
  </si>
  <si>
    <t>存货</t>
    <phoneticPr fontId="1" type="noConversion"/>
  </si>
  <si>
    <t>存货分析表</t>
    <phoneticPr fontId="3" type="noConversion"/>
  </si>
  <si>
    <t>2.1 存货构成分析</t>
    <phoneticPr fontId="3" type="noConversion"/>
  </si>
  <si>
    <t>存货项目</t>
    <phoneticPr fontId="3" type="noConversion"/>
  </si>
  <si>
    <t>期末数</t>
    <phoneticPr fontId="3" type="noConversion"/>
  </si>
  <si>
    <t>金额</t>
    <phoneticPr fontId="3" type="noConversion"/>
  </si>
  <si>
    <t>结构比</t>
    <phoneticPr fontId="3" type="noConversion"/>
  </si>
  <si>
    <t>受托代销商品款</t>
    <phoneticPr fontId="3" type="noConversion"/>
  </si>
  <si>
    <t>生产成本</t>
    <phoneticPr fontId="3" type="noConversion"/>
  </si>
  <si>
    <t>合计</t>
    <phoneticPr fontId="3" type="noConversion"/>
  </si>
  <si>
    <t>各月存货余额分析</t>
    <phoneticPr fontId="3" type="noConversion"/>
  </si>
  <si>
    <t>月份</t>
    <phoneticPr fontId="3" type="noConversion"/>
  </si>
  <si>
    <t>期初存货余额</t>
    <phoneticPr fontId="3" type="noConversion"/>
  </si>
  <si>
    <t>期末存货余额</t>
    <phoneticPr fontId="3" type="noConversion"/>
  </si>
  <si>
    <t>余额增减金额</t>
    <phoneticPr fontId="3" type="noConversion"/>
  </si>
  <si>
    <t>余额增减比例</t>
    <phoneticPr fontId="3" type="noConversion"/>
  </si>
  <si>
    <t>1月</t>
    <phoneticPr fontId="3" type="noConversion"/>
  </si>
  <si>
    <t>2月</t>
  </si>
  <si>
    <t>3月</t>
  </si>
  <si>
    <t>4月</t>
  </si>
  <si>
    <t>5月</t>
  </si>
  <si>
    <t>6月</t>
  </si>
  <si>
    <t>7月</t>
  </si>
  <si>
    <t>8月</t>
  </si>
  <si>
    <t>9月</t>
  </si>
  <si>
    <t>10月</t>
  </si>
  <si>
    <t>11月</t>
  </si>
  <si>
    <t>12月</t>
  </si>
  <si>
    <t>2.2 存货周转率分析</t>
    <phoneticPr fontId="3" type="noConversion"/>
  </si>
  <si>
    <t>项目</t>
    <phoneticPr fontId="3" type="noConversion"/>
  </si>
  <si>
    <t>公司</t>
    <phoneticPr fontId="3" type="noConversion"/>
  </si>
  <si>
    <t>同行业1数据</t>
    <phoneticPr fontId="3" type="noConversion"/>
  </si>
  <si>
    <t>同行业2数据</t>
    <phoneticPr fontId="3" type="noConversion"/>
  </si>
  <si>
    <t>期末数/本期数</t>
    <phoneticPr fontId="3" type="noConversion"/>
  </si>
  <si>
    <t>期初数/上年同期数</t>
    <phoneticPr fontId="3" type="noConversion"/>
  </si>
  <si>
    <t>期初数/上年同期数</t>
    <phoneticPr fontId="3" type="noConversion"/>
  </si>
  <si>
    <t>期初存货余额</t>
    <phoneticPr fontId="3" type="noConversion"/>
  </si>
  <si>
    <t>期末存货余额</t>
    <phoneticPr fontId="3" type="noConversion"/>
  </si>
  <si>
    <t>本期主营业务成本</t>
    <phoneticPr fontId="3" type="noConversion"/>
  </si>
  <si>
    <t>存货周转率</t>
    <phoneticPr fontId="3" type="noConversion"/>
  </si>
  <si>
    <t>存货周转天数（天）</t>
    <phoneticPr fontId="3" type="noConversion"/>
  </si>
  <si>
    <t>2.3 存货借方发生额与应交税金－进项税额发生额、应付、预付账款贷方发生额核对</t>
    <phoneticPr fontId="3" type="noConversion"/>
  </si>
  <si>
    <t>本期存货外购金额：</t>
    <phoneticPr fontId="3" type="noConversion"/>
  </si>
  <si>
    <t>本期发生额</t>
    <phoneticPr fontId="3" type="noConversion"/>
  </si>
  <si>
    <t>适用进项税率</t>
    <phoneticPr fontId="3" type="noConversion"/>
  </si>
  <si>
    <t>框算可抵扣进项税</t>
    <phoneticPr fontId="3" type="noConversion"/>
  </si>
  <si>
    <t>框算应付货款</t>
    <phoneticPr fontId="3" type="noConversion"/>
  </si>
  <si>
    <t>1．原材料购入金额：</t>
    <phoneticPr fontId="3" type="noConversion"/>
  </si>
  <si>
    <t>2．库存商品购入金额：</t>
    <phoneticPr fontId="3" type="noConversion"/>
  </si>
  <si>
    <t>3．委托加工物资－本期加工费发生额：</t>
    <phoneticPr fontId="3" type="noConversion"/>
  </si>
  <si>
    <t>4．制造费用－本期水费发生额：</t>
    <phoneticPr fontId="3" type="noConversion"/>
  </si>
  <si>
    <t>5．制造费用－本期电费发生额：</t>
    <phoneticPr fontId="3" type="noConversion"/>
  </si>
  <si>
    <t>6．制造费用－其他（如修理费等发生额较大）</t>
    <phoneticPr fontId="3" type="noConversion"/>
  </si>
  <si>
    <t>7．减：期末暂估入帐存货</t>
    <phoneticPr fontId="3" type="noConversion"/>
  </si>
  <si>
    <t>本期应交税金－进项税发生额合计：</t>
    <phoneticPr fontId="3" type="noConversion"/>
  </si>
  <si>
    <t>本期外购存货可计进项税额与实际进项税发生额差异：</t>
    <phoneticPr fontId="3" type="noConversion"/>
  </si>
  <si>
    <t>差异率：</t>
    <phoneticPr fontId="3" type="noConversion"/>
  </si>
  <si>
    <t>本期应付账款贷方发生额：</t>
    <phoneticPr fontId="3" type="noConversion"/>
  </si>
  <si>
    <t>----</t>
    <phoneticPr fontId="3" type="noConversion"/>
  </si>
  <si>
    <t>本期预付账款－预付采购款贷方发生额：</t>
    <phoneticPr fontId="3" type="noConversion"/>
  </si>
  <si>
    <t>----</t>
    <phoneticPr fontId="3" type="noConversion"/>
  </si>
  <si>
    <t>本期外购存货框算应付货款与实际应付账款、预付账款-预付采购款贷方发生额差异：</t>
    <phoneticPr fontId="3" type="noConversion"/>
  </si>
  <si>
    <t>----</t>
    <phoneticPr fontId="3" type="noConversion"/>
  </si>
  <si>
    <t>存货跌价准备明细表</t>
    <phoneticPr fontId="3" type="noConversion"/>
  </si>
  <si>
    <t>存货类别</t>
    <phoneticPr fontId="3" type="noConversion"/>
  </si>
  <si>
    <t>仓库名称</t>
  </si>
  <si>
    <t>物料代码</t>
  </si>
  <si>
    <t>物料名称</t>
  </si>
  <si>
    <t>规格型号</t>
  </si>
  <si>
    <t>单位</t>
    <phoneticPr fontId="3" type="noConversion"/>
  </si>
  <si>
    <t>数量</t>
    <phoneticPr fontId="3" type="noConversion"/>
  </si>
  <si>
    <t>单价</t>
    <phoneticPr fontId="3" type="noConversion"/>
  </si>
  <si>
    <t>期末余额</t>
    <phoneticPr fontId="3" type="noConversion"/>
  </si>
  <si>
    <t>期末可变现净值</t>
    <phoneticPr fontId="3" type="noConversion"/>
  </si>
  <si>
    <t>期末应计提跌价准备</t>
    <phoneticPr fontId="3" type="noConversion"/>
  </si>
  <si>
    <t>期末已计提跌价准备</t>
    <phoneticPr fontId="3" type="noConversion"/>
  </si>
  <si>
    <t>本期应补提跌价准备</t>
    <phoneticPr fontId="3" type="noConversion"/>
  </si>
  <si>
    <t>小计</t>
    <phoneticPr fontId="3" type="noConversion"/>
  </si>
  <si>
    <t>合同履约成本减值准备明细表</t>
    <phoneticPr fontId="3" type="noConversion"/>
  </si>
  <si>
    <t>项目名称</t>
    <phoneticPr fontId="3" type="noConversion"/>
  </si>
  <si>
    <t>账面价值</t>
    <phoneticPr fontId="3" type="noConversion"/>
  </si>
  <si>
    <t>转让资产相关的商品预期能够取得的剩余对价</t>
    <phoneticPr fontId="3" type="noConversion"/>
  </si>
  <si>
    <t>转让相关商品估计将要发生的成本</t>
    <phoneticPr fontId="3" type="noConversion"/>
  </si>
  <si>
    <t>期末应计减值准备</t>
    <phoneticPr fontId="3" type="noConversion"/>
  </si>
  <si>
    <t>期末已计减值</t>
    <phoneticPr fontId="3" type="noConversion"/>
  </si>
  <si>
    <t>本期应补提减值</t>
    <phoneticPr fontId="3" type="noConversion"/>
  </si>
  <si>
    <t>----</t>
    <phoneticPr fontId="3" type="noConversion"/>
  </si>
  <si>
    <t>存货期末可变现净值检查表</t>
    <phoneticPr fontId="3" type="noConversion"/>
  </si>
  <si>
    <t>名称及规格型号</t>
    <phoneticPr fontId="3" type="noConversion"/>
  </si>
  <si>
    <t>计量单位</t>
  </si>
  <si>
    <t>账面价值</t>
    <phoneticPr fontId="3" type="noConversion"/>
  </si>
  <si>
    <t>质量、适用状况</t>
    <phoneticPr fontId="3" type="noConversion"/>
  </si>
  <si>
    <t>单位可变现净值计算</t>
    <phoneticPr fontId="3" type="noConversion"/>
  </si>
  <si>
    <t>应提跌价
准备金额</t>
    <phoneticPr fontId="3" type="noConversion"/>
  </si>
  <si>
    <t>实际计提
减值准备</t>
    <phoneticPr fontId="3" type="noConversion"/>
  </si>
  <si>
    <t>差异分析
及处理</t>
    <phoneticPr fontId="3" type="noConversion"/>
  </si>
  <si>
    <t>数量</t>
  </si>
  <si>
    <t>单价</t>
  </si>
  <si>
    <t>金额</t>
  </si>
  <si>
    <t>产成品售价</t>
    <phoneticPr fontId="3" type="noConversion"/>
  </si>
  <si>
    <t>加工成产品尚需投入的成本</t>
    <phoneticPr fontId="3" type="noConversion"/>
  </si>
  <si>
    <t>估计销售费用</t>
    <phoneticPr fontId="3" type="noConversion"/>
  </si>
  <si>
    <t>估计相关税费</t>
    <phoneticPr fontId="3" type="noConversion"/>
  </si>
  <si>
    <t>…</t>
    <phoneticPr fontId="3" type="noConversion"/>
  </si>
  <si>
    <t>预计单位可变现净值</t>
    <phoneticPr fontId="3" type="noConversion"/>
  </si>
  <si>
    <t>资料索引</t>
    <phoneticPr fontId="3" type="noConversion"/>
  </si>
  <si>
    <t>合    计</t>
    <phoneticPr fontId="3" type="noConversion"/>
  </si>
  <si>
    <t>----</t>
    <phoneticPr fontId="3" type="noConversion"/>
  </si>
  <si>
    <t>填表说明：</t>
    <phoneticPr fontId="3" type="noConversion"/>
  </si>
  <si>
    <t>1.如果当期出现某类产品毛利-该项产品销售费用及税费后出现亏损情况，必须编制该表。</t>
    <phoneticPr fontId="3" type="noConversion"/>
  </si>
  <si>
    <t>2.如果用其生产的产成品的可变现净值预计高于成本，则该材料仍然应当按照成本计量，但应在存货跌价准备计算表中予以说明。</t>
    <phoneticPr fontId="3" type="noConversion"/>
  </si>
  <si>
    <t>存货存放地点清单</t>
    <phoneticPr fontId="3" type="noConversion"/>
  </si>
  <si>
    <t>仓库类别</t>
    <phoneticPr fontId="3" type="noConversion"/>
  </si>
  <si>
    <t>仓库地点</t>
    <phoneticPr fontId="3" type="noConversion"/>
  </si>
  <si>
    <t>本期</t>
    <phoneticPr fontId="3" type="noConversion"/>
  </si>
  <si>
    <t>上期</t>
    <phoneticPr fontId="3" type="noConversion"/>
  </si>
  <si>
    <t>……</t>
    <phoneticPr fontId="3" type="noConversion"/>
  </si>
  <si>
    <t>原材料仓库</t>
    <phoneticPr fontId="3" type="noConversion"/>
  </si>
  <si>
    <t>仓库1</t>
    <phoneticPr fontId="3" type="noConversion"/>
  </si>
  <si>
    <t>仓库2</t>
    <phoneticPr fontId="3" type="noConversion"/>
  </si>
  <si>
    <t>租赁仓库</t>
    <phoneticPr fontId="3" type="noConversion"/>
  </si>
  <si>
    <t>产成品仓库</t>
    <phoneticPr fontId="3" type="noConversion"/>
  </si>
  <si>
    <t>填表说明：</t>
    <phoneticPr fontId="3" type="noConversion"/>
  </si>
  <si>
    <t>1.应包括期末库存量为零的仓库、租赁的仓库，以及第三方代保管存货的仓库等。</t>
    <phoneticPr fontId="3" type="noConversion"/>
  </si>
  <si>
    <t>2.应执行以下一项或多项审计程序以了解存货存放地点清单是否完整</t>
    <phoneticPr fontId="3" type="noConversion"/>
  </si>
  <si>
    <t>(1)询问被审计单位除管理层和财务部门以外的其他人员，如营销人员，仓库人员等，以了解有关存货存放地点的情况；</t>
    <phoneticPr fontId="3" type="noConversion"/>
  </si>
  <si>
    <t>(2)比较被审计单位不同时期的存货存放地点清单，关注仓库变动情况，以确定是否存在因仓库变动而未将存货纳入盘点范围的情况；</t>
    <phoneticPr fontId="3" type="noConversion"/>
  </si>
  <si>
    <t>(3)检查被审计单位存货的出、入库单，关注是否存在被审计单位尚未告知的仓库(如期末库存量为零的仓库)；</t>
    <phoneticPr fontId="3" type="noConversion"/>
  </si>
  <si>
    <t>(4)检查费用支出明细账和租赁合同，关注被审计单位是否租赁仓库并支付租金，如果有，该仓库是否已包括在仓库清单中；</t>
    <phoneticPr fontId="3" type="noConversion"/>
  </si>
  <si>
    <t>(5)检查“固定资产-房屋及建筑物”明细清单，了解被审计单位可用于存放存货的房屋建筑物。</t>
    <phoneticPr fontId="3" type="noConversion"/>
  </si>
  <si>
    <t>存货抽盘过程控制通用表</t>
    <phoneticPr fontId="3" type="noConversion"/>
  </si>
  <si>
    <t>抽盘前</t>
    <phoneticPr fontId="3" type="noConversion"/>
  </si>
  <si>
    <t>仓库名称</t>
    <phoneticPr fontId="3" type="noConversion"/>
  </si>
  <si>
    <t>存货类别</t>
    <phoneticPr fontId="3" type="noConversion"/>
  </si>
  <si>
    <t>抽盘金额</t>
    <phoneticPr fontId="3" type="noConversion"/>
  </si>
  <si>
    <t>存货余额</t>
    <phoneticPr fontId="3" type="noConversion"/>
  </si>
  <si>
    <t>占存货余额比例</t>
    <phoneticPr fontId="3" type="noConversion"/>
  </si>
  <si>
    <t>仓库位置拍照取证索引</t>
    <phoneticPr fontId="3" type="noConversion"/>
  </si>
  <si>
    <t>抽盘中</t>
    <phoneticPr fontId="3" type="noConversion"/>
  </si>
  <si>
    <t>品名</t>
    <phoneticPr fontId="3" type="noConversion"/>
  </si>
  <si>
    <t>规格型号</t>
    <phoneticPr fontId="3" type="noConversion"/>
  </si>
  <si>
    <t>数量</t>
    <phoneticPr fontId="3" type="noConversion"/>
  </si>
  <si>
    <t>记录抽盘数量汇总的计算过程</t>
    <phoneticPr fontId="3" type="noConversion"/>
  </si>
  <si>
    <t>记录开箱检查情况及数量（如适用）</t>
    <phoneticPr fontId="3" type="noConversion"/>
  </si>
  <si>
    <t>开箱检查拍照取证索引</t>
    <phoneticPr fontId="3" type="noConversion"/>
  </si>
  <si>
    <t>挪开外围盘点中间存货拍照取证索引</t>
    <phoneticPr fontId="3" type="noConversion"/>
  </si>
  <si>
    <t>记录测量工具的校准过程（如适用）</t>
    <phoneticPr fontId="3" type="noConversion"/>
  </si>
  <si>
    <t>检查存货是否在保质期内</t>
    <phoneticPr fontId="3" type="noConversion"/>
  </si>
  <si>
    <t>存货是否积压或布满灰尘</t>
    <phoneticPr fontId="3" type="noConversion"/>
  </si>
  <si>
    <t>记录仓库整体管理状况</t>
    <phoneticPr fontId="3" type="noConversion"/>
  </si>
  <si>
    <t>仓库整体管理状况拍照取证索引</t>
    <phoneticPr fontId="3" type="noConversion"/>
  </si>
  <si>
    <t>是否发现未纳入仓库明细表的存货</t>
    <phoneticPr fontId="3" type="noConversion"/>
  </si>
  <si>
    <t>抽盘后</t>
    <phoneticPr fontId="3" type="noConversion"/>
  </si>
  <si>
    <t>未入账的出入库单据索引</t>
    <phoneticPr fontId="3" type="noConversion"/>
  </si>
  <si>
    <t>代管存货的合同或协议索引</t>
    <phoneticPr fontId="3" type="noConversion"/>
  </si>
  <si>
    <t>已售存货的合同或发票索引</t>
    <phoneticPr fontId="3" type="noConversion"/>
  </si>
  <si>
    <t>盘点人：</t>
    <phoneticPr fontId="3" type="noConversion"/>
  </si>
  <si>
    <t>监盘人：</t>
    <phoneticPr fontId="3" type="noConversion"/>
  </si>
  <si>
    <t xml:space="preserve">          日期：</t>
    <phoneticPr fontId="3" type="noConversion"/>
  </si>
  <si>
    <t>存货抽盘核对表</t>
    <phoneticPr fontId="3" type="noConversion"/>
  </si>
  <si>
    <t>资产负债表日前抽盘核对表</t>
    <phoneticPr fontId="3" type="noConversion"/>
  </si>
  <si>
    <t>品名及规格</t>
    <phoneticPr fontId="3" type="noConversion"/>
  </si>
  <si>
    <t>抽盘日实存数量</t>
    <phoneticPr fontId="3" type="noConversion"/>
  </si>
  <si>
    <t>加：抽盘日至资产负债表日入库数量</t>
    <phoneticPr fontId="3" type="noConversion"/>
  </si>
  <si>
    <t>减：抽盘日至资产负债表日出库数量</t>
    <phoneticPr fontId="3" type="noConversion"/>
  </si>
  <si>
    <t>资产负债表日实存数量</t>
    <phoneticPr fontId="3" type="noConversion"/>
  </si>
  <si>
    <t>资产负债表日账面数量</t>
    <phoneticPr fontId="3" type="noConversion"/>
  </si>
  <si>
    <t>差异</t>
    <phoneticPr fontId="3" type="noConversion"/>
  </si>
  <si>
    <t>原因分析</t>
    <phoneticPr fontId="3" type="noConversion"/>
  </si>
  <si>
    <t>资产负债表日单价</t>
    <phoneticPr fontId="3" type="noConversion"/>
  </si>
  <si>
    <t>资产负债表日金额</t>
    <phoneticPr fontId="3" type="noConversion"/>
  </si>
  <si>
    <t>----</t>
    <phoneticPr fontId="3" type="noConversion"/>
  </si>
  <si>
    <t>抽盘比例</t>
    <phoneticPr fontId="3" type="noConversion"/>
  </si>
  <si>
    <t>资产负债表日后抽盘核对表</t>
    <phoneticPr fontId="3" type="noConversion"/>
  </si>
  <si>
    <t>抽盘日实存数量</t>
    <phoneticPr fontId="3" type="noConversion"/>
  </si>
  <si>
    <t>加：资产负债表日至抽盘日发出数量</t>
    <phoneticPr fontId="3" type="noConversion"/>
  </si>
  <si>
    <t>减：资产负债表日至抽盘日入库数量</t>
    <phoneticPr fontId="3" type="noConversion"/>
  </si>
  <si>
    <t>资产负债表日实存数量</t>
    <phoneticPr fontId="3" type="noConversion"/>
  </si>
  <si>
    <t>资产负债表日金额</t>
    <phoneticPr fontId="3" type="noConversion"/>
  </si>
  <si>
    <t>期末存货余额</t>
    <phoneticPr fontId="3" type="noConversion"/>
  </si>
  <si>
    <t>抽盘比例应达到10%-30%。</t>
    <phoneticPr fontId="3" type="noConversion"/>
  </si>
  <si>
    <t>存货明细账与盘点记录核对表</t>
    <phoneticPr fontId="3" type="noConversion"/>
  </si>
  <si>
    <t>从明细账中选取具有代表性的样本将明细账上的存货数量与经确认盘点报告的数量核对</t>
    <phoneticPr fontId="3" type="noConversion"/>
  </si>
  <si>
    <t>序号</t>
    <phoneticPr fontId="3" type="noConversion"/>
  </si>
  <si>
    <t>地点</t>
    <phoneticPr fontId="3" type="noConversion"/>
  </si>
  <si>
    <t>样本描述</t>
    <phoneticPr fontId="3" type="noConversion"/>
  </si>
  <si>
    <t>期末存货明细账记录</t>
    <phoneticPr fontId="3" type="noConversion"/>
  </si>
  <si>
    <t>获取的存货 清单</t>
    <phoneticPr fontId="3" type="noConversion"/>
  </si>
  <si>
    <t>索引号</t>
    <phoneticPr fontId="3" type="noConversion"/>
  </si>
  <si>
    <t>经确认的期末存货盘点表</t>
    <phoneticPr fontId="3" type="noConversion"/>
  </si>
  <si>
    <t>数量差异④=①-②或 ②-③</t>
    <phoneticPr fontId="3" type="noConversion"/>
  </si>
  <si>
    <t>差异分析及处理</t>
    <phoneticPr fontId="3" type="noConversion"/>
  </si>
  <si>
    <t>存货类别</t>
    <phoneticPr fontId="3" type="noConversion"/>
  </si>
  <si>
    <t>存货型号</t>
    <phoneticPr fontId="3" type="noConversion"/>
  </si>
  <si>
    <t>单价</t>
    <phoneticPr fontId="3" type="noConversion"/>
  </si>
  <si>
    <t>数量①</t>
    <phoneticPr fontId="3" type="noConversion"/>
  </si>
  <si>
    <t>金额</t>
    <phoneticPr fontId="3" type="noConversion"/>
  </si>
  <si>
    <t>数量②</t>
    <phoneticPr fontId="3" type="noConversion"/>
  </si>
  <si>
    <t>数量③</t>
    <phoneticPr fontId="3" type="noConversion"/>
  </si>
  <si>
    <t>从经确认的盘点报告中抽取有代表性的样本将盘点报告的数量与存货明细账核对</t>
    <phoneticPr fontId="3" type="noConversion"/>
  </si>
  <si>
    <t>样本描述</t>
    <phoneticPr fontId="3" type="noConversion"/>
  </si>
  <si>
    <t>经确认的期末存货盘点表</t>
    <phoneticPr fontId="3" type="noConversion"/>
  </si>
  <si>
    <t>被审计单位提供的存货清单</t>
    <phoneticPr fontId="3" type="noConversion"/>
  </si>
  <si>
    <t>数量差异④=①-②或 ②-③</t>
    <phoneticPr fontId="3" type="noConversion"/>
  </si>
  <si>
    <t>存货监盘结果汇总表</t>
    <phoneticPr fontId="3" type="noConversion"/>
  </si>
  <si>
    <t>存货类别</t>
    <phoneticPr fontId="3" type="noConversion"/>
  </si>
  <si>
    <t>存货名称</t>
    <phoneticPr fontId="3" type="noConversion"/>
  </si>
  <si>
    <t>单位</t>
    <phoneticPr fontId="3" type="noConversion"/>
  </si>
  <si>
    <t>监盘数量</t>
    <phoneticPr fontId="3" type="noConversion"/>
  </si>
  <si>
    <t>未经确认盘点报告数量</t>
    <phoneticPr fontId="3" type="noConversion"/>
  </si>
  <si>
    <t>差异数量</t>
    <phoneticPr fontId="3" type="noConversion"/>
  </si>
  <si>
    <t>差异原因</t>
    <phoneticPr fontId="3" type="noConversion"/>
  </si>
  <si>
    <t>索引</t>
    <phoneticPr fontId="3" type="noConversion"/>
  </si>
  <si>
    <t>审计确认盘点报告数量</t>
    <phoneticPr fontId="3" type="noConversion"/>
  </si>
  <si>
    <t>监盘日期：</t>
    <phoneticPr fontId="3" type="noConversion"/>
  </si>
  <si>
    <t>监盘人签名：</t>
    <phoneticPr fontId="3" type="noConversion"/>
  </si>
  <si>
    <t>填表说明：</t>
    <phoneticPr fontId="3" type="noConversion"/>
  </si>
  <si>
    <t>本表仅需填列监盘数量与盘点报告数量存在差异的存货。</t>
    <phoneticPr fontId="3" type="noConversion"/>
  </si>
  <si>
    <t>特殊存货监盘结果汇总表</t>
    <phoneticPr fontId="3" type="noConversion"/>
  </si>
  <si>
    <t>异地存放的存货</t>
    <phoneticPr fontId="3" type="noConversion"/>
  </si>
  <si>
    <t>存货种类</t>
  </si>
  <si>
    <t>存放地</t>
  </si>
  <si>
    <t>监盘结果</t>
  </si>
  <si>
    <t>监盘工作底稿索引</t>
  </si>
  <si>
    <t>替代程序</t>
  </si>
  <si>
    <t>替代程序工作底稿索引</t>
  </si>
  <si>
    <t>盘点过程存在特殊困难的存货</t>
    <phoneticPr fontId="3" type="noConversion"/>
  </si>
  <si>
    <t>监盘存在何种困难</t>
  </si>
  <si>
    <t>第三方保管或者控制的存货</t>
    <phoneticPr fontId="3" type="noConversion"/>
  </si>
  <si>
    <t>第三方名称</t>
  </si>
  <si>
    <t>函证结果</t>
  </si>
  <si>
    <t>回函索引</t>
  </si>
  <si>
    <t>1.若对异地存放的存货实施监盘程序存在困难或对盘点过程存在特殊困难的存货实施监盘程序不可行，应采用替代程序，并在“替代程序”栏中列明所实施的替代程序。</t>
    <phoneticPr fontId="3" type="noConversion"/>
  </si>
  <si>
    <t>2.替代程序示例:</t>
    <phoneticPr fontId="3" type="noConversion"/>
  </si>
  <si>
    <t>(1)实施或安排其他注册会计师实施对第三方的存货监盘（如可行）；</t>
    <phoneticPr fontId="3" type="noConversion"/>
  </si>
  <si>
    <t>(2)获取其他注册会计师或服务机构注册会计师针对用以保证存货得到恰当盘点和保管的内部控制的适当性而出具的报告；</t>
    <phoneticPr fontId="3" type="noConversion"/>
  </si>
  <si>
    <t>(3)检查与第三方持有的存货相关的文件记录，如仓储单；</t>
    <phoneticPr fontId="3" type="noConversion"/>
  </si>
  <si>
    <t>(4)当存货被作为抵押品时，要求其他机构或人员进行确认；</t>
    <phoneticPr fontId="3" type="noConversion"/>
  </si>
  <si>
    <t>(5)考虑由第三方保管存货的商业理由的合理性，以进行存货相关风险的评估；</t>
    <phoneticPr fontId="3" type="noConversion"/>
  </si>
  <si>
    <t>　①检查被审计单位和第三方所签署的存货保管协议的相关条款；</t>
    <phoneticPr fontId="3" type="noConversion"/>
  </si>
  <si>
    <t>　②复核被审计单位调查及评价第三方工作的程序。</t>
    <phoneticPr fontId="3" type="noConversion"/>
  </si>
  <si>
    <t>函证过程控制及结果汇总表</t>
    <phoneticPr fontId="3" type="noConversion"/>
  </si>
  <si>
    <t>基础信息</t>
    <phoneticPr fontId="3" type="noConversion"/>
  </si>
  <si>
    <t>发函证过程控制</t>
    <phoneticPr fontId="3" type="noConversion"/>
  </si>
  <si>
    <t>回函过程控制（考虑回函的可靠性）</t>
    <phoneticPr fontId="3" type="noConversion"/>
  </si>
  <si>
    <t>函证结果汇总</t>
    <phoneticPr fontId="3" type="noConversion"/>
  </si>
  <si>
    <t>备注</t>
    <phoneticPr fontId="3" type="noConversion"/>
  </si>
  <si>
    <t>选取样本
的依据</t>
    <phoneticPr fontId="3" type="noConversion"/>
  </si>
  <si>
    <t>函证
索引</t>
    <phoneticPr fontId="3" type="noConversion"/>
  </si>
  <si>
    <t>询证函
编号</t>
    <phoneticPr fontId="3" type="noConversion"/>
  </si>
  <si>
    <t>单位名称</t>
    <phoneticPr fontId="3" type="noConversion"/>
  </si>
  <si>
    <t>合同协议编号</t>
    <phoneticPr fontId="3" type="noConversion"/>
  </si>
  <si>
    <t>商品发出日期</t>
    <phoneticPr fontId="3" type="noConversion"/>
  </si>
  <si>
    <t>品名</t>
    <phoneticPr fontId="3" type="noConversion"/>
  </si>
  <si>
    <t>期末数量</t>
    <phoneticPr fontId="3" type="noConversion"/>
  </si>
  <si>
    <t>期末金额</t>
    <phoneticPr fontId="3" type="noConversion"/>
  </si>
  <si>
    <t>发函日期</t>
    <phoneticPr fontId="3" type="noConversion"/>
  </si>
  <si>
    <t>询证函发出方式</t>
    <phoneticPr fontId="3" type="noConversion"/>
  </si>
  <si>
    <t>邮寄/传真/电子邮件</t>
    <phoneticPr fontId="3" type="noConversion"/>
  </si>
  <si>
    <t>跟函</t>
    <phoneticPr fontId="3" type="noConversion"/>
  </si>
  <si>
    <t>访问网站</t>
    <phoneticPr fontId="3" type="noConversion"/>
  </si>
  <si>
    <t>其他方式</t>
    <phoneticPr fontId="3" type="noConversion"/>
  </si>
  <si>
    <t>回函日期</t>
    <phoneticPr fontId="3" type="noConversion"/>
  </si>
  <si>
    <t>询证函取得方式</t>
    <phoneticPr fontId="3" type="noConversion"/>
  </si>
  <si>
    <t>回函形式</t>
    <phoneticPr fontId="3" type="noConversion"/>
  </si>
  <si>
    <t>邮寄/传真/电子邮件</t>
  </si>
  <si>
    <t>跟函</t>
    <phoneticPr fontId="3" type="noConversion"/>
  </si>
  <si>
    <t>访问网站</t>
    <phoneticPr fontId="3" type="noConversion"/>
  </si>
  <si>
    <t>其他方式</t>
    <phoneticPr fontId="3" type="noConversion"/>
  </si>
  <si>
    <t>回函中包括免责
或其他限制性条款</t>
    <phoneticPr fontId="3" type="noConversion"/>
  </si>
  <si>
    <t>回函确认数量</t>
    <phoneticPr fontId="3" type="noConversion"/>
  </si>
  <si>
    <t>差额</t>
    <phoneticPr fontId="3" type="noConversion"/>
  </si>
  <si>
    <t>差异原因/差异调节表索引</t>
    <phoneticPr fontId="3" type="noConversion"/>
  </si>
  <si>
    <t>函证可确认金额</t>
    <phoneticPr fontId="3" type="noConversion"/>
  </si>
  <si>
    <t>替代测试索引</t>
    <phoneticPr fontId="3" type="noConversion"/>
  </si>
  <si>
    <t>第一次</t>
    <phoneticPr fontId="3" type="noConversion"/>
  </si>
  <si>
    <t>第二次</t>
    <phoneticPr fontId="3" type="noConversion"/>
  </si>
  <si>
    <t>是否完成函证单位联系表</t>
    <phoneticPr fontId="3" type="noConversion"/>
  </si>
  <si>
    <t>邮寄快递单号</t>
    <phoneticPr fontId="3" type="noConversion"/>
  </si>
  <si>
    <t>函证是否已由被询证者签收</t>
    <phoneticPr fontId="3" type="noConversion"/>
  </si>
  <si>
    <t>是否填写跟函记录表</t>
    <phoneticPr fontId="3" type="noConversion"/>
  </si>
  <si>
    <t>网址/服务器地址</t>
    <phoneticPr fontId="3" type="noConversion"/>
  </si>
  <si>
    <t>确认回函是否与发出的询证函是同一份</t>
    <phoneticPr fontId="3" type="noConversion"/>
  </si>
  <si>
    <t>确认回函由被询证者直接寄回的措施</t>
    <phoneticPr fontId="3" type="noConversion"/>
  </si>
  <si>
    <t>印章或签名是否核对无误</t>
    <phoneticPr fontId="3" type="noConversion"/>
  </si>
  <si>
    <t>是否已了解被询证者处理函证的流程</t>
    <phoneticPr fontId="3" type="noConversion"/>
  </si>
  <si>
    <t>记录函证处理者的身份和权限</t>
    <phoneticPr fontId="3" type="noConversion"/>
  </si>
  <si>
    <t>函证处理者是否按照正常流程处理询证函</t>
    <phoneticPr fontId="3" type="noConversion"/>
  </si>
  <si>
    <t>是否全程控制询证函</t>
    <phoneticPr fontId="3" type="noConversion"/>
  </si>
  <si>
    <t>是否完成跟函记录表</t>
    <phoneticPr fontId="3" type="noConversion"/>
  </si>
  <si>
    <t>评估获取信息完整性</t>
    <phoneticPr fontId="3" type="noConversion"/>
  </si>
  <si>
    <t>对回函可靠性不产生影响的条款</t>
    <phoneticPr fontId="3" type="noConversion"/>
  </si>
  <si>
    <t>对回函可靠性产生影响的条款</t>
    <phoneticPr fontId="3" type="noConversion"/>
  </si>
  <si>
    <t>----</t>
    <phoneticPr fontId="3" type="noConversion"/>
  </si>
  <si>
    <t>----</t>
    <phoneticPr fontId="3" type="noConversion"/>
  </si>
  <si>
    <t>期末余额（总体）：</t>
    <phoneticPr fontId="3" type="noConversion"/>
  </si>
  <si>
    <t>函证可确认金额占样本比例：</t>
    <phoneticPr fontId="3" type="noConversion"/>
  </si>
  <si>
    <t>选取函证金额占期末余额比例：</t>
    <phoneticPr fontId="3" type="noConversion"/>
  </si>
  <si>
    <t>函证可确认金额占期末余额比例：</t>
    <phoneticPr fontId="3" type="noConversion"/>
  </si>
  <si>
    <t>填表说明：</t>
    <phoneticPr fontId="3" type="noConversion"/>
  </si>
  <si>
    <t>1.选取样本的依据填写余额较大；账龄较长；余额较小但交易频繁；重大或异常的交易；重大关联方交易；可能存在争议、舞弊或错报的交易、随机选取等。</t>
    <phoneticPr fontId="3" type="noConversion"/>
  </si>
  <si>
    <t>2.“询证函编号”请按照审计人员发出的询证函连续编号，例如应收C1、应收C2等；函证中心发函系统自动生成编号。</t>
    <phoneticPr fontId="3" type="noConversion"/>
  </si>
  <si>
    <r>
      <t>3.“询证函发出方式”和“询证函取得方式”填写跟函、由审计人员独立寄发、电子形式函证（传真、电子邮件、直接访问网站）和其他方式</t>
    </r>
    <r>
      <rPr>
        <sz val="9"/>
        <color indexed="12"/>
        <rFont val="宋体"/>
        <family val="3"/>
        <charset val="134"/>
      </rPr>
      <t>（如电子询证函平台等）。</t>
    </r>
    <phoneticPr fontId="3" type="noConversion"/>
  </si>
  <si>
    <t>4.通过不同方式发出询证函时，可以采取以下控制措施：</t>
    <phoneticPr fontId="3" type="noConversion"/>
  </si>
  <si>
    <t>(1)通过邮寄方式发出询证额函时，为避免询证函被拦截、篡改等舞弊风险，在核实由被审计单位提供的被询证者的联系方式后，自行独立寄发询证函，而不应使用被审计单位本身的邮寄设施或交由被审计单位代发；</t>
    <phoneticPr fontId="3" type="noConversion"/>
  </si>
  <si>
    <t>(2)如果采用快递方式发送询证函，需要警惕被审计单位通过快递员拦截询证函的风险。可以考虑在所发出的询证函上添加不易复制的特定标识，以便在收到回函时与事先留存的复印件或扫描件比对以辨别真伪；</t>
    <phoneticPr fontId="3" type="noConversion"/>
  </si>
  <si>
    <t>(3)通过跟函方式发出询证函时，如果需有被审计单位员工陪伴，审计人员需要在整个过程中保持对询证函的控制，观察函证的实地场所及被询证者实施核对的全过程，同时对被审计单位和被询证者之间串通舞弊的风险保持警觉。</t>
    <phoneticPr fontId="3" type="noConversion"/>
  </si>
  <si>
    <t>5.收到回函后，应考虑下列事项，并完成“回函过程控制（考虑回函的可靠性）”列，以确定回函的可靠性。</t>
    <phoneticPr fontId="3" type="noConversion"/>
  </si>
  <si>
    <t>(1)通过邮寄方式收到的回函</t>
    <phoneticPr fontId="3" type="noConversion"/>
  </si>
  <si>
    <t>　①被询证者确认的询证函是否是原件；</t>
    <phoneticPr fontId="3" type="noConversion"/>
  </si>
  <si>
    <t>　②回函是否由被询证者直接寄回；记录拨打发函时的联系电话进行确认的结果；</t>
    <phoneticPr fontId="3" type="noConversion"/>
  </si>
  <si>
    <t>　③回邮信封或快递信封中记录的发件方名称、地址是否与询证函中记载的被询证者名称、地址一致；记录核对回函地址与发函地址是否一致（如快递单未显示回函地址，可联系快递员进一步查询）；</t>
    <phoneticPr fontId="3" type="noConversion"/>
  </si>
  <si>
    <t>　④回邮信封上邮戳显示发出城市或地区是否与被询证者的地址一致；记录核对回函地址与发函地址是否一致；如果回函使用快递方式，查看收件网点的城市或地区是否与被询证者所在的城市或地区一致；</t>
    <phoneticPr fontId="3" type="noConversion"/>
  </si>
  <si>
    <t xml:space="preserve">  ⑤汇总被审计单位所有科目的回函地址信息，检查有无出现相同名称、相同地址、相同联系人或相同电话号码的情况；</t>
    <phoneticPr fontId="3" type="noConversion"/>
  </si>
  <si>
    <r>
      <t xml:space="preserve">  ⑥被询证者加盖在询证函上的印章以及签名中显示的被询证者名称是否与询证函中记载的被询证者名称一致；记录核对印章或签名与被询证者名称是否一致；</t>
    </r>
    <r>
      <rPr>
        <sz val="9"/>
        <color indexed="12"/>
        <rFont val="宋体"/>
        <family val="3"/>
        <charset val="134"/>
      </rPr>
      <t>检查印章是否清晰可辨认；</t>
    </r>
    <phoneticPr fontId="3" type="noConversion"/>
  </si>
  <si>
    <t>　⑦必要时，进一步与被审计单位持有的其他文件中的被询证者印章及签名进行核对或亲自前往被询证者进行核实等；</t>
    <phoneticPr fontId="3" type="noConversion"/>
  </si>
  <si>
    <t>　⑧其他。</t>
    <phoneticPr fontId="3" type="noConversion"/>
  </si>
  <si>
    <t>　　</t>
    <phoneticPr fontId="3" type="noConversion"/>
  </si>
  <si>
    <t>(2)通过跟函方式收到的回函</t>
    <phoneticPr fontId="3" type="noConversion"/>
  </si>
  <si>
    <t>　①了解被询证者处理函证的通常流程和人员；记录了解结论；</t>
    <phoneticPr fontId="3" type="noConversion"/>
  </si>
  <si>
    <t>　②确认处理询证函人员的身份和处理询证函的权限，如索要名片、观察员工卡或姓名牌等；记录确认结论；</t>
    <phoneticPr fontId="3" type="noConversion"/>
  </si>
  <si>
    <t>　③观察处理询证函的人员是否按照处理函证的正常流程认真处理询证函，例如，该人员是否在其计算机系统或相关记录中核对相关信息；记录观察结论；</t>
    <phoneticPr fontId="3" type="noConversion"/>
  </si>
  <si>
    <t xml:space="preserve">  ④审计人员是否在整个过程中保持对询证函的控制；记录结论；</t>
    <phoneticPr fontId="3" type="noConversion"/>
  </si>
  <si>
    <t>　⑤其他。</t>
    <phoneticPr fontId="3" type="noConversion"/>
  </si>
  <si>
    <t>(3)通过电子形式收到的回函（对于以电子形式收到的回函，由于回函者的身份及其授权情况很难确定，对回函的更改也很难发觉，因此可靠性存在风险。审计人员和回函者应采取一定的程序，为电子形式的回函创造安全环境，采用多种确认发件人身份的技术，如加密技术、电子数码签名技术、网页真实性认证程序。）</t>
    <phoneticPr fontId="3" type="noConversion"/>
  </si>
  <si>
    <t>　①通过电话联系被询证者，确定被询证者是否发送了回函以及回函内容；记录拨打电话进行确认的结果；</t>
    <phoneticPr fontId="3" type="noConversion"/>
  </si>
  <si>
    <t>　②要求被询证者提供回函原件；记录是否收到原件；</t>
    <phoneticPr fontId="3" type="noConversion"/>
  </si>
  <si>
    <t>　③其他。</t>
    <phoneticPr fontId="3" type="noConversion"/>
  </si>
  <si>
    <t>(4)对询证函的口头回复</t>
    <phoneticPr fontId="3" type="noConversion"/>
  </si>
  <si>
    <t>只对询证函进行口头回复不符合函证的要求，因此不能作为可靠的审计证据。在收到对询证函口头回复的情况下，审计人员可以要求被询证者提供直接书面回复。如果仍未收到书面回函，审计人员需要实施替代程序。</t>
    <phoneticPr fontId="3" type="noConversion"/>
  </si>
  <si>
    <t>6.回函中包括的免责或其他限制性条款示例</t>
    <phoneticPr fontId="3" type="noConversion"/>
  </si>
  <si>
    <t>　　</t>
    <phoneticPr fontId="3" type="noConversion"/>
  </si>
  <si>
    <t>(1)对回函可靠性不产生影响的条款</t>
    <phoneticPr fontId="3" type="noConversion"/>
  </si>
  <si>
    <t>　①提供的本信息仅出于礼貌，我方没有义务必须提供，我方不因此承担任何明示或暗示的责任、义务和担保；</t>
    <phoneticPr fontId="3" type="noConversion"/>
  </si>
  <si>
    <t>　②本回复仅用于审计目的，被询证方、其员工或代理人无任何责任，也不能免除注册会计师做其他询问或执行其他工作的责任；</t>
    <phoneticPr fontId="3" type="noConversion"/>
  </si>
  <si>
    <t>　③与所测试的认定无关的其他限制条款。</t>
    <phoneticPr fontId="3" type="noConversion"/>
  </si>
  <si>
    <t>(2)对回函可靠性产生影响的条款</t>
    <phoneticPr fontId="3" type="noConversion"/>
  </si>
  <si>
    <t>　①本信息是从电子数据库中取得，可能不包括被询证方所拥有的全部信息；</t>
    <phoneticPr fontId="3" type="noConversion"/>
  </si>
  <si>
    <t>　②既不保证本信息准确也不保证其是最新的，其他方可能会持有不同意见；</t>
    <phoneticPr fontId="3" type="noConversion"/>
  </si>
  <si>
    <t>是否回函</t>
    <phoneticPr fontId="3" type="noConversion"/>
  </si>
  <si>
    <t>冻结、质押
等事项说明</t>
    <phoneticPr fontId="3" type="noConversion"/>
  </si>
  <si>
    <t>　③接收人不能依赖函证中的信息。</t>
    <phoneticPr fontId="3" type="noConversion"/>
  </si>
  <si>
    <t>函证单位联系表</t>
    <phoneticPr fontId="3" type="noConversion"/>
  </si>
  <si>
    <t>询证函编号</t>
    <phoneticPr fontId="3" type="noConversion"/>
  </si>
  <si>
    <t>单位名称</t>
    <phoneticPr fontId="3" type="noConversion"/>
  </si>
  <si>
    <t>地址/传真/电邮</t>
    <phoneticPr fontId="3" type="noConversion"/>
  </si>
  <si>
    <t>联系人（收件人）</t>
    <phoneticPr fontId="3" type="noConversion"/>
  </si>
  <si>
    <t>联系电话</t>
    <phoneticPr fontId="3" type="noConversion"/>
  </si>
  <si>
    <t>核实单位名称及地址/传真/电邮并记录</t>
    <phoneticPr fontId="3" type="noConversion"/>
  </si>
  <si>
    <t>1.“核实单位名称及地址并记录”列的填列说明：</t>
    <phoneticPr fontId="3" type="noConversion"/>
  </si>
  <si>
    <t>(1)通过拨打公共查询电话核实的，记录电话号码；</t>
    <phoneticPr fontId="3" type="noConversion"/>
  </si>
  <si>
    <t>(2)通过客户的网站或其他公开网站核对的，记录网址；</t>
    <phoneticPr fontId="3" type="noConversion"/>
  </si>
  <si>
    <t>(3)将客户的资料与被审计单位持有的相关合同等文件核对的，记录文件名称或编号；</t>
    <phoneticPr fontId="3" type="noConversion"/>
  </si>
  <si>
    <t>(4)将客户的资料与被审计单位收到或开具的增值税专用发票中的资料核对的，记录发票号码；</t>
    <phoneticPr fontId="3" type="noConversion"/>
  </si>
  <si>
    <t>(5)与以前年度回函的客户资料核对的，记录以前年度回函编号；</t>
    <phoneticPr fontId="3" type="noConversion"/>
  </si>
  <si>
    <t>(6)通过公开查询系统或工具查询核实的，记录查询系统或工具名称；</t>
    <phoneticPr fontId="3" type="noConversion"/>
  </si>
  <si>
    <t>(7)其他，请记录具体内容。</t>
    <phoneticPr fontId="3" type="noConversion"/>
  </si>
  <si>
    <t>跟函记录表</t>
    <phoneticPr fontId="3" type="noConversion"/>
  </si>
  <si>
    <t>一、被询证单位情况</t>
    <phoneticPr fontId="3" type="noConversion"/>
  </si>
  <si>
    <t>被询证单位名称：</t>
    <phoneticPr fontId="3" type="noConversion"/>
  </si>
  <si>
    <t>被询证单位地址：</t>
    <phoneticPr fontId="3" type="noConversion"/>
  </si>
  <si>
    <t>处理询证函人员姓名：</t>
    <phoneticPr fontId="3" type="noConversion"/>
  </si>
  <si>
    <t>部门：</t>
    <phoneticPr fontId="3" type="noConversion"/>
  </si>
  <si>
    <t>职务：</t>
    <phoneticPr fontId="3" type="noConversion"/>
  </si>
  <si>
    <t>工号：</t>
    <phoneticPr fontId="3" type="noConversion"/>
  </si>
  <si>
    <t>回函方式：</t>
    <phoneticPr fontId="3" type="noConversion"/>
  </si>
  <si>
    <r>
      <rPr>
        <sz val="11"/>
        <color indexed="8"/>
        <rFont val="宋体"/>
        <family val="3"/>
        <charset val="134"/>
      </rPr>
      <t xml:space="preserve">□ </t>
    </r>
    <r>
      <rPr>
        <sz val="11"/>
        <color theme="1"/>
        <rFont val="宋体"/>
        <family val="2"/>
        <charset val="134"/>
        <scheme val="minor"/>
      </rPr>
      <t>1.现场回函</t>
    </r>
    <phoneticPr fontId="3" type="noConversion"/>
  </si>
  <si>
    <r>
      <rPr>
        <sz val="11"/>
        <color indexed="8"/>
        <rFont val="宋体"/>
        <family val="3"/>
        <charset val="134"/>
      </rPr>
      <t>□ 2</t>
    </r>
    <r>
      <rPr>
        <sz val="11"/>
        <color theme="1"/>
        <rFont val="宋体"/>
        <family val="2"/>
        <charset val="134"/>
        <scheme val="minor"/>
      </rPr>
      <t>.邮寄回函（询证函已由审计人员</t>
    </r>
    <r>
      <rPr>
        <u/>
        <sz val="11"/>
        <color indexed="8"/>
        <rFont val="宋体"/>
        <family val="3"/>
        <charset val="134"/>
      </rPr>
      <t xml:space="preserve">            </t>
    </r>
    <r>
      <rPr>
        <sz val="11"/>
        <color theme="1"/>
        <rFont val="宋体"/>
        <family val="2"/>
        <charset val="134"/>
        <scheme val="minor"/>
      </rPr>
      <t>面交被询证单位人员</t>
    </r>
    <r>
      <rPr>
        <u/>
        <sz val="11"/>
        <color indexed="8"/>
        <rFont val="宋体"/>
        <family val="3"/>
        <charset val="134"/>
      </rPr>
      <t xml:space="preserve">            </t>
    </r>
    <r>
      <rPr>
        <sz val="11"/>
        <color theme="1"/>
        <rFont val="宋体"/>
        <family val="2"/>
        <charset val="134"/>
        <scheme val="minor"/>
      </rPr>
      <t>。）</t>
    </r>
    <phoneticPr fontId="3" type="noConversion"/>
  </si>
  <si>
    <t>处理询证函人员确认：</t>
    <phoneticPr fontId="3" type="noConversion"/>
  </si>
  <si>
    <t xml:space="preserve">签字：            日期：            </t>
    <phoneticPr fontId="3" type="noConversion"/>
  </si>
  <si>
    <t>二、被审计单位陪同情况</t>
    <phoneticPr fontId="3" type="noConversion"/>
  </si>
  <si>
    <t>被审计单位名称：</t>
    <phoneticPr fontId="3" type="noConversion"/>
  </si>
  <si>
    <t>陪同人员姓名：</t>
    <phoneticPr fontId="3" type="noConversion"/>
  </si>
  <si>
    <t>职务：</t>
    <phoneticPr fontId="3" type="noConversion"/>
  </si>
  <si>
    <t>工号：</t>
    <phoneticPr fontId="3" type="noConversion"/>
  </si>
  <si>
    <t>陪同人员确认：</t>
    <phoneticPr fontId="3" type="noConversion"/>
  </si>
  <si>
    <r>
      <t>我确认，本人于</t>
    </r>
    <r>
      <rPr>
        <u/>
        <sz val="11"/>
        <color indexed="8"/>
        <rFont val="宋体"/>
        <family val="3"/>
        <charset val="134"/>
      </rPr>
      <t xml:space="preserve">      </t>
    </r>
    <r>
      <rPr>
        <sz val="11"/>
        <color theme="1"/>
        <rFont val="宋体"/>
        <family val="2"/>
        <charset val="134"/>
        <scheme val="minor"/>
      </rPr>
      <t>年</t>
    </r>
    <r>
      <rPr>
        <u/>
        <sz val="11"/>
        <color indexed="8"/>
        <rFont val="宋体"/>
        <family val="3"/>
        <charset val="134"/>
      </rPr>
      <t xml:space="preserve">    </t>
    </r>
    <r>
      <rPr>
        <sz val="11"/>
        <color theme="1"/>
        <rFont val="宋体"/>
        <family val="2"/>
        <charset val="134"/>
        <scheme val="minor"/>
      </rPr>
      <t>月</t>
    </r>
    <r>
      <rPr>
        <u/>
        <sz val="11"/>
        <color indexed="8"/>
        <rFont val="宋体"/>
        <family val="3"/>
        <charset val="134"/>
      </rPr>
      <t xml:space="preserve">    </t>
    </r>
    <r>
      <rPr>
        <sz val="11"/>
        <color theme="1"/>
        <rFont val="宋体"/>
        <family val="2"/>
        <charset val="134"/>
        <scheme val="minor"/>
      </rPr>
      <t>日陪同审计人员</t>
    </r>
    <r>
      <rPr>
        <u/>
        <sz val="11"/>
        <color indexed="8"/>
        <rFont val="宋体"/>
        <family val="3"/>
        <charset val="134"/>
      </rPr>
      <t xml:space="preserve">            </t>
    </r>
    <r>
      <rPr>
        <sz val="11"/>
        <color theme="1"/>
        <rFont val="宋体"/>
        <family val="2"/>
        <charset val="134"/>
        <scheme val="minor"/>
      </rPr>
      <t>一同前往被询证单位实施函证。</t>
    </r>
    <phoneticPr fontId="3" type="noConversion"/>
  </si>
  <si>
    <t xml:space="preserve">签字：            日期：            </t>
    <phoneticPr fontId="3" type="noConversion"/>
  </si>
  <si>
    <t>三、跟函控制措施</t>
    <phoneticPr fontId="3" type="noConversion"/>
  </si>
  <si>
    <t>函证现场是否系被询证单位经营地点：</t>
    <phoneticPr fontId="3" type="noConversion"/>
  </si>
  <si>
    <t>□ 是          □ 否</t>
    <phoneticPr fontId="3" type="noConversion"/>
  </si>
  <si>
    <t>处理询证函人员的身份和权限是否适当：</t>
    <phoneticPr fontId="3" type="noConversion"/>
  </si>
  <si>
    <t>□ 是          □ 否</t>
    <phoneticPr fontId="3" type="noConversion"/>
  </si>
  <si>
    <t>处理询证函人员是否按照正常流程处理询证函：</t>
    <phoneticPr fontId="3" type="noConversion"/>
  </si>
  <si>
    <t>审计人员是否在整个过程中保持对询证函的控制：</t>
    <phoneticPr fontId="3" type="noConversion"/>
  </si>
  <si>
    <t>审计人员确认：</t>
    <phoneticPr fontId="3" type="noConversion"/>
  </si>
  <si>
    <r>
      <t>我确认，本人于</t>
    </r>
    <r>
      <rPr>
        <u/>
        <sz val="11"/>
        <color indexed="8"/>
        <rFont val="宋体"/>
        <family val="3"/>
        <charset val="134"/>
      </rPr>
      <t xml:space="preserve">      </t>
    </r>
    <r>
      <rPr>
        <sz val="11"/>
        <color theme="1"/>
        <rFont val="宋体"/>
        <family val="2"/>
        <charset val="134"/>
        <scheme val="minor"/>
      </rPr>
      <t>年</t>
    </r>
    <r>
      <rPr>
        <u/>
        <sz val="11"/>
        <color indexed="8"/>
        <rFont val="宋体"/>
        <family val="3"/>
        <charset val="134"/>
      </rPr>
      <t xml:space="preserve">    </t>
    </r>
    <r>
      <rPr>
        <sz val="11"/>
        <color theme="1"/>
        <rFont val="宋体"/>
        <family val="2"/>
        <charset val="134"/>
        <scheme val="minor"/>
      </rPr>
      <t>月</t>
    </r>
    <r>
      <rPr>
        <u/>
        <sz val="11"/>
        <color indexed="8"/>
        <rFont val="宋体"/>
        <family val="3"/>
        <charset val="134"/>
      </rPr>
      <t xml:space="preserve">    </t>
    </r>
    <r>
      <rPr>
        <sz val="11"/>
        <color theme="1"/>
        <rFont val="宋体"/>
        <family val="2"/>
        <charset val="134"/>
        <scheme val="minor"/>
      </rPr>
      <t>日在</t>
    </r>
    <r>
      <rPr>
        <u/>
        <sz val="11"/>
        <color indexed="8"/>
        <rFont val="宋体"/>
        <family val="3"/>
        <charset val="134"/>
      </rPr>
      <t xml:space="preserve">                  </t>
    </r>
    <r>
      <rPr>
        <sz val="11"/>
        <color theme="1"/>
        <rFont val="宋体"/>
        <family val="2"/>
        <charset val="134"/>
        <scheme val="minor"/>
      </rPr>
      <t>公司</t>
    </r>
    <r>
      <rPr>
        <u/>
        <sz val="11"/>
        <color indexed="8"/>
        <rFont val="宋体"/>
        <family val="3"/>
        <charset val="134"/>
      </rPr>
      <t xml:space="preserve">        </t>
    </r>
    <r>
      <rPr>
        <sz val="11"/>
        <color theme="1"/>
        <rFont val="宋体"/>
        <family val="2"/>
        <charset val="134"/>
        <scheme val="minor"/>
      </rPr>
      <t>陪同下前往被询证单位实施函证。</t>
    </r>
    <phoneticPr fontId="3" type="noConversion"/>
  </si>
  <si>
    <r>
      <t>本询证函由本人面交被询证单位人员</t>
    </r>
    <r>
      <rPr>
        <u/>
        <sz val="11"/>
        <color indexed="8"/>
        <rFont val="宋体"/>
        <family val="3"/>
        <charset val="134"/>
      </rPr>
      <t xml:space="preserve">            </t>
    </r>
    <r>
      <rPr>
        <sz val="11"/>
        <color theme="1"/>
        <rFont val="宋体"/>
        <family val="2"/>
        <charset val="134"/>
        <scheme val="minor"/>
      </rPr>
      <t>。回函方式为：</t>
    </r>
    <phoneticPr fontId="3" type="noConversion"/>
  </si>
  <si>
    <r>
      <rPr>
        <sz val="11"/>
        <color indexed="8"/>
        <rFont val="宋体"/>
        <family val="3"/>
        <charset val="134"/>
      </rPr>
      <t xml:space="preserve">□ </t>
    </r>
    <r>
      <rPr>
        <sz val="11"/>
        <color theme="1"/>
        <rFont val="宋体"/>
        <family val="2"/>
        <charset val="134"/>
        <scheme val="minor"/>
      </rPr>
      <t>1.由被询证单位人员</t>
    </r>
    <r>
      <rPr>
        <u/>
        <sz val="11"/>
        <color indexed="8"/>
        <rFont val="宋体"/>
        <family val="3"/>
        <charset val="134"/>
      </rPr>
      <t xml:space="preserve">            </t>
    </r>
    <r>
      <rPr>
        <sz val="11"/>
        <color theme="1"/>
        <rFont val="宋体"/>
        <family val="2"/>
        <charset val="134"/>
        <scheme val="minor"/>
      </rPr>
      <t>面交本人。</t>
    </r>
    <phoneticPr fontId="3" type="noConversion"/>
  </si>
  <si>
    <r>
      <rPr>
        <sz val="11"/>
        <color indexed="8"/>
        <rFont val="宋体"/>
        <family val="3"/>
        <charset val="134"/>
      </rPr>
      <t xml:space="preserve">□ </t>
    </r>
    <r>
      <rPr>
        <sz val="11"/>
        <color theme="1"/>
        <rFont val="宋体"/>
        <family val="2"/>
        <charset val="134"/>
        <scheme val="minor"/>
      </rPr>
      <t>2.由被询证单位于</t>
    </r>
    <r>
      <rPr>
        <u/>
        <sz val="11"/>
        <color indexed="8"/>
        <rFont val="宋体"/>
        <family val="3"/>
        <charset val="134"/>
      </rPr>
      <t xml:space="preserve">      </t>
    </r>
    <r>
      <rPr>
        <sz val="11"/>
        <color theme="1"/>
        <rFont val="宋体"/>
        <family val="2"/>
        <charset val="134"/>
        <scheme val="minor"/>
      </rPr>
      <t>年</t>
    </r>
    <r>
      <rPr>
        <u/>
        <sz val="11"/>
        <color indexed="8"/>
        <rFont val="宋体"/>
        <family val="3"/>
        <charset val="134"/>
      </rPr>
      <t xml:space="preserve">    </t>
    </r>
    <r>
      <rPr>
        <sz val="11"/>
        <color theme="1"/>
        <rFont val="宋体"/>
        <family val="2"/>
        <charset val="134"/>
        <scheme val="minor"/>
      </rPr>
      <t>月</t>
    </r>
    <r>
      <rPr>
        <u/>
        <sz val="11"/>
        <color indexed="8"/>
        <rFont val="宋体"/>
        <family val="3"/>
        <charset val="134"/>
      </rPr>
      <t xml:space="preserve">    </t>
    </r>
    <r>
      <rPr>
        <sz val="11"/>
        <color theme="1"/>
        <rFont val="宋体"/>
        <family val="2"/>
        <charset val="134"/>
        <scheme val="minor"/>
      </rPr>
      <t>日邮寄回本所。（完成“函证结果汇总表”中关于邮寄的回函可靠性）</t>
    </r>
    <phoneticPr fontId="3" type="noConversion"/>
  </si>
  <si>
    <t xml:space="preserve">签字：            日期：            </t>
    <phoneticPr fontId="3" type="noConversion"/>
  </si>
  <si>
    <t>函证结果调节表</t>
    <phoneticPr fontId="3" type="noConversion"/>
  </si>
  <si>
    <t>被询证单位：</t>
    <phoneticPr fontId="3" type="noConversion"/>
  </si>
  <si>
    <r>
      <t xml:space="preserve">1．被询证单位回函余额                                    </t>
    </r>
    <r>
      <rPr>
        <u/>
        <sz val="10"/>
        <rFont val="宋体"/>
        <family val="3"/>
        <charset val="134"/>
      </rPr>
      <t xml:space="preserve">               </t>
    </r>
  </si>
  <si>
    <t>2．减：被询证单位已记录，但被审计单位未记录项目</t>
    <phoneticPr fontId="3" type="noConversion"/>
  </si>
  <si>
    <t>序号</t>
  </si>
  <si>
    <t>日期</t>
  </si>
  <si>
    <t>摘要/差异原因</t>
    <phoneticPr fontId="3" type="noConversion"/>
  </si>
  <si>
    <t>凭证号</t>
  </si>
  <si>
    <t>金  额</t>
  </si>
  <si>
    <t>3．加：被审计单位已记录，但被函证单位未记录项目</t>
    <phoneticPr fontId="3" type="noConversion"/>
  </si>
  <si>
    <t>摘要/差异原因</t>
    <phoneticPr fontId="3" type="noConversion"/>
  </si>
  <si>
    <t>4．调节后金额</t>
  </si>
  <si>
    <t>5．被审计单位账面金额</t>
  </si>
  <si>
    <t>6．调节后是否存在差异，差异金额：</t>
    <phoneticPr fontId="3" type="noConversion"/>
  </si>
  <si>
    <t>存货财务账与仓库账核对表</t>
    <phoneticPr fontId="3" type="noConversion"/>
  </si>
  <si>
    <t>类别</t>
    <phoneticPr fontId="3" type="noConversion"/>
  </si>
  <si>
    <t>品名</t>
    <phoneticPr fontId="41" type="noConversion"/>
  </si>
  <si>
    <t>规格</t>
    <phoneticPr fontId="3" type="noConversion"/>
  </si>
  <si>
    <t>计量
单位</t>
    <phoneticPr fontId="3" type="noConversion"/>
  </si>
  <si>
    <t>财务账</t>
  </si>
  <si>
    <t>仓库台账</t>
  </si>
  <si>
    <t>备注</t>
    <phoneticPr fontId="3" type="noConversion"/>
  </si>
  <si>
    <t>存货收发存明细表</t>
    <phoneticPr fontId="3" type="noConversion"/>
  </si>
  <si>
    <t>物料代码</t>
    <phoneticPr fontId="3" type="noConversion"/>
  </si>
  <si>
    <t>期初结存数量</t>
    <phoneticPr fontId="3" type="noConversion"/>
  </si>
  <si>
    <t>期初结存单价</t>
    <phoneticPr fontId="3" type="noConversion"/>
  </si>
  <si>
    <t>期初结存金额</t>
    <phoneticPr fontId="3" type="noConversion"/>
  </si>
  <si>
    <t>本期收入数量</t>
    <phoneticPr fontId="3" type="noConversion"/>
  </si>
  <si>
    <t>本期收入单价</t>
    <phoneticPr fontId="3" type="noConversion"/>
  </si>
  <si>
    <t>本期收入金额</t>
    <phoneticPr fontId="3" type="noConversion"/>
  </si>
  <si>
    <t>本期发出数量</t>
    <phoneticPr fontId="3" type="noConversion"/>
  </si>
  <si>
    <t>本期发出单价</t>
    <phoneticPr fontId="3" type="noConversion"/>
  </si>
  <si>
    <t>本期发出金额</t>
    <phoneticPr fontId="3" type="noConversion"/>
  </si>
  <si>
    <t>期末结存数量</t>
    <phoneticPr fontId="3" type="noConversion"/>
  </si>
  <si>
    <t>期末结存单价</t>
    <phoneticPr fontId="3" type="noConversion"/>
  </si>
  <si>
    <t>期末结存金额</t>
    <phoneticPr fontId="3" type="noConversion"/>
  </si>
  <si>
    <t>填表说明：</t>
    <phoneticPr fontId="3" type="noConversion"/>
  </si>
  <si>
    <t>异常的数据，如结存数量为负数、结存单位为负数、结存有金额无数量或有数量无金额等应在审计说明内说明原因。</t>
    <phoneticPr fontId="3" type="noConversion"/>
  </si>
  <si>
    <t>存货计价测试表－加权平均法</t>
    <phoneticPr fontId="3" type="noConversion"/>
  </si>
  <si>
    <t>品名及规格：</t>
    <phoneticPr fontId="3" type="noConversion"/>
  </si>
  <si>
    <t>收   入</t>
    <phoneticPr fontId="3" type="noConversion"/>
  </si>
  <si>
    <t>发   出</t>
    <phoneticPr fontId="3" type="noConversion"/>
  </si>
  <si>
    <t>结   存</t>
    <phoneticPr fontId="3" type="noConversion"/>
  </si>
  <si>
    <t>测   试</t>
    <phoneticPr fontId="3" type="noConversion"/>
  </si>
  <si>
    <t>加权单价</t>
    <phoneticPr fontId="3" type="noConversion"/>
  </si>
  <si>
    <t>应结转金额</t>
    <phoneticPr fontId="3" type="noConversion"/>
  </si>
  <si>
    <t>应结存金额</t>
    <phoneticPr fontId="3" type="noConversion"/>
  </si>
  <si>
    <t>期初</t>
    <phoneticPr fontId="3" type="noConversion"/>
  </si>
  <si>
    <t>测试差异额</t>
    <phoneticPr fontId="3" type="noConversion"/>
  </si>
  <si>
    <t>存货计价测试表-计划成本法</t>
    <phoneticPr fontId="3" type="noConversion"/>
  </si>
  <si>
    <r>
      <t>月</t>
    </r>
    <r>
      <rPr>
        <b/>
        <sz val="10"/>
        <rFont val="宋体"/>
        <family val="3"/>
        <charset val="134"/>
      </rPr>
      <t xml:space="preserve">   </t>
    </r>
    <r>
      <rPr>
        <sz val="10"/>
        <rFont val="宋体"/>
        <family val="3"/>
        <charset val="134"/>
      </rPr>
      <t>份</t>
    </r>
    <phoneticPr fontId="3" type="noConversion"/>
  </si>
  <si>
    <t>月初材料
成本差异</t>
    <phoneticPr fontId="3" type="noConversion"/>
  </si>
  <si>
    <t>本月增加材
料成本差异</t>
    <phoneticPr fontId="3" type="noConversion"/>
  </si>
  <si>
    <t>月初材料
计划成本</t>
    <phoneticPr fontId="3" type="noConversion"/>
  </si>
  <si>
    <t>本月增加材
料计划成本</t>
    <phoneticPr fontId="3" type="noConversion"/>
  </si>
  <si>
    <t>本月材料
成本差异率</t>
    <phoneticPr fontId="3" type="noConversion"/>
  </si>
  <si>
    <t>本月发出材料
应分配差异额</t>
    <phoneticPr fontId="3" type="noConversion"/>
  </si>
  <si>
    <t>本月发出材
料计划成本</t>
    <phoneticPr fontId="3" type="noConversion"/>
  </si>
  <si>
    <t>本月发出材
料实际成本</t>
    <phoneticPr fontId="3" type="noConversion"/>
  </si>
  <si>
    <t>本期发出材料账面分配差异额</t>
    <phoneticPr fontId="3" type="noConversion"/>
  </si>
  <si>
    <t>①</t>
    <phoneticPr fontId="3" type="noConversion"/>
  </si>
  <si>
    <t>②</t>
    <phoneticPr fontId="3" type="noConversion"/>
  </si>
  <si>
    <t>③</t>
    <phoneticPr fontId="3" type="noConversion"/>
  </si>
  <si>
    <t>④</t>
    <phoneticPr fontId="3" type="noConversion"/>
  </si>
  <si>
    <t>⑤=(①+②)/(③+④)</t>
    <phoneticPr fontId="3" type="noConversion"/>
  </si>
  <si>
    <t>⑥=⑦×⑤</t>
    <phoneticPr fontId="3" type="noConversion"/>
  </si>
  <si>
    <t>⑦</t>
    <phoneticPr fontId="3" type="noConversion"/>
  </si>
  <si>
    <t>⑧=⑦±⑥</t>
    <phoneticPr fontId="3" type="noConversion"/>
  </si>
  <si>
    <t>⑨</t>
    <phoneticPr fontId="3" type="noConversion"/>
  </si>
  <si>
    <t>⑩=⑥-⑨</t>
    <phoneticPr fontId="3" type="noConversion"/>
  </si>
  <si>
    <t>存货入库截止测试表</t>
    <phoneticPr fontId="3" type="noConversion"/>
  </si>
  <si>
    <t>截止日前天数</t>
    <phoneticPr fontId="3" type="noConversion"/>
  </si>
  <si>
    <t>截止日前测试开始日期</t>
    <phoneticPr fontId="3" type="noConversion"/>
  </si>
  <si>
    <t>截止日前测试金额绝对值≥</t>
    <phoneticPr fontId="3" type="noConversion"/>
  </si>
  <si>
    <t>截止日后天数</t>
    <phoneticPr fontId="3" type="noConversion"/>
  </si>
  <si>
    <t>截止日后测试结束日期</t>
    <phoneticPr fontId="3" type="noConversion"/>
  </si>
  <si>
    <t>截止日后测试金额绝对值≥</t>
    <phoneticPr fontId="3" type="noConversion"/>
  </si>
  <si>
    <t>从存货明细账的借方发生额中抽取样本与入库记录核对，以确定存货入库被记录在正确的会计期间：</t>
    <phoneticPr fontId="3" type="noConversion"/>
  </si>
  <si>
    <t>摘   要</t>
    <phoneticPr fontId="3" type="noConversion"/>
  </si>
  <si>
    <t>明细账凭证</t>
  </si>
  <si>
    <t>入库单[注]</t>
    <phoneticPr fontId="3" type="noConversion"/>
  </si>
  <si>
    <t>是否跨期√(×)</t>
    <phoneticPr fontId="3" type="noConversion"/>
  </si>
  <si>
    <t>凭证种类</t>
    <phoneticPr fontId="3" type="noConversion"/>
  </si>
  <si>
    <t>编号</t>
  </si>
  <si>
    <t>金   额</t>
    <phoneticPr fontId="3" type="noConversion"/>
  </si>
  <si>
    <t>种类</t>
    <phoneticPr fontId="3" type="noConversion"/>
  </si>
  <si>
    <t>金   额</t>
    <phoneticPr fontId="3" type="noConversion"/>
  </si>
  <si>
    <t>截止日期：　　年　月　日</t>
    <phoneticPr fontId="3" type="noConversion"/>
  </si>
  <si>
    <t>从存货入库记录抽取样本，与明细账的借方发生额核对，以确定存货入库被记录在正确的会计期间：</t>
    <phoneticPr fontId="3" type="noConversion"/>
  </si>
  <si>
    <t xml:space="preserve">摘   要   </t>
    <phoneticPr fontId="3" type="noConversion"/>
  </si>
  <si>
    <t>种类</t>
    <phoneticPr fontId="3" type="noConversion"/>
  </si>
  <si>
    <t>凭证种类</t>
    <phoneticPr fontId="3" type="noConversion"/>
  </si>
  <si>
    <t>截止日期：　　年　月　日</t>
  </si>
  <si>
    <t>填表说明：</t>
    <phoneticPr fontId="3" type="noConversion"/>
  </si>
  <si>
    <t>1. 根据存货所有权转移的主要条款而定，可能是入库单、购货发票、运输单据或其他表明所有权转移的单据，应根据实际情况修订。</t>
    <phoneticPr fontId="3" type="noConversion"/>
  </si>
  <si>
    <t>2. 截止日后测试结束日期应该尽量接近审计报告日，如果外勤工作日与审计报告日间隔较长，应在接近审计报告日的期间补充执行截止测试程序。</t>
    <phoneticPr fontId="3" type="noConversion"/>
  </si>
  <si>
    <t>存货出库截止测试表</t>
    <phoneticPr fontId="3" type="noConversion"/>
  </si>
  <si>
    <t>截止日前天数</t>
    <phoneticPr fontId="3" type="noConversion"/>
  </si>
  <si>
    <t>截止日后天数</t>
    <phoneticPr fontId="3" type="noConversion"/>
  </si>
  <si>
    <t>从存货明细账的贷方发生额中抽取样本，与出库记录核对，以确定存货出库被记录在正确的会计期间：</t>
    <phoneticPr fontId="3" type="noConversion"/>
  </si>
  <si>
    <t>出库单(或销售发票)</t>
    <phoneticPr fontId="3" type="noConversion"/>
  </si>
  <si>
    <t>从存货出库记录抽取样本，与明细账的贷方发生额核对，以确定存货出库被记录在正确的会计期间：</t>
    <phoneticPr fontId="3" type="noConversion"/>
  </si>
  <si>
    <t>1. 根据存货所有权转移的主要条款而定，可能是出库单、领料单、销货发票、运输单据或其他表明所有权转移的单据，应根据实际情况修订。</t>
    <phoneticPr fontId="3" type="noConversion"/>
  </si>
  <si>
    <t>关联方采购及结余统计表</t>
    <phoneticPr fontId="3" type="noConversion"/>
  </si>
  <si>
    <t>关联方名称</t>
    <phoneticPr fontId="3" type="noConversion"/>
  </si>
  <si>
    <t>关联方类型</t>
    <phoneticPr fontId="3" type="noConversion"/>
  </si>
  <si>
    <t>存货项目名称</t>
    <phoneticPr fontId="3" type="noConversion"/>
  </si>
  <si>
    <t>品名</t>
    <phoneticPr fontId="3" type="noConversion"/>
  </si>
  <si>
    <t>本期采购数</t>
    <phoneticPr fontId="3" type="noConversion"/>
  </si>
  <si>
    <t>期末结存数</t>
    <phoneticPr fontId="3" type="noConversion"/>
  </si>
  <si>
    <t>金额</t>
    <phoneticPr fontId="3" type="noConversion"/>
  </si>
  <si>
    <t>合并范围内关联方</t>
    <phoneticPr fontId="3" type="noConversion"/>
  </si>
  <si>
    <t>----</t>
    <phoneticPr fontId="3" type="noConversion"/>
  </si>
  <si>
    <t>非合并范围内关联方</t>
    <phoneticPr fontId="3" type="noConversion"/>
  </si>
  <si>
    <t>----</t>
    <phoneticPr fontId="3" type="noConversion"/>
  </si>
  <si>
    <t>存货附注数据摘录</t>
    <phoneticPr fontId="3" type="noConversion"/>
  </si>
  <si>
    <t>(1) 明细情况</t>
  </si>
  <si>
    <t>项  目</t>
    <phoneticPr fontId="3" type="noConversion"/>
  </si>
  <si>
    <t>期末数</t>
  </si>
  <si>
    <t>账面余额</t>
  </si>
  <si>
    <t>跌价准备</t>
  </si>
  <si>
    <t>账面价值</t>
  </si>
  <si>
    <t>在途物资</t>
  </si>
  <si>
    <t>在产品</t>
  </si>
  <si>
    <t>开发成本</t>
  </si>
  <si>
    <t>未完成劳务</t>
  </si>
  <si>
    <t>开发产品</t>
  </si>
  <si>
    <t>农产品</t>
  </si>
  <si>
    <t>委托代销商品</t>
  </si>
  <si>
    <t>包装物</t>
  </si>
  <si>
    <t>低值易耗品</t>
  </si>
  <si>
    <t>其他周转材料</t>
  </si>
  <si>
    <t>建造合同形成的已完工未结算资产</t>
  </si>
  <si>
    <t>合  计</t>
    <phoneticPr fontId="3" type="noConversion"/>
  </si>
  <si>
    <t>(2) 存货跌价准备</t>
  </si>
  <si>
    <t>1) 明细情况</t>
  </si>
  <si>
    <t>项  目</t>
    <phoneticPr fontId="3" type="noConversion"/>
  </si>
  <si>
    <t>期初数</t>
  </si>
  <si>
    <t>本期增加</t>
  </si>
  <si>
    <t>本期减少</t>
  </si>
  <si>
    <t>计提</t>
  </si>
  <si>
    <t>其他</t>
  </si>
  <si>
    <t>转回或转销</t>
  </si>
  <si>
    <t>小  计</t>
    <phoneticPr fontId="3" type="noConversion"/>
  </si>
  <si>
    <t>2) 确定可变现净值的具体依据、本期转回或转销存货跌价准备的原因说明</t>
  </si>
  <si>
    <t>提示：应根据公司的具体情况予以说明，如果所有存货的可变现净值确定依据和本期转回和转销的原因是一致的，可合并说明，无需分项目。</t>
  </si>
  <si>
    <t>项  目</t>
  </si>
  <si>
    <t>确定可变现净值的具体依据</t>
    <phoneticPr fontId="3" type="noConversion"/>
  </si>
  <si>
    <t>本期转回存货跌价准备的原因</t>
    <phoneticPr fontId="3" type="noConversion"/>
  </si>
  <si>
    <t>本期转销存货跌价准备的原因</t>
    <phoneticPr fontId="3" type="noConversion"/>
  </si>
  <si>
    <t>相关产成品估计售价减去至完工估计将要发生的成本、估计的销售费用以及相关税费后的金额确定可变现净值</t>
  </si>
  <si>
    <t>以前期间计提了存货跌价准备的存货可变现净值上升</t>
  </si>
  <si>
    <t>本期已将期初计提存货跌价准备的存货售出</t>
  </si>
  <si>
    <t>……</t>
  </si>
  <si>
    <t>(3) 借款费用资本化情况</t>
  </si>
  <si>
    <t>提示：应披露存货期末余额中含有的借款费用资本化金额。</t>
    <phoneticPr fontId="3" type="noConversion"/>
  </si>
  <si>
    <t>(4) 期末建造合同形成的已完工未结算资产情况</t>
  </si>
  <si>
    <t>金  额</t>
    <phoneticPr fontId="3" type="noConversion"/>
  </si>
  <si>
    <t>累计已发生成本</t>
  </si>
  <si>
    <t>累计已确认毛利</t>
  </si>
  <si>
    <t xml:space="preserve">    减：预计损失</t>
    <phoneticPr fontId="3" type="noConversion"/>
  </si>
  <si>
    <t xml:space="preserve">       已办理结算的金额</t>
    <phoneticPr fontId="3" type="noConversion"/>
  </si>
  <si>
    <t>(5) 其他说明</t>
  </si>
  <si>
    <t>Xbase数据摘录</t>
    <phoneticPr fontId="3" type="noConversion"/>
  </si>
  <si>
    <t>科  目</t>
    <phoneticPr fontId="3" type="noConversion"/>
  </si>
  <si>
    <t>金  额</t>
    <phoneticPr fontId="3" type="noConversion"/>
  </si>
  <si>
    <t>存货</t>
    <phoneticPr fontId="3" type="noConversion"/>
  </si>
  <si>
    <t>转入在建工程、投资性房地产等长期资产</t>
  </si>
  <si>
    <t>核销的存货</t>
  </si>
  <si>
    <t>存货跌价准备</t>
    <phoneticPr fontId="3" type="noConversion"/>
  </si>
  <si>
    <t>随存货销售而转出</t>
  </si>
  <si>
    <t>企业所得税纳税事项调整表</t>
    <phoneticPr fontId="3" type="noConversion"/>
  </si>
  <si>
    <t>科  目</t>
    <phoneticPr fontId="3" type="noConversion"/>
  </si>
  <si>
    <t>项  目</t>
    <phoneticPr fontId="3" type="noConversion"/>
  </si>
  <si>
    <t>本期发生数</t>
    <phoneticPr fontId="3" type="noConversion"/>
  </si>
  <si>
    <t>税前扣除限额</t>
    <phoneticPr fontId="3" type="noConversion"/>
  </si>
  <si>
    <t>纳税调整</t>
    <phoneticPr fontId="3" type="noConversion"/>
  </si>
  <si>
    <t>类  型</t>
    <phoneticPr fontId="3" type="noConversion"/>
  </si>
  <si>
    <t>备  注</t>
    <phoneticPr fontId="3" type="noConversion"/>
  </si>
  <si>
    <t>审前数</t>
    <phoneticPr fontId="3" type="noConversion"/>
  </si>
  <si>
    <t>审计调整</t>
    <phoneticPr fontId="3" type="noConversion"/>
  </si>
  <si>
    <t>审定数</t>
    <phoneticPr fontId="3" type="noConversion"/>
  </si>
  <si>
    <t>存货</t>
    <phoneticPr fontId="3" type="noConversion"/>
  </si>
  <si>
    <t>跌价准备</t>
    <phoneticPr fontId="3" type="noConversion"/>
  </si>
  <si>
    <t>暂时性差异</t>
    <phoneticPr fontId="3" type="noConversion"/>
  </si>
  <si>
    <t xml:space="preserve"> </t>
    <phoneticPr fontId="3" type="noConversion"/>
  </si>
  <si>
    <t>2021-12-31</t>
    <phoneticPr fontId="1" type="noConversion"/>
  </si>
  <si>
    <t>2</t>
    <phoneticPr fontId="1" type="noConversion"/>
  </si>
  <si>
    <t>911140</t>
    <phoneticPr fontId="1" type="noConversion"/>
  </si>
  <si>
    <t>F:\工作\清算\电子底稿模板\2\2_数据.cxt</t>
    <phoneticPr fontId="1" type="noConversion"/>
  </si>
  <si>
    <t>14011450000000</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</si>
</sst>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_(&quot;¥&quot;* #,##0.00_);_(&quot;¥&quot;* \(#,##0.00\);_(&quot;¥&quot;* &quot;-&quot;??_);_(@_)"/>
    <numFmt numFmtId="177" formatCode="_(* #,##0.00_);_(* \(#,##0.00\);_(* &quot;-&quot;??_);_(@_)"/>
    <numFmt numFmtId="178" formatCode="&quot;￥&quot;#,##0.00;&quot;￥&quot;\-#,##0.00"/>
    <numFmt numFmtId="179" formatCode="yyyy&quot;年&quot;m&quot;月&quot;d&quot;日&quot;;@"/>
    <numFmt numFmtId="180" formatCode="#,##0.00_ "/>
    <numFmt numFmtId="181" formatCode="yyyy/mm/dd"/>
    <numFmt numFmtId="182" formatCode="0.00_ "/>
  </numFmts>
  <fonts count="47">
    <font>
      <sz val="11"/>
      <color theme="1"/>
      <name val="宋体"/>
      <family val="2"/>
      <charset val="134"/>
      <scheme val="minor"/>
    </font>
    <font>
      <sz val="9"/>
      <name val="宋体"/>
      <family val="2"/>
      <charset val="134"/>
      <scheme val="minor"/>
    </font>
    <font>
      <b/>
      <sz val="14"/>
      <name val="宋体"/>
      <family val="3"/>
      <charset val="134"/>
    </font>
    <font>
      <sz val="9"/>
      <name val="宋体"/>
      <family val="3"/>
      <charset val="134"/>
    </font>
    <font>
      <b/>
      <sz val="12"/>
      <name val="宋体"/>
      <family val="3"/>
      <charset val="134"/>
    </font>
    <font>
      <sz val="12"/>
      <name val="宋体"/>
      <family val="3"/>
      <charset val="134"/>
    </font>
    <font>
      <b/>
      <sz val="12"/>
      <color indexed="53"/>
      <name val="宋体"/>
      <family val="3"/>
      <charset val="134"/>
    </font>
    <font>
      <sz val="10"/>
      <name val="宋体"/>
      <family val="3"/>
      <charset val="134"/>
    </font>
    <font>
      <b/>
      <sz val="10"/>
      <name val="宋体"/>
      <family val="3"/>
      <charset val="134"/>
    </font>
    <font>
      <sz val="16"/>
      <name val="宋体"/>
      <family val="3"/>
      <charset val="134"/>
    </font>
    <font>
      <sz val="16"/>
      <name val="宋体"/>
      <charset val="134"/>
    </font>
    <font>
      <sz val="9"/>
      <name val="宋体"/>
      <charset val="134"/>
    </font>
    <font>
      <sz val="12"/>
      <name val="楷体"/>
      <family val="3"/>
      <charset val="134"/>
    </font>
    <font>
      <b/>
      <sz val="11"/>
      <name val="宋体"/>
      <family val="3"/>
      <charset val="134"/>
    </font>
    <font>
      <sz val="11"/>
      <color theme="1"/>
      <name val="宋体"/>
      <family val="3"/>
      <charset val="134"/>
      <scheme val="minor"/>
    </font>
    <font>
      <b/>
      <sz val="14"/>
      <color indexed="8"/>
      <name val="黑体"/>
      <family val="3"/>
      <charset val="134"/>
    </font>
    <font>
      <sz val="10"/>
      <name val="Times New Roman"/>
      <family val="1"/>
    </font>
    <font>
      <i/>
      <sz val="10"/>
      <name val="宋体"/>
      <family val="3"/>
      <charset val="134"/>
    </font>
    <font>
      <sz val="10"/>
      <color indexed="8"/>
      <name val="宋体"/>
      <family val="3"/>
      <charset val="134"/>
    </font>
    <font>
      <sz val="11"/>
      <color indexed="8"/>
      <name val="宋体"/>
      <family val="3"/>
      <charset val="134"/>
    </font>
    <font>
      <sz val="9"/>
      <name val="Arial Narrow"/>
      <family val="2"/>
    </font>
    <font>
      <sz val="9"/>
      <color indexed="12"/>
      <name val="宋体"/>
      <family val="3"/>
      <charset val="134"/>
    </font>
    <font>
      <i/>
      <sz val="10"/>
      <color indexed="8"/>
      <name val="宋体"/>
      <family val="3"/>
      <charset val="134"/>
    </font>
    <font>
      <sz val="10"/>
      <color indexed="12"/>
      <name val="宋体"/>
      <family val="3"/>
      <charset val="134"/>
    </font>
    <font>
      <b/>
      <sz val="14"/>
      <color theme="1"/>
      <name val="黑体"/>
      <family val="3"/>
      <charset val="134"/>
    </font>
    <font>
      <sz val="9"/>
      <color indexed="8"/>
      <name val="宋体"/>
      <family val="3"/>
      <charset val="134"/>
    </font>
    <font>
      <b/>
      <sz val="10"/>
      <color theme="1"/>
      <name val="宋体"/>
      <family val="3"/>
      <charset val="134"/>
      <scheme val="minor"/>
    </font>
    <font>
      <b/>
      <sz val="10"/>
      <color indexed="8"/>
      <name val="宋体"/>
      <family val="3"/>
      <charset val="134"/>
    </font>
    <font>
      <sz val="10"/>
      <color theme="1"/>
      <name val="宋体"/>
      <family val="3"/>
      <charset val="134"/>
      <scheme val="minor"/>
    </font>
    <font>
      <sz val="9"/>
      <color rgb="FF0000FF"/>
      <name val="宋体"/>
      <family val="3"/>
      <charset val="134"/>
    </font>
    <font>
      <sz val="9"/>
      <color indexed="8"/>
      <name val="Arial Narrow"/>
      <family val="2"/>
    </font>
    <font>
      <b/>
      <sz val="11"/>
      <name val="宋体"/>
      <family val="3"/>
      <charset val="134"/>
      <scheme val="minor"/>
    </font>
    <font>
      <sz val="11"/>
      <color rgb="FFFF0000"/>
      <name val="宋体"/>
      <family val="3"/>
      <charset val="134"/>
      <scheme val="minor"/>
    </font>
    <font>
      <sz val="9"/>
      <color rgb="FF00B0F0"/>
      <name val="宋体"/>
      <family val="3"/>
      <charset val="134"/>
    </font>
    <font>
      <sz val="11"/>
      <color rgb="FF00B0F0"/>
      <name val="宋体"/>
      <family val="3"/>
      <charset val="134"/>
      <scheme val="minor"/>
    </font>
    <font>
      <sz val="9"/>
      <color rgb="FF00B0F0"/>
      <name val="Arial Narrow"/>
      <family val="2"/>
    </font>
    <font>
      <b/>
      <sz val="11"/>
      <color theme="1"/>
      <name val="宋体"/>
      <family val="3"/>
      <charset val="134"/>
      <scheme val="minor"/>
    </font>
    <font>
      <sz val="10"/>
      <color rgb="FF0000FF"/>
      <name val="宋体"/>
      <family val="3"/>
      <charset val="134"/>
    </font>
    <font>
      <u/>
      <sz val="11"/>
      <color indexed="8"/>
      <name val="宋体"/>
      <family val="3"/>
      <charset val="134"/>
    </font>
    <font>
      <sz val="11"/>
      <color theme="1"/>
      <name val="宋体"/>
      <family val="3"/>
      <charset val="134"/>
    </font>
    <font>
      <u/>
      <sz val="10"/>
      <name val="宋体"/>
      <family val="3"/>
      <charset val="134"/>
    </font>
    <font>
      <sz val="10"/>
      <name val="MS Sans Serif"/>
      <family val="2"/>
    </font>
    <font>
      <b/>
      <i/>
      <sz val="10.5"/>
      <color rgb="FF0000FF"/>
      <name val="楷体_GB2312"/>
      <family val="1"/>
      <charset val="134"/>
    </font>
    <font>
      <sz val="10.5"/>
      <color theme="1"/>
      <name val="宋体"/>
      <family val="3"/>
      <charset val="134"/>
    </font>
    <font>
      <i/>
      <sz val="10.5"/>
      <color theme="1"/>
      <name val="宋体"/>
      <family val="3"/>
      <charset val="134"/>
    </font>
    <font>
      <b/>
      <i/>
      <sz val="10"/>
      <color rgb="FF0000FF"/>
      <name val="宋体"/>
      <family val="3"/>
      <charset val="134"/>
    </font>
    <font>
      <i/>
      <sz val="10"/>
      <color rgb="FF00B0F0"/>
      <name val="宋体"/>
      <family val="3"/>
      <charset val="134"/>
      <scheme val="minor"/>
    </font>
  </fonts>
  <fills count="9">
    <fill>
      <patternFill patternType="none"/>
    </fill>
    <fill>
      <patternFill patternType="gray125"/>
    </fill>
    <fill>
      <patternFill patternType="solid">
        <fgColor indexed="44"/>
        <bgColor indexed="64"/>
      </patternFill>
    </fill>
    <fill>
      <patternFill patternType="solid">
        <fgColor indexed="22"/>
        <bgColor indexed="64"/>
      </patternFill>
    </fill>
    <fill>
      <patternFill patternType="solid">
        <fgColor indexed="9"/>
        <bgColor indexed="64"/>
      </patternFill>
    </fill>
    <fill>
      <patternFill patternType="solid">
        <fgColor theme="0" tint="-0.249977111117893"/>
        <bgColor indexed="64"/>
      </patternFill>
    </fill>
    <fill>
      <patternFill patternType="solid">
        <fgColor rgb="FFFFFF00"/>
        <bgColor indexed="64"/>
      </patternFill>
    </fill>
    <fill>
      <patternFill patternType="solid">
        <fgColor theme="8" tint="0.79998168889431442"/>
        <bgColor indexed="64"/>
      </patternFill>
    </fill>
    <fill>
      <patternFill patternType="solid">
        <fgColor theme="0" tint="-0.14999847407452621"/>
        <bgColor indexed="64"/>
      </patternFill>
    </fill>
  </fills>
  <borders count="47">
    <border>
      <left/>
      <right/>
      <top/>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double">
        <color indexed="64"/>
      </right>
      <top style="thin">
        <color indexed="64"/>
      </top>
      <bottom/>
      <diagonal/>
    </border>
    <border>
      <left style="double">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double">
        <color indexed="64"/>
      </right>
      <top/>
      <bottom/>
      <diagonal/>
    </border>
    <border>
      <left style="thin">
        <color indexed="64"/>
      </left>
      <right style="thin">
        <color indexed="64"/>
      </right>
      <top/>
      <bottom style="medium">
        <color indexed="64"/>
      </bottom>
      <diagonal/>
    </border>
    <border>
      <left style="double">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double">
        <color indexed="64"/>
      </right>
      <top style="medium">
        <color indexed="64"/>
      </top>
      <bottom style="double">
        <color indexed="64"/>
      </bottom>
      <diagonal/>
    </border>
    <border>
      <left style="double">
        <color indexed="64"/>
      </left>
      <right/>
      <top/>
      <bottom/>
      <diagonal/>
    </border>
    <border>
      <left/>
      <right/>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medium">
        <color indexed="64"/>
      </left>
      <right style="hair">
        <color indexed="64"/>
      </right>
      <top/>
      <bottom/>
      <diagonal/>
    </border>
    <border>
      <left style="hair">
        <color indexed="64"/>
      </left>
      <right style="hair">
        <color indexed="64"/>
      </right>
      <top/>
      <bottom/>
      <diagonal/>
    </border>
    <border>
      <left style="hair">
        <color indexed="64"/>
      </left>
      <right/>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s>
  <cellStyleXfs count="6">
    <xf numFmtId="0" fontId="0" fillId="0" borderId="0">
      <alignment vertical="center"/>
    </xf>
    <xf numFmtId="0" fontId="5" fillId="0" borderId="0">
      <alignment vertical="center"/>
    </xf>
    <xf numFmtId="177" fontId="5" fillId="0" borderId="0" applyFont="0" applyFill="0" applyBorder="0" applyAlignment="0" applyProtection="0">
      <alignment vertical="center"/>
    </xf>
    <xf numFmtId="0" fontId="12" fillId="0" borderId="0"/>
    <xf numFmtId="0" fontId="14" fillId="0" borderId="0"/>
    <xf numFmtId="0" fontId="14" fillId="0" borderId="0"/>
  </cellStyleXfs>
  <cellXfs count="530">
    <xf numFmtId="0" fontId="0" fillId="0" borderId="0" xfId="0">
      <alignment vertical="center"/>
    </xf>
    <xf numFmtId="0" fontId="5" fillId="0" borderId="0" xfId="1">
      <alignment vertical="center"/>
    </xf>
    <xf numFmtId="0" fontId="4" fillId="2" borderId="0" xfId="1" applyNumberFormat="1" applyFont="1" applyFill="1" applyBorder="1" applyAlignment="1">
      <alignment vertical="center"/>
    </xf>
    <xf numFmtId="0" fontId="2" fillId="2" borderId="0" xfId="1" applyFont="1" applyFill="1" applyBorder="1" applyAlignment="1">
      <alignment horizontal="center" vertical="center"/>
    </xf>
    <xf numFmtId="0" fontId="4" fillId="2" borderId="0" xfId="1" applyNumberFormat="1" applyFont="1" applyFill="1">
      <alignment vertical="center"/>
    </xf>
    <xf numFmtId="0" fontId="4" fillId="2" borderId="0" xfId="1" applyFont="1" applyFill="1">
      <alignment vertical="center"/>
    </xf>
    <xf numFmtId="0" fontId="4" fillId="2" borderId="3" xfId="1" applyFont="1" applyFill="1" applyBorder="1" applyAlignment="1">
      <alignment horizontal="center" vertical="center"/>
    </xf>
    <xf numFmtId="0" fontId="4" fillId="2" borderId="4" xfId="1" applyFont="1" applyFill="1" applyBorder="1" applyAlignment="1">
      <alignment horizontal="center" vertical="center"/>
    </xf>
    <xf numFmtId="0" fontId="4" fillId="2" borderId="6" xfId="1" applyFont="1" applyFill="1" applyBorder="1" applyAlignment="1">
      <alignment horizontal="center" vertical="center"/>
    </xf>
    <xf numFmtId="0" fontId="4" fillId="2" borderId="7" xfId="1" applyFont="1" applyFill="1" applyBorder="1" applyAlignment="1">
      <alignment horizontal="center" vertical="center"/>
    </xf>
    <xf numFmtId="0" fontId="4" fillId="2" borderId="8" xfId="1" applyFont="1" applyFill="1" applyBorder="1" applyAlignment="1">
      <alignment horizontal="center" vertical="center"/>
    </xf>
    <xf numFmtId="0" fontId="5" fillId="3" borderId="9" xfId="1" applyNumberFormat="1" applyFont="1" applyFill="1" applyBorder="1">
      <alignment vertical="center"/>
    </xf>
    <xf numFmtId="49" fontId="5" fillId="3" borderId="10" xfId="1" applyNumberFormat="1" applyFont="1" applyFill="1" applyBorder="1">
      <alignment vertical="center"/>
    </xf>
    <xf numFmtId="177" fontId="5" fillId="3" borderId="10" xfId="2" applyFont="1" applyFill="1" applyBorder="1">
      <alignment vertical="center"/>
    </xf>
    <xf numFmtId="49" fontId="5" fillId="3" borderId="11" xfId="2" applyNumberFormat="1" applyFont="1" applyFill="1" applyBorder="1">
      <alignment vertical="center"/>
    </xf>
    <xf numFmtId="49" fontId="5" fillId="3" borderId="12" xfId="1" applyNumberFormat="1" applyFont="1" applyFill="1" applyBorder="1">
      <alignment vertical="center"/>
    </xf>
    <xf numFmtId="0" fontId="5" fillId="3" borderId="13" xfId="1" applyNumberFormat="1" applyFont="1" applyFill="1" applyBorder="1">
      <alignment vertical="center"/>
    </xf>
    <xf numFmtId="49" fontId="5" fillId="3" borderId="14" xfId="1" applyNumberFormat="1" applyFont="1" applyFill="1" applyBorder="1">
      <alignment vertical="center"/>
    </xf>
    <xf numFmtId="177" fontId="5" fillId="3" borderId="14" xfId="2" applyFont="1" applyFill="1" applyBorder="1">
      <alignment vertical="center"/>
    </xf>
    <xf numFmtId="49" fontId="5" fillId="3" borderId="15" xfId="2" applyNumberFormat="1" applyFont="1" applyFill="1" applyBorder="1">
      <alignment vertical="center"/>
    </xf>
    <xf numFmtId="49" fontId="5" fillId="3" borderId="16" xfId="1" applyNumberFormat="1" applyFont="1" applyFill="1" applyBorder="1">
      <alignment vertical="center"/>
    </xf>
    <xf numFmtId="49" fontId="5" fillId="3" borderId="17" xfId="1" applyNumberFormat="1" applyFont="1" applyFill="1" applyBorder="1">
      <alignment vertical="center"/>
    </xf>
    <xf numFmtId="0" fontId="4" fillId="2" borderId="18" xfId="1" applyNumberFormat="1" applyFont="1" applyFill="1" applyBorder="1" applyAlignment="1">
      <alignment horizontal="center" vertical="center"/>
    </xf>
    <xf numFmtId="0" fontId="4" fillId="2" borderId="19" xfId="1" applyFont="1" applyFill="1" applyBorder="1" applyAlignment="1">
      <alignment horizontal="right" vertical="center"/>
    </xf>
    <xf numFmtId="177" fontId="4" fillId="2" borderId="22" xfId="2" applyFont="1" applyFill="1" applyBorder="1">
      <alignment vertical="center"/>
    </xf>
    <xf numFmtId="177" fontId="4" fillId="2" borderId="19" xfId="2" applyFont="1" applyFill="1" applyBorder="1">
      <alignment vertical="center"/>
    </xf>
    <xf numFmtId="177" fontId="4" fillId="2" borderId="23" xfId="2" applyFont="1" applyFill="1" applyBorder="1">
      <alignment vertical="center"/>
    </xf>
    <xf numFmtId="0" fontId="5" fillId="0" borderId="0" xfId="1" applyNumberFormat="1">
      <alignment vertical="center"/>
    </xf>
    <xf numFmtId="0" fontId="7" fillId="0" borderId="0" xfId="1" applyFont="1">
      <alignment vertical="center"/>
    </xf>
    <xf numFmtId="0" fontId="7" fillId="4" borderId="0" xfId="1" applyFont="1" applyFill="1">
      <alignment vertical="center"/>
    </xf>
    <xf numFmtId="0" fontId="7" fillId="4" borderId="24" xfId="1" applyFont="1" applyFill="1" applyBorder="1">
      <alignment vertical="center"/>
    </xf>
    <xf numFmtId="0" fontId="7" fillId="4" borderId="0" xfId="1" applyFont="1" applyFill="1" applyAlignment="1">
      <alignment horizontal="center" vertical="center"/>
    </xf>
    <xf numFmtId="0" fontId="7" fillId="4" borderId="0" xfId="1" applyFont="1" applyFill="1" applyAlignment="1">
      <alignment horizontal="right" vertical="center"/>
    </xf>
    <xf numFmtId="0" fontId="7" fillId="4" borderId="24" xfId="1" applyFont="1" applyFill="1" applyBorder="1" applyAlignment="1">
      <alignment horizontal="right" vertical="center"/>
    </xf>
    <xf numFmtId="49" fontId="7" fillId="4" borderId="25" xfId="1" applyNumberFormat="1" applyFont="1" applyFill="1" applyBorder="1">
      <alignment vertical="center"/>
    </xf>
    <xf numFmtId="0" fontId="7" fillId="4" borderId="0" xfId="1" applyFont="1" applyFill="1" applyBorder="1">
      <alignment vertical="center"/>
    </xf>
    <xf numFmtId="14" fontId="7" fillId="4" borderId="25" xfId="1" applyNumberFormat="1" applyFont="1" applyFill="1" applyBorder="1">
      <alignment vertical="center"/>
    </xf>
    <xf numFmtId="0" fontId="7" fillId="2" borderId="30" xfId="1" applyFont="1" applyFill="1" applyBorder="1" applyAlignment="1">
      <alignment horizontal="right" vertical="center"/>
    </xf>
    <xf numFmtId="0" fontId="7" fillId="2" borderId="0" xfId="1" applyFont="1" applyFill="1" applyBorder="1">
      <alignment vertical="center"/>
    </xf>
    <xf numFmtId="0" fontId="7" fillId="2" borderId="0" xfId="1" applyFont="1" applyFill="1">
      <alignment vertical="center"/>
    </xf>
    <xf numFmtId="0" fontId="7" fillId="2" borderId="0" xfId="1" applyFont="1" applyFill="1" applyBorder="1" applyAlignment="1">
      <alignment horizontal="right" vertical="center"/>
    </xf>
    <xf numFmtId="0" fontId="8" fillId="2" borderId="34" xfId="1" applyFont="1" applyFill="1" applyBorder="1" applyAlignment="1">
      <alignment horizontal="center" vertical="center"/>
    </xf>
    <xf numFmtId="0" fontId="8" fillId="2" borderId="35" xfId="1" applyFont="1" applyFill="1" applyBorder="1" applyAlignment="1">
      <alignment horizontal="center" vertical="center"/>
    </xf>
    <xf numFmtId="0" fontId="8" fillId="2" borderId="36" xfId="1" applyFont="1" applyFill="1" applyBorder="1" applyAlignment="1">
      <alignment horizontal="center" vertical="center"/>
    </xf>
    <xf numFmtId="0" fontId="0" fillId="0" borderId="0" xfId="0" applyBorder="1">
      <alignment vertical="center"/>
    </xf>
    <xf numFmtId="0" fontId="13" fillId="0" borderId="0" xfId="3" applyFont="1"/>
    <xf numFmtId="0" fontId="14" fillId="4" borderId="0" xfId="4" applyFill="1"/>
    <xf numFmtId="0" fontId="7" fillId="4" borderId="6" xfId="4" applyFont="1" applyFill="1" applyBorder="1" applyAlignment="1">
      <alignment horizontal="center" vertical="center"/>
    </xf>
    <xf numFmtId="0" fontId="7" fillId="4" borderId="6" xfId="4" applyFont="1" applyFill="1" applyBorder="1" applyAlignment="1">
      <alignment horizontal="left" vertical="center" wrapText="1"/>
    </xf>
    <xf numFmtId="177" fontId="16" fillId="4" borderId="6" xfId="4" applyNumberFormat="1" applyFont="1" applyFill="1" applyBorder="1" applyAlignment="1">
      <alignment horizontal="right" vertical="center" shrinkToFit="1"/>
    </xf>
    <xf numFmtId="0" fontId="16" fillId="4" borderId="6" xfId="4" applyFont="1" applyFill="1" applyBorder="1" applyAlignment="1">
      <alignment horizontal="right" vertical="center" shrinkToFit="1"/>
    </xf>
    <xf numFmtId="177" fontId="16" fillId="3" borderId="6" xfId="4" applyNumberFormat="1" applyFont="1" applyFill="1" applyBorder="1" applyAlignment="1">
      <alignment horizontal="right" vertical="center" shrinkToFit="1"/>
    </xf>
    <xf numFmtId="0" fontId="14" fillId="4" borderId="6" xfId="4" applyFill="1" applyBorder="1"/>
    <xf numFmtId="0" fontId="7" fillId="4" borderId="6" xfId="4" applyFont="1" applyFill="1" applyBorder="1"/>
    <xf numFmtId="177" fontId="16" fillId="3" borderId="6" xfId="4" applyNumberFormat="1" applyFont="1" applyFill="1" applyBorder="1" applyAlignment="1">
      <alignment horizontal="center" vertical="center" shrinkToFit="1"/>
    </xf>
    <xf numFmtId="0" fontId="17" fillId="0" borderId="0" xfId="4" applyFont="1" applyAlignment="1">
      <alignment horizontal="center" vertical="center"/>
    </xf>
    <xf numFmtId="0" fontId="14" fillId="0" borderId="0" xfId="4"/>
    <xf numFmtId="0" fontId="17" fillId="0" borderId="0" xfId="4" applyFont="1" applyAlignment="1">
      <alignment horizontal="center" vertical="center" wrapText="1"/>
    </xf>
    <xf numFmtId="0" fontId="14" fillId="4" borderId="0" xfId="4" applyFont="1" applyFill="1"/>
    <xf numFmtId="0" fontId="14" fillId="3" borderId="6" xfId="4" applyFill="1" applyBorder="1"/>
    <xf numFmtId="0" fontId="7" fillId="4" borderId="0" xfId="4" applyFont="1" applyFill="1" applyBorder="1" applyAlignment="1">
      <alignment vertical="center"/>
    </xf>
    <xf numFmtId="0" fontId="16" fillId="0" borderId="0" xfId="4" applyFont="1"/>
    <xf numFmtId="0" fontId="7" fillId="0" borderId="0" xfId="4" applyFont="1" applyFill="1"/>
    <xf numFmtId="0" fontId="16" fillId="0" borderId="0" xfId="4" applyFont="1" applyFill="1"/>
    <xf numFmtId="14" fontId="7" fillId="4" borderId="6" xfId="4" applyNumberFormat="1" applyFont="1" applyFill="1" applyBorder="1" applyAlignment="1">
      <alignment horizontal="center" vertical="center"/>
    </xf>
    <xf numFmtId="177" fontId="7" fillId="4" borderId="6" xfId="4" applyNumberFormat="1" applyFont="1" applyFill="1" applyBorder="1" applyAlignment="1">
      <alignment horizontal="right" vertical="center" shrinkToFit="1"/>
    </xf>
    <xf numFmtId="10" fontId="7" fillId="4" borderId="6" xfId="4" applyNumberFormat="1" applyFont="1" applyFill="1" applyBorder="1" applyAlignment="1">
      <alignment horizontal="right" vertical="center" shrinkToFit="1"/>
    </xf>
    <xf numFmtId="0" fontId="7" fillId="0" borderId="0" xfId="4" applyFont="1"/>
    <xf numFmtId="0" fontId="7" fillId="4" borderId="6" xfId="4" applyFont="1" applyFill="1" applyBorder="1" applyAlignment="1">
      <alignment vertical="center" wrapText="1"/>
    </xf>
    <xf numFmtId="177" fontId="7" fillId="3" borderId="6" xfId="4" applyNumberFormat="1" applyFont="1" applyFill="1" applyBorder="1" applyAlignment="1">
      <alignment horizontal="right" vertical="center" shrinkToFit="1"/>
    </xf>
    <xf numFmtId="10" fontId="7" fillId="3" borderId="6" xfId="4" applyNumberFormat="1" applyFont="1" applyFill="1" applyBorder="1" applyAlignment="1">
      <alignment horizontal="right" vertical="center" shrinkToFit="1"/>
    </xf>
    <xf numFmtId="0" fontId="7" fillId="0" borderId="0" xfId="4" applyFont="1" applyFill="1" applyBorder="1" applyAlignment="1">
      <alignment horizontal="left" vertical="center"/>
    </xf>
    <xf numFmtId="0" fontId="7" fillId="0" borderId="6" xfId="4" applyFont="1" applyFill="1" applyBorder="1" applyAlignment="1">
      <alignment horizontal="center" vertical="center" wrapText="1"/>
    </xf>
    <xf numFmtId="0" fontId="7" fillId="0" borderId="6" xfId="4" applyFont="1" applyFill="1" applyBorder="1" applyAlignment="1">
      <alignment horizontal="center" vertical="center"/>
    </xf>
    <xf numFmtId="177" fontId="16" fillId="3" borderId="6" xfId="4" quotePrefix="1" applyNumberFormat="1" applyFont="1" applyFill="1" applyBorder="1" applyAlignment="1">
      <alignment horizontal="center" vertical="center"/>
    </xf>
    <xf numFmtId="0" fontId="7" fillId="0" borderId="0" xfId="4" applyFont="1" applyFill="1" applyBorder="1" applyAlignment="1">
      <alignment horizontal="center" vertical="center"/>
    </xf>
    <xf numFmtId="177" fontId="7" fillId="0" borderId="0" xfId="4" applyNumberFormat="1" applyFont="1" applyFill="1" applyBorder="1" applyAlignment="1">
      <alignment horizontal="right" vertical="center" shrinkToFit="1"/>
    </xf>
    <xf numFmtId="177" fontId="16" fillId="0" borderId="0" xfId="4" quotePrefix="1" applyNumberFormat="1" applyFont="1" applyFill="1" applyBorder="1" applyAlignment="1">
      <alignment horizontal="center" vertical="center"/>
    </xf>
    <xf numFmtId="0" fontId="18" fillId="4" borderId="0" xfId="4" applyFont="1" applyFill="1"/>
    <xf numFmtId="0" fontId="19" fillId="4" borderId="0" xfId="4" applyFont="1" applyFill="1"/>
    <xf numFmtId="0" fontId="19" fillId="0" borderId="0" xfId="4" applyFont="1"/>
    <xf numFmtId="0" fontId="7" fillId="0" borderId="6" xfId="4" applyFont="1" applyFill="1" applyBorder="1" applyAlignment="1">
      <alignment horizontal="left" vertical="center"/>
    </xf>
    <xf numFmtId="0" fontId="7" fillId="4" borderId="6" xfId="4" applyFont="1" applyFill="1" applyBorder="1" applyAlignment="1">
      <alignment vertical="center" shrinkToFit="1"/>
    </xf>
    <xf numFmtId="0" fontId="7" fillId="4" borderId="6" xfId="4" applyFont="1" applyFill="1" applyBorder="1" applyAlignment="1">
      <alignment horizontal="center" vertical="center" shrinkToFit="1"/>
    </xf>
    <xf numFmtId="0" fontId="7" fillId="0" borderId="6" xfId="4" applyFont="1" applyFill="1" applyBorder="1" applyAlignment="1">
      <alignment vertical="center"/>
    </xf>
    <xf numFmtId="0" fontId="7" fillId="0" borderId="6" xfId="4" applyFont="1" applyFill="1" applyBorder="1" applyAlignment="1">
      <alignment horizontal="right"/>
    </xf>
    <xf numFmtId="0" fontId="7" fillId="4" borderId="6" xfId="4" quotePrefix="1" applyFont="1" applyFill="1" applyBorder="1" applyAlignment="1">
      <alignment horizontal="center" vertical="center" shrinkToFit="1"/>
    </xf>
    <xf numFmtId="0" fontId="7" fillId="3" borderId="6" xfId="4" applyFont="1" applyFill="1" applyBorder="1" applyAlignment="1">
      <alignment vertical="center" shrinkToFit="1"/>
    </xf>
    <xf numFmtId="0" fontId="7" fillId="4" borderId="0" xfId="4" applyFont="1" applyFill="1" applyBorder="1" applyAlignment="1">
      <alignment vertical="center" shrinkToFit="1"/>
    </xf>
    <xf numFmtId="0" fontId="7" fillId="4" borderId="25" xfId="4" applyFont="1" applyFill="1" applyBorder="1" applyAlignment="1">
      <alignment vertical="center"/>
    </xf>
    <xf numFmtId="177" fontId="7" fillId="0" borderId="6" xfId="4" applyNumberFormat="1" applyFont="1" applyFill="1" applyBorder="1" applyAlignment="1">
      <alignment horizontal="right" vertical="center" shrinkToFit="1"/>
    </xf>
    <xf numFmtId="0" fontId="16" fillId="4" borderId="6" xfId="4" quotePrefix="1" applyFont="1" applyFill="1" applyBorder="1" applyAlignment="1">
      <alignment horizontal="center" vertical="center"/>
    </xf>
    <xf numFmtId="0" fontId="18" fillId="0" borderId="0" xfId="4" applyFont="1"/>
    <xf numFmtId="0" fontId="18" fillId="4" borderId="6" xfId="4" applyFont="1" applyFill="1" applyBorder="1" applyAlignment="1">
      <alignment vertical="center"/>
    </xf>
    <xf numFmtId="0" fontId="18" fillId="4" borderId="6" xfId="4" applyFont="1" applyFill="1" applyBorder="1" applyAlignment="1">
      <alignment horizontal="center" vertical="center"/>
    </xf>
    <xf numFmtId="0" fontId="7" fillId="4" borderId="6" xfId="4" applyFont="1" applyFill="1" applyBorder="1" applyAlignment="1">
      <alignment horizontal="center" vertical="center" wrapText="1"/>
    </xf>
    <xf numFmtId="0" fontId="18" fillId="4" borderId="0" xfId="4" applyFont="1" applyFill="1" applyAlignment="1">
      <alignment vertical="center"/>
    </xf>
    <xf numFmtId="0" fontId="18" fillId="0" borderId="6" xfId="4" applyFont="1" applyBorder="1"/>
    <xf numFmtId="0" fontId="16" fillId="0" borderId="6" xfId="4" applyFont="1" applyFill="1" applyBorder="1" applyAlignment="1">
      <alignment vertical="center"/>
    </xf>
    <xf numFmtId="177" fontId="18" fillId="3" borderId="6" xfId="4" applyNumberFormat="1" applyFont="1" applyFill="1" applyBorder="1"/>
    <xf numFmtId="0" fontId="18" fillId="4" borderId="6" xfId="4" applyFont="1" applyFill="1" applyBorder="1"/>
    <xf numFmtId="0" fontId="18" fillId="4" borderId="6" xfId="4" applyFont="1" applyFill="1" applyBorder="1" applyAlignment="1">
      <alignment horizontal="center"/>
    </xf>
    <xf numFmtId="0" fontId="16" fillId="3" borderId="6" xfId="4" quotePrefix="1" applyFont="1" applyFill="1" applyBorder="1" applyAlignment="1">
      <alignment horizontal="center" vertical="center"/>
    </xf>
    <xf numFmtId="0" fontId="18" fillId="0" borderId="0" xfId="4" applyFont="1" applyBorder="1"/>
    <xf numFmtId="0" fontId="18" fillId="0" borderId="6" xfId="4" applyFont="1" applyBorder="1" applyAlignment="1">
      <alignment horizontal="center" vertical="center"/>
    </xf>
    <xf numFmtId="0" fontId="18" fillId="0" borderId="6" xfId="4" applyFont="1" applyBorder="1" applyAlignment="1">
      <alignment horizontal="center" vertical="center" wrapText="1"/>
    </xf>
    <xf numFmtId="0" fontId="18" fillId="0" borderId="6" xfId="4" applyFont="1" applyBorder="1" applyAlignment="1">
      <alignment vertical="center"/>
    </xf>
    <xf numFmtId="0" fontId="15" fillId="0" borderId="0" xfId="4" applyFont="1" applyAlignment="1"/>
    <xf numFmtId="0" fontId="3" fillId="4" borderId="6" xfId="4" applyFont="1" applyFill="1" applyBorder="1" applyAlignment="1" applyProtection="1">
      <alignment horizontal="center" vertical="center" wrapText="1"/>
      <protection locked="0"/>
    </xf>
    <xf numFmtId="0" fontId="3" fillId="4" borderId="6" xfId="4" applyFont="1" applyFill="1" applyBorder="1" applyAlignment="1" applyProtection="1">
      <alignment horizontal="center" vertical="center"/>
      <protection locked="0"/>
    </xf>
    <xf numFmtId="0" fontId="3" fillId="4" borderId="6" xfId="4" applyFont="1" applyFill="1" applyBorder="1" applyAlignment="1" applyProtection="1">
      <alignment vertical="center"/>
      <protection locked="0"/>
    </xf>
    <xf numFmtId="177" fontId="20" fillId="4" borderId="6" xfId="4" applyNumberFormat="1" applyFont="1" applyFill="1" applyBorder="1" applyAlignment="1" applyProtection="1">
      <alignment horizontal="right" vertical="center" shrinkToFit="1"/>
      <protection locked="0"/>
    </xf>
    <xf numFmtId="177" fontId="20" fillId="3" borderId="6" xfId="4" applyNumberFormat="1" applyFont="1" applyFill="1" applyBorder="1" applyAlignment="1" applyProtection="1">
      <alignment horizontal="right" vertical="center" shrinkToFit="1"/>
    </xf>
    <xf numFmtId="180" fontId="3" fillId="4" borderId="6" xfId="4" applyNumberFormat="1" applyFont="1" applyFill="1" applyBorder="1" applyAlignment="1" applyProtection="1">
      <alignment vertical="center"/>
      <protection locked="0"/>
    </xf>
    <xf numFmtId="177" fontId="20" fillId="4" borderId="6" xfId="4" applyNumberFormat="1" applyFont="1" applyFill="1" applyBorder="1" applyAlignment="1" applyProtection="1">
      <alignment horizontal="right" vertical="center" shrinkToFit="1"/>
    </xf>
    <xf numFmtId="0" fontId="3" fillId="4" borderId="0" xfId="4" applyFont="1" applyFill="1" applyBorder="1" applyAlignment="1" applyProtection="1">
      <alignment horizontal="center" vertical="center"/>
      <protection locked="0"/>
    </xf>
    <xf numFmtId="177" fontId="20" fillId="4" borderId="0" xfId="4" applyNumberFormat="1" applyFont="1" applyFill="1" applyBorder="1" applyAlignment="1" applyProtection="1">
      <alignment horizontal="right" vertical="center" shrinkToFit="1"/>
      <protection locked="0"/>
    </xf>
    <xf numFmtId="177" fontId="20" fillId="4" borderId="0" xfId="4" applyNumberFormat="1" applyFont="1" applyFill="1" applyBorder="1" applyAlignment="1" applyProtection="1">
      <alignment horizontal="right" vertical="center" shrinkToFit="1"/>
    </xf>
    <xf numFmtId="0" fontId="3" fillId="4" borderId="0" xfId="4" applyFont="1" applyFill="1" applyBorder="1" applyAlignment="1" applyProtection="1">
      <alignment vertical="center"/>
      <protection locked="0"/>
    </xf>
    <xf numFmtId="0" fontId="21" fillId="4" borderId="0" xfId="4" applyNumberFormat="1" applyFont="1" applyFill="1" applyBorder="1" applyAlignment="1" applyProtection="1">
      <alignment vertical="center"/>
    </xf>
    <xf numFmtId="0" fontId="3" fillId="0" borderId="0" xfId="4" applyFont="1" applyAlignment="1" applyProtection="1">
      <alignment vertical="center"/>
      <protection locked="0"/>
    </xf>
    <xf numFmtId="0" fontId="18" fillId="0" borderId="6" xfId="4" applyFont="1" applyBorder="1" applyAlignment="1">
      <alignment horizontal="center"/>
    </xf>
    <xf numFmtId="0" fontId="22" fillId="0" borderId="6" xfId="4" applyFont="1" applyBorder="1" applyAlignment="1">
      <alignment horizontal="center" vertical="center"/>
    </xf>
    <xf numFmtId="0" fontId="23" fillId="0" borderId="0" xfId="4" applyNumberFormat="1" applyFont="1" applyFill="1" applyBorder="1" applyAlignment="1">
      <alignment vertical="center"/>
    </xf>
    <xf numFmtId="0" fontId="14" fillId="0" borderId="0" xfId="4" applyAlignment="1">
      <alignment vertical="center"/>
    </xf>
    <xf numFmtId="0" fontId="14" fillId="0" borderId="6" xfId="4" applyBorder="1" applyAlignment="1">
      <alignment horizontal="center" vertical="center"/>
    </xf>
    <xf numFmtId="0" fontId="14" fillId="0" borderId="0" xfId="4" applyAlignment="1">
      <alignment horizontal="center" vertical="center"/>
    </xf>
    <xf numFmtId="0" fontId="14" fillId="0" borderId="6" xfId="4" applyBorder="1" applyAlignment="1">
      <alignment vertical="center"/>
    </xf>
    <xf numFmtId="0" fontId="14" fillId="4" borderId="0" xfId="4" applyFill="1" applyBorder="1"/>
    <xf numFmtId="177" fontId="7" fillId="3" borderId="6" xfId="4" applyNumberFormat="1" applyFont="1" applyFill="1" applyBorder="1" applyAlignment="1" applyProtection="1">
      <alignment horizontal="right" vertical="center" shrinkToFit="1"/>
    </xf>
    <xf numFmtId="0" fontId="16" fillId="4" borderId="6" xfId="4" applyFont="1" applyFill="1" applyBorder="1"/>
    <xf numFmtId="0" fontId="16" fillId="4" borderId="6" xfId="4" applyFont="1" applyFill="1" applyBorder="1" applyAlignment="1">
      <alignment vertical="center" wrapText="1" shrinkToFit="1"/>
    </xf>
    <xf numFmtId="0" fontId="16" fillId="4" borderId="6" xfId="4" applyFont="1" applyFill="1" applyBorder="1" applyAlignment="1">
      <alignment vertical="center" wrapText="1"/>
    </xf>
    <xf numFmtId="177" fontId="7" fillId="4" borderId="6" xfId="4" applyNumberFormat="1" applyFont="1" applyFill="1" applyBorder="1" applyAlignment="1" applyProtection="1">
      <alignment horizontal="right" vertical="center" shrinkToFit="1"/>
    </xf>
    <xf numFmtId="0" fontId="7" fillId="4" borderId="0" xfId="4" applyFont="1" applyFill="1" applyBorder="1" applyAlignment="1">
      <alignment horizontal="center" vertical="center"/>
    </xf>
    <xf numFmtId="0" fontId="16" fillId="4" borderId="0" xfId="4" quotePrefix="1" applyFont="1" applyFill="1" applyBorder="1" applyAlignment="1">
      <alignment horizontal="center" vertical="center"/>
    </xf>
    <xf numFmtId="177" fontId="7" fillId="4" borderId="0" xfId="4" applyNumberFormat="1" applyFont="1" applyFill="1" applyBorder="1" applyAlignment="1" applyProtection="1">
      <alignment horizontal="right" vertical="center" shrinkToFit="1"/>
    </xf>
    <xf numFmtId="0" fontId="19" fillId="0" borderId="0" xfId="4" applyFont="1" applyBorder="1"/>
    <xf numFmtId="0" fontId="7" fillId="4" borderId="40" xfId="4" applyFont="1" applyFill="1" applyBorder="1"/>
    <xf numFmtId="0" fontId="7" fillId="4" borderId="41" xfId="4" applyFont="1" applyFill="1" applyBorder="1"/>
    <xf numFmtId="0" fontId="7" fillId="4" borderId="42" xfId="4" applyFont="1" applyFill="1" applyBorder="1"/>
    <xf numFmtId="0" fontId="7" fillId="4" borderId="0" xfId="4" applyFont="1" applyFill="1" applyBorder="1"/>
    <xf numFmtId="180" fontId="7" fillId="4" borderId="6" xfId="4" applyNumberFormat="1" applyFont="1" applyFill="1" applyBorder="1" applyAlignment="1">
      <alignment horizontal="center" vertical="center" wrapText="1"/>
    </xf>
    <xf numFmtId="180" fontId="7" fillId="4" borderId="6" xfId="4" applyNumberFormat="1" applyFont="1" applyFill="1" applyBorder="1"/>
    <xf numFmtId="0" fontId="7" fillId="4" borderId="0" xfId="4" applyFont="1" applyFill="1" applyBorder="1" applyAlignment="1">
      <alignment vertical="center" wrapText="1"/>
    </xf>
    <xf numFmtId="180" fontId="7" fillId="4" borderId="0" xfId="4" applyNumberFormat="1" applyFont="1" applyFill="1" applyBorder="1"/>
    <xf numFmtId="180" fontId="7" fillId="4" borderId="0" xfId="4" applyNumberFormat="1" applyFont="1" applyFill="1" applyBorder="1" applyAlignment="1">
      <alignment horizontal="right" vertical="center"/>
    </xf>
    <xf numFmtId="0" fontId="7" fillId="4" borderId="10" xfId="4" applyFont="1" applyFill="1" applyBorder="1" applyAlignment="1">
      <alignment horizontal="center" vertical="center" wrapText="1"/>
    </xf>
    <xf numFmtId="0" fontId="7" fillId="4" borderId="30" xfId="4" applyFont="1" applyFill="1" applyBorder="1"/>
    <xf numFmtId="0" fontId="3" fillId="4" borderId="0" xfId="4" applyFont="1" applyFill="1" applyBorder="1"/>
    <xf numFmtId="0" fontId="3" fillId="0" borderId="0" xfId="4" applyFont="1" applyAlignment="1">
      <alignment vertical="center"/>
    </xf>
    <xf numFmtId="0" fontId="25" fillId="0" borderId="0" xfId="4" applyFont="1" applyBorder="1"/>
    <xf numFmtId="0" fontId="25" fillId="0" borderId="0" xfId="4" applyFont="1"/>
    <xf numFmtId="0" fontId="18" fillId="0" borderId="6" xfId="4" applyFont="1" applyBorder="1" applyAlignment="1">
      <alignment horizontal="justify" vertical="center" wrapText="1"/>
    </xf>
    <xf numFmtId="0" fontId="18" fillId="0" borderId="0" xfId="4" applyFont="1" applyBorder="1" applyAlignment="1">
      <alignment horizontal="justify" vertical="center" wrapText="1"/>
    </xf>
    <xf numFmtId="0" fontId="18" fillId="0" borderId="0" xfId="4" applyFont="1" applyAlignment="1">
      <alignment horizontal="justify" vertical="center"/>
    </xf>
    <xf numFmtId="0" fontId="14" fillId="0" borderId="0" xfId="4" applyFill="1"/>
    <xf numFmtId="177" fontId="13" fillId="0" borderId="0" xfId="3" applyNumberFormat="1" applyFont="1" applyFill="1"/>
    <xf numFmtId="0" fontId="13" fillId="0" borderId="0" xfId="3" applyFont="1" applyFill="1"/>
    <xf numFmtId="0" fontId="26" fillId="0" borderId="0" xfId="4" applyFont="1" applyAlignment="1">
      <alignment vertical="center"/>
    </xf>
    <xf numFmtId="0" fontId="18" fillId="0" borderId="6" xfId="5" applyNumberFormat="1" applyFont="1" applyFill="1" applyBorder="1" applyAlignment="1" applyProtection="1">
      <alignment horizontal="center" vertical="center" wrapText="1"/>
      <protection locked="0"/>
    </xf>
    <xf numFmtId="0" fontId="7" fillId="0" borderId="6" xfId="5" applyNumberFormat="1" applyFont="1" applyFill="1" applyBorder="1" applyAlignment="1" applyProtection="1">
      <alignment horizontal="center" vertical="center" wrapText="1"/>
      <protection locked="0"/>
    </xf>
    <xf numFmtId="0" fontId="28" fillId="0" borderId="0" xfId="4" applyFont="1"/>
    <xf numFmtId="14" fontId="7" fillId="0" borderId="6" xfId="5" applyNumberFormat="1" applyFont="1" applyFill="1" applyBorder="1" applyAlignment="1" applyProtection="1">
      <alignment horizontal="center" vertical="center"/>
      <protection locked="0"/>
    </xf>
    <xf numFmtId="0" fontId="18" fillId="0" borderId="6" xfId="5" applyNumberFormat="1" applyFont="1" applyFill="1" applyBorder="1" applyAlignment="1" applyProtection="1">
      <alignment horizontal="center" vertical="center"/>
      <protection locked="0"/>
    </xf>
    <xf numFmtId="180" fontId="18" fillId="0" borderId="6" xfId="5" applyNumberFormat="1" applyFont="1" applyFill="1" applyBorder="1" applyAlignment="1" applyProtection="1">
      <alignment horizontal="center" vertical="center" wrapText="1"/>
      <protection locked="0"/>
    </xf>
    <xf numFmtId="180" fontId="18" fillId="0" borderId="10" xfId="5" applyNumberFormat="1" applyFont="1" applyFill="1" applyBorder="1" applyAlignment="1" applyProtection="1">
      <alignment vertical="center" wrapText="1"/>
      <protection locked="0"/>
    </xf>
    <xf numFmtId="49" fontId="3" fillId="0" borderId="7" xfId="5" applyNumberFormat="1" applyFont="1" applyFill="1" applyBorder="1" applyAlignment="1" applyProtection="1">
      <alignment horizontal="left" vertical="center"/>
      <protection locked="0"/>
    </xf>
    <xf numFmtId="49" fontId="3" fillId="0" borderId="6" xfId="5" applyNumberFormat="1" applyFont="1" applyFill="1" applyBorder="1" applyAlignment="1" applyProtection="1">
      <alignment horizontal="left" vertical="center"/>
      <protection locked="0"/>
    </xf>
    <xf numFmtId="49" fontId="20" fillId="0" borderId="6" xfId="5" applyNumberFormat="1" applyFont="1" applyFill="1" applyBorder="1" applyAlignment="1" applyProtection="1">
      <alignment horizontal="left" vertical="center"/>
      <protection locked="0"/>
    </xf>
    <xf numFmtId="14" fontId="20" fillId="0" borderId="6" xfId="5" applyNumberFormat="1" applyFont="1" applyFill="1" applyBorder="1" applyAlignment="1" applyProtection="1">
      <alignment horizontal="center" vertical="center"/>
      <protection locked="0"/>
    </xf>
    <xf numFmtId="0" fontId="18" fillId="0" borderId="6" xfId="5" applyFont="1" applyFill="1" applyBorder="1" applyAlignment="1"/>
    <xf numFmtId="0" fontId="14" fillId="0" borderId="6" xfId="4" applyBorder="1"/>
    <xf numFmtId="177" fontId="18" fillId="0" borderId="6" xfId="5" applyNumberFormat="1" applyFont="1" applyFill="1" applyBorder="1" applyAlignment="1"/>
    <xf numFmtId="0" fontId="3" fillId="0" borderId="7" xfId="5" applyNumberFormat="1" applyFont="1" applyFill="1" applyBorder="1" applyAlignment="1" applyProtection="1">
      <alignment vertical="center"/>
      <protection locked="0"/>
    </xf>
    <xf numFmtId="0" fontId="3" fillId="0" borderId="6" xfId="5" applyNumberFormat="1" applyFont="1" applyFill="1" applyBorder="1" applyAlignment="1" applyProtection="1">
      <alignment vertical="center"/>
      <protection locked="0"/>
    </xf>
    <xf numFmtId="0" fontId="20" fillId="0" borderId="6" xfId="5" applyNumberFormat="1" applyFont="1" applyFill="1" applyBorder="1" applyAlignment="1" applyProtection="1">
      <alignment vertical="center"/>
      <protection locked="0"/>
    </xf>
    <xf numFmtId="14" fontId="20" fillId="0" borderId="6" xfId="5" applyNumberFormat="1" applyFont="1" applyFill="1" applyBorder="1" applyAlignment="1" applyProtection="1">
      <alignment vertical="center"/>
      <protection locked="0"/>
    </xf>
    <xf numFmtId="0" fontId="3" fillId="0" borderId="7" xfId="5" applyNumberFormat="1" applyFont="1" applyFill="1" applyBorder="1" applyAlignment="1" applyProtection="1">
      <alignment vertical="center"/>
    </xf>
    <xf numFmtId="0" fontId="3" fillId="0" borderId="6" xfId="5" applyNumberFormat="1" applyFont="1" applyFill="1" applyBorder="1" applyAlignment="1" applyProtection="1">
      <alignment horizontal="center" vertical="center"/>
      <protection locked="0"/>
    </xf>
    <xf numFmtId="0" fontId="3" fillId="0" borderId="6" xfId="5" applyNumberFormat="1" applyFont="1" applyFill="1" applyBorder="1" applyAlignment="1" applyProtection="1">
      <alignment vertical="center"/>
    </xf>
    <xf numFmtId="177" fontId="20" fillId="0" borderId="6" xfId="5" applyNumberFormat="1" applyFont="1" applyFill="1" applyBorder="1" applyAlignment="1" applyProtection="1">
      <alignment horizontal="right" vertical="center" shrinkToFit="1"/>
      <protection locked="0"/>
    </xf>
    <xf numFmtId="0" fontId="14" fillId="0" borderId="6" xfId="4" applyFill="1" applyBorder="1"/>
    <xf numFmtId="0" fontId="3" fillId="0" borderId="7" xfId="5" applyNumberFormat="1" applyFont="1" applyFill="1" applyBorder="1" applyAlignment="1" applyProtection="1">
      <alignment horizontal="center" vertical="center"/>
    </xf>
    <xf numFmtId="177" fontId="18" fillId="5" borderId="6" xfId="5" applyNumberFormat="1" applyFont="1" applyFill="1" applyBorder="1" applyAlignment="1"/>
    <xf numFmtId="0" fontId="16" fillId="0" borderId="6" xfId="5" quotePrefix="1" applyFont="1" applyFill="1" applyBorder="1" applyAlignment="1">
      <alignment horizontal="center" vertical="center"/>
    </xf>
    <xf numFmtId="0" fontId="18" fillId="0" borderId="0" xfId="5" applyFont="1" applyFill="1" applyAlignment="1"/>
    <xf numFmtId="0" fontId="3" fillId="0" borderId="0" xfId="5" applyNumberFormat="1" applyFont="1" applyFill="1" applyBorder="1" applyAlignment="1" applyProtection="1">
      <alignment vertical="center"/>
    </xf>
    <xf numFmtId="0" fontId="14" fillId="0" borderId="0" xfId="4" applyBorder="1"/>
    <xf numFmtId="0" fontId="14" fillId="0" borderId="0" xfId="4" applyFill="1" applyBorder="1"/>
    <xf numFmtId="0" fontId="18" fillId="0" borderId="0" xfId="5" applyFont="1" applyFill="1" applyBorder="1" applyAlignment="1"/>
    <xf numFmtId="177" fontId="18" fillId="0" borderId="0" xfId="5" applyNumberFormat="1" applyFont="1" applyFill="1" applyBorder="1" applyAlignment="1"/>
    <xf numFmtId="0" fontId="16" fillId="0" borderId="0" xfId="5" quotePrefix="1" applyFont="1" applyFill="1" applyBorder="1" applyAlignment="1">
      <alignment horizontal="center" vertical="center"/>
    </xf>
    <xf numFmtId="177" fontId="23" fillId="0" borderId="0" xfId="5" applyNumberFormat="1" applyFont="1" applyFill="1" applyBorder="1" applyAlignment="1">
      <alignment vertical="center"/>
    </xf>
    <xf numFmtId="0" fontId="23" fillId="0" borderId="0" xfId="5" applyNumberFormat="1" applyFont="1" applyFill="1" applyBorder="1" applyAlignment="1">
      <alignment vertical="center"/>
    </xf>
    <xf numFmtId="0" fontId="29" fillId="0" borderId="0" xfId="5" applyNumberFormat="1" applyFont="1" applyFill="1" applyBorder="1" applyAlignment="1" applyProtection="1">
      <alignment vertical="center"/>
    </xf>
    <xf numFmtId="177" fontId="3" fillId="0" borderId="0" xfId="5" applyNumberFormat="1" applyFont="1" applyFill="1" applyBorder="1" applyAlignment="1" applyProtection="1">
      <alignment horizontal="center" vertical="center"/>
      <protection locked="0"/>
    </xf>
    <xf numFmtId="177" fontId="30" fillId="0" borderId="0" xfId="5" applyNumberFormat="1" applyFont="1" applyFill="1" applyBorder="1" applyAlignment="1" applyProtection="1">
      <alignment horizontal="right" vertical="center" shrinkToFit="1"/>
    </xf>
    <xf numFmtId="177" fontId="14" fillId="0" borderId="0" xfId="5" applyNumberFormat="1" applyFill="1" applyBorder="1" applyAlignment="1" applyProtection="1">
      <alignment vertical="center"/>
      <protection locked="0"/>
    </xf>
    <xf numFmtId="177" fontId="30" fillId="0" borderId="0" xfId="5" applyNumberFormat="1" applyFont="1" applyFill="1" applyBorder="1" applyAlignment="1" applyProtection="1">
      <alignment horizontal="right" vertical="center" shrinkToFit="1"/>
      <protection locked="0"/>
    </xf>
    <xf numFmtId="0" fontId="29" fillId="6" borderId="0" xfId="5" applyNumberFormat="1" applyFont="1" applyFill="1" applyBorder="1" applyAlignment="1" applyProtection="1">
      <alignment vertical="center"/>
    </xf>
    <xf numFmtId="177" fontId="21" fillId="0" borderId="0" xfId="5" applyNumberFormat="1" applyFont="1" applyFill="1" applyBorder="1" applyAlignment="1" applyProtection="1">
      <alignment vertical="center"/>
    </xf>
    <xf numFmtId="0" fontId="21" fillId="0" borderId="0" xfId="5" applyNumberFormat="1" applyFont="1" applyFill="1" applyBorder="1" applyAlignment="1" applyProtection="1">
      <alignment vertical="center"/>
    </xf>
    <xf numFmtId="0" fontId="21" fillId="6" borderId="0" xfId="5" applyNumberFormat="1" applyFont="1" applyFill="1" applyBorder="1" applyAlignment="1" applyProtection="1">
      <alignment vertical="center"/>
    </xf>
    <xf numFmtId="0" fontId="31" fillId="0" borderId="0" xfId="4" applyFont="1" applyFill="1"/>
    <xf numFmtId="0" fontId="32" fillId="0" borderId="0" xfId="5" applyFont="1" applyFill="1" applyAlignment="1" applyProtection="1">
      <alignment vertical="center"/>
      <protection locked="0"/>
    </xf>
    <xf numFmtId="0" fontId="33" fillId="0" borderId="0" xfId="5" applyNumberFormat="1" applyFont="1" applyFill="1" applyBorder="1" applyAlignment="1" applyProtection="1">
      <alignment vertical="center"/>
    </xf>
    <xf numFmtId="0" fontId="34" fillId="0" borderId="0" xfId="4" applyFont="1"/>
    <xf numFmtId="0" fontId="34" fillId="0" borderId="0" xfId="4" applyFont="1" applyFill="1"/>
    <xf numFmtId="177" fontId="33" fillId="0" borderId="0" xfId="5" applyNumberFormat="1" applyFont="1" applyFill="1" applyBorder="1" applyAlignment="1" applyProtection="1">
      <alignment vertical="center"/>
    </xf>
    <xf numFmtId="177" fontId="33" fillId="0" borderId="0" xfId="5" applyNumberFormat="1" applyFont="1" applyFill="1" applyBorder="1" applyAlignment="1" applyProtection="1">
      <alignment horizontal="center" vertical="center"/>
      <protection locked="0"/>
    </xf>
    <xf numFmtId="177" fontId="35" fillId="0" borderId="0" xfId="5" applyNumberFormat="1" applyFont="1" applyFill="1" applyBorder="1" applyAlignment="1" applyProtection="1">
      <alignment horizontal="right" vertical="center" shrinkToFit="1"/>
    </xf>
    <xf numFmtId="177" fontId="34" fillId="0" borderId="0" xfId="5" applyNumberFormat="1" applyFont="1" applyFill="1" applyBorder="1" applyAlignment="1" applyProtection="1">
      <alignment vertical="center"/>
      <protection locked="0"/>
    </xf>
    <xf numFmtId="177" fontId="35" fillId="0" borderId="0" xfId="5" applyNumberFormat="1" applyFont="1" applyFill="1" applyBorder="1" applyAlignment="1" applyProtection="1">
      <alignment horizontal="right" vertical="center" shrinkToFit="1"/>
      <protection locked="0"/>
    </xf>
    <xf numFmtId="177" fontId="33" fillId="0" borderId="0" xfId="5" applyNumberFormat="1" applyFont="1" applyFill="1" applyBorder="1" applyAlignment="1" applyProtection="1">
      <alignment horizontal="right" vertical="center" shrinkToFit="1"/>
    </xf>
    <xf numFmtId="0" fontId="36" fillId="0" borderId="0" xfId="4" applyFont="1" applyFill="1"/>
    <xf numFmtId="0" fontId="14" fillId="4" borderId="0" xfId="5" applyFill="1" applyAlignment="1" applyProtection="1">
      <alignment vertical="center"/>
      <protection locked="0"/>
    </xf>
    <xf numFmtId="49" fontId="3" fillId="4" borderId="6" xfId="5" applyNumberFormat="1" applyFont="1" applyFill="1" applyBorder="1" applyAlignment="1" applyProtection="1">
      <alignment horizontal="left" vertical="center"/>
      <protection locked="0"/>
    </xf>
    <xf numFmtId="180" fontId="25" fillId="4" borderId="6" xfId="5" applyNumberFormat="1" applyFont="1" applyFill="1" applyBorder="1" applyAlignment="1" applyProtection="1">
      <alignment vertical="center"/>
      <protection locked="0"/>
    </xf>
    <xf numFmtId="0" fontId="3" fillId="4" borderId="0" xfId="5" applyFont="1" applyFill="1" applyAlignment="1" applyProtection="1">
      <alignment vertical="center"/>
      <protection locked="0"/>
    </xf>
    <xf numFmtId="177" fontId="18" fillId="0" borderId="0" xfId="5" applyNumberFormat="1" applyFont="1" applyFill="1" applyAlignment="1"/>
    <xf numFmtId="49" fontId="13" fillId="0" borderId="0" xfId="3" applyNumberFormat="1" applyFont="1" applyFill="1"/>
    <xf numFmtId="0" fontId="14" fillId="0" borderId="0" xfId="5" applyFont="1" applyFill="1" applyAlignment="1"/>
    <xf numFmtId="0" fontId="14" fillId="0" borderId="6" xfId="5" applyFont="1" applyFill="1" applyBorder="1" applyAlignment="1"/>
    <xf numFmtId="49" fontId="14" fillId="0" borderId="6" xfId="5" applyNumberFormat="1" applyFont="1" applyFill="1" applyBorder="1" applyAlignment="1"/>
    <xf numFmtId="49" fontId="14" fillId="0" borderId="0" xfId="5" applyNumberFormat="1" applyFont="1" applyFill="1" applyAlignment="1"/>
    <xf numFmtId="0" fontId="37" fillId="6" borderId="0" xfId="5" applyNumberFormat="1" applyFont="1" applyFill="1" applyBorder="1" applyAlignment="1">
      <alignment vertical="center"/>
    </xf>
    <xf numFmtId="0" fontId="14" fillId="0" borderId="0" xfId="5" applyFill="1" applyAlignment="1"/>
    <xf numFmtId="0" fontId="14" fillId="0" borderId="0" xfId="5" applyFont="1"/>
    <xf numFmtId="0" fontId="14" fillId="7" borderId="6" xfId="5" applyFont="1" applyFill="1" applyBorder="1" applyAlignment="1">
      <alignment horizontal="left" vertical="center"/>
    </xf>
    <xf numFmtId="0" fontId="14" fillId="0" borderId="6" xfId="5" applyFont="1" applyBorder="1" applyAlignment="1">
      <alignment horizontal="left" vertical="center"/>
    </xf>
    <xf numFmtId="0" fontId="14" fillId="7" borderId="10" xfId="5" applyFont="1" applyFill="1" applyBorder="1" applyAlignment="1">
      <alignment horizontal="left" vertical="center"/>
    </xf>
    <xf numFmtId="0" fontId="19" fillId="0" borderId="0" xfId="5" applyFont="1"/>
    <xf numFmtId="0" fontId="7" fillId="0" borderId="7" xfId="5" applyFont="1" applyBorder="1" applyAlignment="1">
      <alignment vertical="center"/>
    </xf>
    <xf numFmtId="0" fontId="7" fillId="0" borderId="26" xfId="5" applyFont="1" applyBorder="1" applyAlignment="1">
      <alignment vertical="center"/>
    </xf>
    <xf numFmtId="177" fontId="7" fillId="4" borderId="6" xfId="5" applyNumberFormat="1" applyFont="1" applyFill="1" applyBorder="1" applyAlignment="1">
      <alignment horizontal="right" vertical="top" shrinkToFit="1"/>
    </xf>
    <xf numFmtId="177" fontId="7" fillId="3" borderId="6" xfId="5" applyNumberFormat="1" applyFont="1" applyFill="1" applyBorder="1" applyAlignment="1">
      <alignment horizontal="right" vertical="center" shrinkToFit="1"/>
    </xf>
    <xf numFmtId="0" fontId="7" fillId="0" borderId="6" xfId="5" applyFont="1" applyFill="1" applyBorder="1" applyAlignment="1">
      <alignment horizontal="center" vertical="center" wrapText="1"/>
    </xf>
    <xf numFmtId="177" fontId="7" fillId="4" borderId="6" xfId="5" applyNumberFormat="1" applyFont="1" applyFill="1" applyBorder="1" applyAlignment="1">
      <alignment horizontal="center" vertical="center" wrapText="1"/>
    </xf>
    <xf numFmtId="0" fontId="7" fillId="0" borderId="6" xfId="5" applyFont="1" applyBorder="1" applyAlignment="1">
      <alignment horizontal="center" vertical="center" wrapText="1"/>
    </xf>
    <xf numFmtId="14" fontId="7" fillId="0" borderId="6" xfId="5" applyNumberFormat="1" applyFont="1" applyBorder="1" applyAlignment="1">
      <alignment horizontal="justify" vertical="top" wrapText="1"/>
    </xf>
    <xf numFmtId="0" fontId="7" fillId="0" borderId="6" xfId="5" applyFont="1" applyBorder="1" applyAlignment="1">
      <alignment horizontal="left" vertical="top" wrapText="1"/>
    </xf>
    <xf numFmtId="177" fontId="7" fillId="4" borderId="6" xfId="5" applyNumberFormat="1" applyFont="1" applyFill="1" applyBorder="1" applyAlignment="1">
      <alignment horizontal="right" vertical="center" shrinkToFit="1"/>
    </xf>
    <xf numFmtId="0" fontId="7" fillId="0" borderId="6" xfId="5" applyFont="1" applyBorder="1" applyAlignment="1">
      <alignment horizontal="justify" vertical="top" wrapText="1"/>
    </xf>
    <xf numFmtId="0" fontId="7" fillId="0" borderId="6" xfId="5" applyFont="1" applyBorder="1" applyAlignment="1">
      <alignment horizontal="left" vertical="center" wrapText="1"/>
    </xf>
    <xf numFmtId="177" fontId="19" fillId="4" borderId="0" xfId="5" applyNumberFormat="1" applyFont="1" applyFill="1"/>
    <xf numFmtId="0" fontId="14" fillId="0" borderId="0" xfId="5"/>
    <xf numFmtId="0" fontId="7" fillId="0" borderId="11" xfId="5" applyFont="1" applyBorder="1" applyAlignment="1">
      <alignment horizontal="center" vertical="center"/>
    </xf>
    <xf numFmtId="0" fontId="7" fillId="0" borderId="10" xfId="5" applyFont="1" applyBorder="1" applyAlignment="1">
      <alignment horizontal="center" vertical="center"/>
    </xf>
    <xf numFmtId="0" fontId="7" fillId="0" borderId="6" xfId="5" applyFont="1" applyBorder="1" applyAlignment="1">
      <alignment horizontal="center" vertical="center"/>
    </xf>
    <xf numFmtId="0" fontId="7" fillId="0" borderId="7" xfId="5" applyFont="1" applyBorder="1" applyAlignment="1">
      <alignment horizontal="center" vertical="center"/>
    </xf>
    <xf numFmtId="0" fontId="7" fillId="0" borderId="39" xfId="5" applyFont="1" applyBorder="1" applyAlignment="1">
      <alignment horizontal="center" vertical="center"/>
    </xf>
    <xf numFmtId="0" fontId="7" fillId="0" borderId="37" xfId="5" applyFont="1" applyBorder="1" applyAlignment="1">
      <alignment horizontal="center" vertical="center"/>
    </xf>
    <xf numFmtId="0" fontId="7" fillId="0" borderId="6" xfId="5" applyFont="1" applyBorder="1"/>
    <xf numFmtId="0" fontId="7" fillId="0" borderId="6" xfId="5" applyFont="1" applyBorder="1" applyAlignment="1">
      <alignment vertical="center"/>
    </xf>
    <xf numFmtId="0" fontId="7" fillId="0" borderId="37" xfId="5" applyFont="1" applyBorder="1"/>
    <xf numFmtId="0" fontId="7" fillId="0" borderId="6" xfId="5" applyFont="1" applyFill="1" applyBorder="1" applyAlignment="1">
      <alignment horizontal="center" vertical="center"/>
    </xf>
    <xf numFmtId="0" fontId="16" fillId="0" borderId="6" xfId="5" applyFont="1" applyFill="1" applyBorder="1"/>
    <xf numFmtId="0" fontId="14" fillId="0" borderId="6" xfId="5" applyFont="1" applyBorder="1"/>
    <xf numFmtId="0" fontId="14" fillId="0" borderId="6" xfId="5" applyBorder="1"/>
    <xf numFmtId="0" fontId="21" fillId="4" borderId="0" xfId="5" applyNumberFormat="1" applyFont="1" applyFill="1" applyBorder="1" applyAlignment="1" applyProtection="1">
      <alignment vertical="center"/>
    </xf>
    <xf numFmtId="0" fontId="18" fillId="4" borderId="0" xfId="5" applyFont="1" applyFill="1"/>
    <xf numFmtId="0" fontId="18" fillId="0" borderId="0" xfId="5" applyFont="1" applyBorder="1" applyAlignment="1">
      <alignment horizontal="left"/>
    </xf>
    <xf numFmtId="0" fontId="15" fillId="4" borderId="0" xfId="5" applyFont="1" applyFill="1" applyAlignment="1">
      <alignment horizontal="center"/>
    </xf>
    <xf numFmtId="0" fontId="7" fillId="4" borderId="6" xfId="5" applyFont="1" applyFill="1" applyBorder="1" applyAlignment="1" applyProtection="1">
      <alignment horizontal="center" vertical="center" shrinkToFit="1"/>
      <protection locked="0"/>
    </xf>
    <xf numFmtId="0" fontId="7" fillId="4" borderId="6" xfId="5" applyFont="1" applyFill="1" applyBorder="1" applyAlignment="1" applyProtection="1">
      <alignment vertical="center"/>
      <protection locked="0"/>
    </xf>
    <xf numFmtId="177" fontId="7" fillId="4" borderId="6" xfId="5" applyNumberFormat="1" applyFont="1" applyFill="1" applyBorder="1" applyAlignment="1" applyProtection="1">
      <alignment horizontal="right" vertical="center" shrinkToFit="1"/>
      <protection locked="0"/>
    </xf>
    <xf numFmtId="177" fontId="7" fillId="4" borderId="6" xfId="5" applyNumberFormat="1" applyFont="1" applyFill="1" applyBorder="1" applyAlignment="1" applyProtection="1">
      <alignment horizontal="right" vertical="center" shrinkToFit="1"/>
    </xf>
    <xf numFmtId="0" fontId="7" fillId="4" borderId="6" xfId="5" applyFont="1" applyFill="1" applyBorder="1" applyAlignment="1" applyProtection="1">
      <alignment horizontal="center" vertical="center"/>
      <protection locked="0"/>
    </xf>
    <xf numFmtId="177" fontId="7" fillId="3" borderId="6" xfId="5" applyNumberFormat="1" applyFont="1" applyFill="1" applyBorder="1" applyAlignment="1" applyProtection="1">
      <alignment horizontal="right" vertical="center" shrinkToFit="1"/>
    </xf>
    <xf numFmtId="0" fontId="7" fillId="3" borderId="6" xfId="5" applyNumberFormat="1" applyFont="1" applyFill="1" applyBorder="1" applyAlignment="1" applyProtection="1">
      <alignment horizontal="right" vertical="center" shrinkToFit="1"/>
    </xf>
    <xf numFmtId="0" fontId="16" fillId="3" borderId="6" xfId="5" quotePrefix="1" applyFont="1" applyFill="1" applyBorder="1" applyAlignment="1">
      <alignment horizontal="center" vertical="center"/>
    </xf>
    <xf numFmtId="0" fontId="18" fillId="4" borderId="0" xfId="5" applyFont="1" applyFill="1" applyBorder="1" applyAlignment="1">
      <alignment horizontal="left"/>
    </xf>
    <xf numFmtId="0" fontId="7" fillId="4" borderId="6" xfId="5" applyFont="1" applyFill="1" applyBorder="1" applyAlignment="1" applyProtection="1">
      <alignment horizontal="center" vertical="center" wrapText="1"/>
      <protection locked="0"/>
    </xf>
    <xf numFmtId="0" fontId="18" fillId="4" borderId="6" xfId="5" applyFont="1" applyFill="1" applyBorder="1" applyAlignment="1">
      <alignment horizontal="center"/>
    </xf>
    <xf numFmtId="177" fontId="7" fillId="4" borderId="6" xfId="5" applyNumberFormat="1" applyFont="1" applyFill="1" applyBorder="1" applyAlignment="1" applyProtection="1">
      <alignment vertical="center" shrinkToFit="1"/>
      <protection locked="0"/>
    </xf>
    <xf numFmtId="0" fontId="7" fillId="4" borderId="6" xfId="5" applyNumberFormat="1" applyFont="1" applyFill="1" applyBorder="1" applyAlignment="1" applyProtection="1">
      <alignment vertical="center" shrinkToFit="1"/>
    </xf>
    <xf numFmtId="177" fontId="7" fillId="4" borderId="6" xfId="5" applyNumberFormat="1" applyFont="1" applyFill="1" applyBorder="1" applyAlignment="1" applyProtection="1">
      <alignment vertical="center" shrinkToFit="1"/>
    </xf>
    <xf numFmtId="0" fontId="18" fillId="4" borderId="6" xfId="5" applyFont="1" applyFill="1" applyBorder="1"/>
    <xf numFmtId="177" fontId="18" fillId="4" borderId="6" xfId="5" applyNumberFormat="1" applyFont="1" applyFill="1" applyBorder="1" applyAlignment="1" applyProtection="1">
      <alignment vertical="center" shrinkToFit="1"/>
      <protection locked="0"/>
    </xf>
    <xf numFmtId="0" fontId="7" fillId="4" borderId="0" xfId="5" applyNumberFormat="1" applyFont="1" applyFill="1" applyBorder="1" applyAlignment="1" applyProtection="1">
      <alignment horizontal="center" vertical="center" wrapText="1"/>
      <protection locked="0"/>
    </xf>
    <xf numFmtId="0" fontId="18" fillId="4" borderId="0" xfId="5" applyNumberFormat="1" applyFont="1" applyFill="1" applyBorder="1" applyAlignment="1" applyProtection="1">
      <alignment horizontal="center" vertical="center" wrapText="1"/>
      <protection locked="0"/>
    </xf>
    <xf numFmtId="181" fontId="18" fillId="4" borderId="0" xfId="5" applyNumberFormat="1" applyFont="1" applyFill="1" applyBorder="1" applyAlignment="1" applyProtection="1">
      <alignment horizontal="center" vertical="center" wrapText="1"/>
    </xf>
    <xf numFmtId="177" fontId="18" fillId="4" borderId="0" xfId="5" applyNumberFormat="1" applyFont="1" applyFill="1" applyBorder="1" applyAlignment="1" applyProtection="1">
      <alignment vertical="center" shrinkToFit="1"/>
      <protection locked="0"/>
    </xf>
    <xf numFmtId="0" fontId="18" fillId="4" borderId="6" xfId="5" applyNumberFormat="1" applyFont="1" applyFill="1" applyBorder="1" applyAlignment="1" applyProtection="1">
      <alignment horizontal="center" vertical="center" wrapText="1"/>
      <protection locked="0"/>
    </xf>
    <xf numFmtId="0" fontId="18" fillId="4" borderId="6" xfId="5" applyNumberFormat="1" applyFont="1" applyFill="1" applyBorder="1" applyAlignment="1" applyProtection="1">
      <alignment horizontal="left" vertical="center" wrapText="1"/>
      <protection locked="0"/>
    </xf>
    <xf numFmtId="14" fontId="18" fillId="4" borderId="6" xfId="5" applyNumberFormat="1" applyFont="1" applyFill="1" applyBorder="1" applyAlignment="1" applyProtection="1">
      <alignment horizontal="center" vertical="center" wrapText="1"/>
      <protection locked="0"/>
    </xf>
    <xf numFmtId="49" fontId="18" fillId="4" borderId="6" xfId="5" applyNumberFormat="1" applyFont="1" applyFill="1" applyBorder="1" applyAlignment="1" applyProtection="1">
      <alignment horizontal="center" vertical="center" wrapText="1"/>
      <protection locked="0"/>
    </xf>
    <xf numFmtId="0" fontId="18" fillId="4" borderId="0" xfId="5" applyNumberFormat="1" applyFont="1" applyFill="1" applyBorder="1" applyAlignment="1" applyProtection="1">
      <alignment horizontal="left" vertical="center"/>
      <protection locked="0"/>
    </xf>
    <xf numFmtId="0" fontId="18" fillId="4" borderId="0" xfId="5" applyNumberFormat="1" applyFont="1" applyFill="1" applyBorder="1" applyAlignment="1" applyProtection="1">
      <alignment vertical="center"/>
      <protection locked="0"/>
    </xf>
    <xf numFmtId="0" fontId="18" fillId="4" borderId="0" xfId="5" applyNumberFormat="1" applyFont="1" applyFill="1" applyBorder="1" applyAlignment="1" applyProtection="1">
      <alignment horizontal="center" vertical="center"/>
      <protection locked="0"/>
    </xf>
    <xf numFmtId="14" fontId="18" fillId="4" borderId="0" xfId="5" applyNumberFormat="1" applyFont="1" applyFill="1" applyBorder="1" applyAlignment="1" applyProtection="1">
      <alignment horizontal="center" vertical="center"/>
      <protection locked="0"/>
    </xf>
    <xf numFmtId="177" fontId="7" fillId="4" borderId="0" xfId="5" applyNumberFormat="1" applyFont="1" applyFill="1" applyBorder="1" applyAlignment="1" applyProtection="1">
      <alignment horizontal="right" vertical="center" shrinkToFit="1"/>
      <protection locked="0"/>
    </xf>
    <xf numFmtId="0" fontId="7" fillId="4" borderId="6" xfId="5" applyNumberFormat="1" applyFont="1" applyFill="1" applyBorder="1" applyAlignment="1" applyProtection="1">
      <alignment horizontal="center" vertical="center"/>
      <protection locked="0"/>
    </xf>
    <xf numFmtId="49" fontId="7" fillId="4" borderId="6" xfId="5" applyNumberFormat="1" applyFont="1" applyFill="1" applyBorder="1" applyAlignment="1" applyProtection="1">
      <alignment horizontal="left" vertical="center"/>
      <protection locked="0"/>
    </xf>
    <xf numFmtId="49" fontId="7" fillId="4" borderId="6" xfId="5" applyNumberFormat="1" applyFont="1" applyFill="1" applyBorder="1" applyAlignment="1" applyProtection="1">
      <alignment horizontal="center" vertical="center"/>
      <protection locked="0"/>
    </xf>
    <xf numFmtId="14" fontId="7" fillId="4" borderId="6" xfId="5" applyNumberFormat="1" applyFont="1" applyFill="1" applyBorder="1" applyAlignment="1" applyProtection="1">
      <alignment horizontal="center" vertical="center"/>
      <protection locked="0"/>
    </xf>
    <xf numFmtId="0" fontId="7" fillId="4" borderId="0" xfId="5" applyNumberFormat="1" applyFont="1" applyFill="1" applyBorder="1" applyAlignment="1" applyProtection="1">
      <alignment horizontal="center" vertical="center"/>
      <protection locked="0"/>
    </xf>
    <xf numFmtId="49" fontId="7" fillId="4" borderId="0" xfId="5" applyNumberFormat="1" applyFont="1" applyFill="1" applyBorder="1" applyAlignment="1" applyProtection="1">
      <alignment horizontal="left" vertical="center"/>
      <protection locked="0"/>
    </xf>
    <xf numFmtId="49" fontId="7" fillId="4" borderId="0" xfId="5" applyNumberFormat="1" applyFont="1" applyFill="1" applyBorder="1" applyAlignment="1" applyProtection="1">
      <alignment horizontal="center" vertical="center"/>
      <protection locked="0"/>
    </xf>
    <xf numFmtId="14" fontId="7" fillId="4" borderId="0" xfId="5" applyNumberFormat="1" applyFont="1" applyFill="1" applyBorder="1" applyAlignment="1" applyProtection="1">
      <alignment horizontal="center" vertical="center"/>
      <protection locked="0"/>
    </xf>
    <xf numFmtId="0" fontId="14" fillId="0" borderId="0" xfId="5" applyBorder="1" applyProtection="1">
      <protection locked="0"/>
    </xf>
    <xf numFmtId="0" fontId="25" fillId="4" borderId="6" xfId="5" applyNumberFormat="1" applyFont="1" applyFill="1" applyBorder="1" applyAlignment="1" applyProtection="1">
      <alignment horizontal="center" vertical="center" wrapText="1"/>
      <protection locked="0"/>
    </xf>
    <xf numFmtId="0" fontId="25" fillId="4" borderId="6" xfId="5" applyNumberFormat="1" applyFont="1" applyFill="1" applyBorder="1" applyAlignment="1" applyProtection="1">
      <alignment horizontal="left" vertical="center" wrapText="1"/>
      <protection locked="0"/>
    </xf>
    <xf numFmtId="14" fontId="25" fillId="4" borderId="6" xfId="5" applyNumberFormat="1" applyFont="1" applyFill="1" applyBorder="1" applyAlignment="1" applyProtection="1">
      <alignment horizontal="center" vertical="center" wrapText="1"/>
      <protection locked="0"/>
    </xf>
    <xf numFmtId="177" fontId="20" fillId="4" borderId="6" xfId="5" applyNumberFormat="1" applyFont="1" applyFill="1" applyBorder="1" applyAlignment="1" applyProtection="1">
      <alignment horizontal="right" vertical="center" shrinkToFit="1"/>
      <protection locked="0"/>
    </xf>
    <xf numFmtId="0" fontId="25" fillId="0" borderId="0" xfId="5" applyNumberFormat="1" applyFont="1" applyFill="1" applyBorder="1" applyAlignment="1" applyProtection="1">
      <alignment horizontal="left" vertical="center" wrapText="1"/>
      <protection locked="0"/>
    </xf>
    <xf numFmtId="0" fontId="25" fillId="0" borderId="0" xfId="5" applyNumberFormat="1" applyFont="1" applyFill="1" applyBorder="1" applyAlignment="1" applyProtection="1">
      <alignment horizontal="center" vertical="center" wrapText="1"/>
      <protection locked="0"/>
    </xf>
    <xf numFmtId="14" fontId="25" fillId="0" borderId="0" xfId="5" applyNumberFormat="1" applyFont="1" applyFill="1" applyBorder="1" applyAlignment="1" applyProtection="1">
      <alignment horizontal="center" vertical="center" wrapText="1"/>
      <protection locked="0"/>
    </xf>
    <xf numFmtId="177" fontId="20" fillId="0" borderId="0" xfId="5" applyNumberFormat="1" applyFont="1" applyFill="1" applyBorder="1" applyAlignment="1" applyProtection="1">
      <alignment horizontal="right" vertical="center" shrinkToFit="1"/>
      <protection locked="0"/>
    </xf>
    <xf numFmtId="49" fontId="3" fillId="0" borderId="6" xfId="5" applyNumberFormat="1" applyFont="1" applyFill="1" applyBorder="1" applyAlignment="1" applyProtection="1">
      <alignment horizontal="center" vertical="center"/>
      <protection locked="0"/>
    </xf>
    <xf numFmtId="14" fontId="3" fillId="0" borderId="6" xfId="5" applyNumberFormat="1" applyFont="1" applyFill="1" applyBorder="1" applyAlignment="1" applyProtection="1">
      <alignment horizontal="center" vertical="center"/>
      <protection locked="0"/>
    </xf>
    <xf numFmtId="49" fontId="3" fillId="0" borderId="0" xfId="5" applyNumberFormat="1" applyFont="1" applyFill="1" applyBorder="1" applyAlignment="1" applyProtection="1">
      <alignment horizontal="center" vertical="center"/>
      <protection locked="0"/>
    </xf>
    <xf numFmtId="49" fontId="3" fillId="0" borderId="0" xfId="5" applyNumberFormat="1" applyFont="1" applyFill="1" applyBorder="1" applyAlignment="1" applyProtection="1">
      <alignment horizontal="left" vertical="center"/>
      <protection locked="0"/>
    </xf>
    <xf numFmtId="14" fontId="3" fillId="0" borderId="0" xfId="5" applyNumberFormat="1" applyFont="1" applyFill="1" applyBorder="1" applyAlignment="1" applyProtection="1">
      <alignment horizontal="center" vertical="center"/>
      <protection locked="0"/>
    </xf>
    <xf numFmtId="0" fontId="18" fillId="0" borderId="0" xfId="5" applyFont="1"/>
    <xf numFmtId="0" fontId="7" fillId="0" borderId="6" xfId="5" applyFont="1" applyBorder="1" applyAlignment="1">
      <alignment horizontal="center"/>
    </xf>
    <xf numFmtId="177" fontId="7" fillId="0" borderId="6" xfId="5" applyNumberFormat="1" applyFont="1" applyBorder="1" applyAlignment="1">
      <alignment horizontal="right" vertical="center" shrinkToFit="1"/>
    </xf>
    <xf numFmtId="177" fontId="24" fillId="0" borderId="0" xfId="5" applyNumberFormat="1" applyFont="1"/>
    <xf numFmtId="177" fontId="28" fillId="0" borderId="0" xfId="5" applyNumberFormat="1" applyFont="1"/>
    <xf numFmtId="177" fontId="28" fillId="0" borderId="6" xfId="5" applyNumberFormat="1" applyFont="1" applyBorder="1" applyAlignment="1">
      <alignment horizontal="center" vertical="center"/>
    </xf>
    <xf numFmtId="177" fontId="28" fillId="0" borderId="6" xfId="5" applyNumberFormat="1" applyFont="1" applyBorder="1"/>
    <xf numFmtId="177" fontId="28" fillId="8" borderId="6" xfId="5" applyNumberFormat="1" applyFont="1" applyFill="1" applyBorder="1"/>
    <xf numFmtId="177" fontId="28" fillId="0" borderId="6" xfId="5" applyNumberFormat="1" applyFont="1" applyBorder="1" applyAlignment="1">
      <alignment vertical="center" wrapText="1"/>
    </xf>
    <xf numFmtId="0" fontId="42" fillId="0" borderId="0" xfId="5" applyFont="1"/>
    <xf numFmtId="0" fontId="43" fillId="0" borderId="6" xfId="5" applyFont="1" applyBorder="1" applyAlignment="1">
      <alignment horizontal="left" vertical="center" wrapText="1" indent="1"/>
    </xf>
    <xf numFmtId="0" fontId="43" fillId="0" borderId="6" xfId="5" applyFont="1" applyBorder="1" applyAlignment="1">
      <alignment horizontal="center" vertical="center" wrapText="1"/>
    </xf>
    <xf numFmtId="0" fontId="43" fillId="0" borderId="6" xfId="5" applyFont="1" applyBorder="1" applyAlignment="1">
      <alignment horizontal="justify" vertical="center" wrapText="1"/>
    </xf>
    <xf numFmtId="0" fontId="44" fillId="0" borderId="6" xfId="5" applyFont="1" applyBorder="1" applyAlignment="1">
      <alignment horizontal="justify" vertical="center" wrapText="1"/>
    </xf>
    <xf numFmtId="0" fontId="43" fillId="0" borderId="6" xfId="5" applyFont="1" applyBorder="1" applyAlignment="1">
      <alignment vertical="center" wrapText="1"/>
    </xf>
    <xf numFmtId="0" fontId="43" fillId="0" borderId="6" xfId="5" applyFont="1" applyBorder="1" applyAlignment="1">
      <alignment horizontal="left" vertical="center" wrapText="1"/>
    </xf>
    <xf numFmtId="177" fontId="45" fillId="0" borderId="0" xfId="5" applyNumberFormat="1" applyFont="1" applyFill="1" applyBorder="1" applyAlignment="1" applyProtection="1">
      <alignment vertical="center"/>
    </xf>
    <xf numFmtId="0" fontId="28" fillId="0" borderId="6" xfId="5" applyFont="1" applyBorder="1" applyAlignment="1">
      <alignment horizontal="center" vertical="center" wrapText="1"/>
    </xf>
    <xf numFmtId="0" fontId="28" fillId="0" borderId="0" xfId="5" applyFont="1"/>
    <xf numFmtId="49" fontId="25" fillId="0" borderId="6" xfId="5" applyNumberFormat="1" applyFont="1" applyFill="1" applyBorder="1" applyAlignment="1" applyProtection="1">
      <alignment horizontal="left" vertical="center" wrapText="1"/>
    </xf>
    <xf numFmtId="0" fontId="28" fillId="0" borderId="6" xfId="5" applyFont="1" applyBorder="1" applyAlignment="1">
      <alignment vertical="center" wrapText="1"/>
    </xf>
    <xf numFmtId="0" fontId="28" fillId="0" borderId="0" xfId="5" applyFont="1" applyAlignment="1">
      <alignment vertical="center" wrapText="1"/>
    </xf>
    <xf numFmtId="0" fontId="28" fillId="0" borderId="6" xfId="5" applyFont="1" applyBorder="1" applyAlignment="1">
      <alignment horizontal="center" vertical="center"/>
    </xf>
    <xf numFmtId="0" fontId="28" fillId="0" borderId="6" xfId="5" applyFont="1" applyBorder="1" applyAlignment="1">
      <alignment vertical="center"/>
    </xf>
    <xf numFmtId="176" fontId="28" fillId="0" borderId="6" xfId="5" applyNumberFormat="1" applyFont="1" applyBorder="1" applyAlignment="1">
      <alignment vertical="center" wrapText="1"/>
    </xf>
    <xf numFmtId="0" fontId="28" fillId="0" borderId="6" xfId="5" applyFont="1" applyFill="1" applyBorder="1" applyAlignment="1">
      <alignment vertical="center" wrapText="1"/>
    </xf>
    <xf numFmtId="0" fontId="28" fillId="0" borderId="6" xfId="5" applyFont="1" applyFill="1" applyBorder="1" applyAlignment="1">
      <alignment vertical="center"/>
    </xf>
    <xf numFmtId="0" fontId="14" fillId="0" borderId="0" xfId="5" applyAlignment="1">
      <alignment vertical="center"/>
    </xf>
    <xf numFmtId="0" fontId="46" fillId="0" borderId="0" xfId="5" applyFont="1"/>
    <xf numFmtId="0" fontId="34" fillId="0" borderId="0" xfId="5" applyFont="1"/>
    <xf numFmtId="49" fontId="7" fillId="2" borderId="26" xfId="1" applyNumberFormat="1" applyFont="1" applyFill="1" applyBorder="1" applyAlignment="1">
      <alignment horizontal="center" vertical="center"/>
    </xf>
    <xf numFmtId="49" fontId="5" fillId="0" borderId="26" xfId="1" applyNumberFormat="1" applyBorder="1" applyAlignment="1">
      <alignment horizontal="center" vertical="center"/>
    </xf>
    <xf numFmtId="49" fontId="5" fillId="0" borderId="33" xfId="1" applyNumberFormat="1" applyBorder="1" applyAlignment="1">
      <alignment horizontal="center" vertical="center"/>
    </xf>
    <xf numFmtId="0" fontId="9" fillId="0" borderId="0" xfId="1" applyFont="1" applyAlignment="1">
      <alignment horizontal="center" vertical="center"/>
    </xf>
    <xf numFmtId="0" fontId="8" fillId="2" borderId="30" xfId="1" applyFont="1" applyFill="1" applyBorder="1" applyAlignment="1">
      <alignment horizontal="center" vertical="center"/>
    </xf>
    <xf numFmtId="0" fontId="8" fillId="2" borderId="0" xfId="1" applyFont="1" applyFill="1" applyBorder="1" applyAlignment="1">
      <alignment horizontal="center" vertical="center"/>
    </xf>
    <xf numFmtId="0" fontId="8" fillId="2" borderId="31" xfId="1" applyFont="1" applyFill="1" applyBorder="1" applyAlignment="1">
      <alignment horizontal="center" vertical="center"/>
    </xf>
    <xf numFmtId="49" fontId="7" fillId="2" borderId="25" xfId="1" applyNumberFormat="1" applyFont="1" applyFill="1" applyBorder="1" applyAlignment="1">
      <alignment horizontal="center" vertical="center"/>
    </xf>
    <xf numFmtId="49" fontId="7" fillId="2" borderId="32" xfId="1" applyNumberFormat="1" applyFont="1" applyFill="1" applyBorder="1" applyAlignment="1">
      <alignment horizontal="center" vertical="center"/>
    </xf>
    <xf numFmtId="178" fontId="7" fillId="2" borderId="26" xfId="1" applyNumberFormat="1" applyFont="1" applyFill="1" applyBorder="1" applyAlignment="1">
      <alignment horizontal="center" vertical="center"/>
    </xf>
    <xf numFmtId="178" fontId="7" fillId="2" borderId="33" xfId="1" applyNumberFormat="1" applyFont="1" applyFill="1" applyBorder="1" applyAlignment="1">
      <alignment horizontal="center" vertical="center"/>
    </xf>
    <xf numFmtId="0" fontId="7" fillId="2" borderId="25" xfId="1" applyFont="1" applyFill="1" applyBorder="1" applyAlignment="1">
      <alignment horizontal="center" vertical="center"/>
    </xf>
    <xf numFmtId="0" fontId="7" fillId="2" borderId="32" xfId="1" applyFont="1" applyFill="1" applyBorder="1" applyAlignment="1">
      <alignment horizontal="center" vertical="center"/>
    </xf>
    <xf numFmtId="0" fontId="8" fillId="2" borderId="27" xfId="1" applyFont="1" applyFill="1" applyBorder="1" applyAlignment="1">
      <alignment horizontal="center" vertical="center"/>
    </xf>
    <xf numFmtId="0" fontId="8" fillId="2" borderId="28" xfId="1" applyFont="1" applyFill="1" applyBorder="1" applyAlignment="1">
      <alignment horizontal="center" vertical="center"/>
    </xf>
    <xf numFmtId="0" fontId="8" fillId="2" borderId="29" xfId="1" applyFont="1" applyFill="1" applyBorder="1" applyAlignment="1">
      <alignment horizontal="center" vertical="center"/>
    </xf>
    <xf numFmtId="49" fontId="7" fillId="4" borderId="25" xfId="1" applyNumberFormat="1" applyFont="1" applyFill="1" applyBorder="1" applyAlignment="1">
      <alignment horizontal="center" vertical="center"/>
    </xf>
    <xf numFmtId="49" fontId="7" fillId="4" borderId="26" xfId="1" applyNumberFormat="1" applyFont="1" applyFill="1" applyBorder="1" applyAlignment="1">
      <alignment horizontal="center" vertical="center"/>
    </xf>
    <xf numFmtId="0" fontId="10" fillId="0" borderId="0" xfId="0" applyFont="1" applyAlignment="1">
      <alignment horizontal="center" vertical="center"/>
    </xf>
    <xf numFmtId="0" fontId="4" fillId="0" borderId="0" xfId="1" applyFont="1" applyAlignment="1">
      <alignment horizontal="center" vertical="center"/>
    </xf>
    <xf numFmtId="0" fontId="2" fillId="2" borderId="0" xfId="1" applyFont="1" applyFill="1" applyBorder="1" applyAlignment="1">
      <alignment horizontal="center" vertical="center"/>
    </xf>
    <xf numFmtId="0" fontId="4" fillId="2" borderId="1" xfId="1" applyNumberFormat="1" applyFont="1" applyFill="1" applyBorder="1" applyAlignment="1">
      <alignment horizontal="center" vertical="center"/>
    </xf>
    <xf numFmtId="0" fontId="4" fillId="2" borderId="5" xfId="1" applyNumberFormat="1" applyFont="1" applyFill="1" applyBorder="1" applyAlignment="1">
      <alignment horizontal="center" vertical="center"/>
    </xf>
    <xf numFmtId="0" fontId="4" fillId="2" borderId="2" xfId="1" applyFont="1" applyFill="1" applyBorder="1" applyAlignment="1">
      <alignment horizontal="center" vertical="center"/>
    </xf>
    <xf numFmtId="0" fontId="4" fillId="2" borderId="6" xfId="1" applyFont="1" applyFill="1" applyBorder="1" applyAlignment="1">
      <alignment horizontal="center" vertical="center"/>
    </xf>
    <xf numFmtId="177" fontId="6" fillId="2" borderId="20" xfId="2" applyFont="1" applyFill="1" applyBorder="1" applyAlignment="1">
      <alignment horizontal="center" vertical="center"/>
    </xf>
    <xf numFmtId="177" fontId="6" fillId="2" borderId="21" xfId="2" applyFont="1" applyFill="1" applyBorder="1" applyAlignment="1">
      <alignment horizontal="center" vertical="center"/>
    </xf>
    <xf numFmtId="0" fontId="8" fillId="4" borderId="7" xfId="4" applyFont="1" applyFill="1" applyBorder="1" applyAlignment="1">
      <alignment horizontal="left" vertical="center" wrapText="1"/>
    </xf>
    <xf numFmtId="0" fontId="8" fillId="4" borderId="26" xfId="4" applyFont="1" applyFill="1" applyBorder="1" applyAlignment="1">
      <alignment horizontal="left" vertical="center" wrapText="1"/>
    </xf>
    <xf numFmtId="0" fontId="8" fillId="4" borderId="38" xfId="4" applyFont="1" applyFill="1" applyBorder="1" applyAlignment="1">
      <alignment horizontal="left" vertical="center" wrapText="1"/>
    </xf>
    <xf numFmtId="0" fontId="15" fillId="4" borderId="0" xfId="4" applyFont="1" applyFill="1" applyAlignment="1">
      <alignment horizontal="center"/>
    </xf>
    <xf numFmtId="0" fontId="7" fillId="4" borderId="6" xfId="4" applyFont="1" applyFill="1" applyBorder="1" applyAlignment="1">
      <alignment horizontal="center" vertical="center"/>
    </xf>
    <xf numFmtId="0" fontId="16" fillId="4" borderId="6" xfId="4" applyFont="1" applyFill="1" applyBorder="1" applyAlignment="1">
      <alignment horizontal="center" vertical="center"/>
    </xf>
    <xf numFmtId="0" fontId="7" fillId="4" borderId="10" xfId="4" applyFont="1" applyFill="1" applyBorder="1" applyAlignment="1">
      <alignment horizontal="center" vertical="center"/>
    </xf>
    <xf numFmtId="0" fontId="7" fillId="4" borderId="37" xfId="4" applyFont="1" applyFill="1" applyBorder="1" applyAlignment="1">
      <alignment horizontal="center" vertical="center"/>
    </xf>
    <xf numFmtId="0" fontId="7" fillId="0" borderId="7" xfId="4" applyFont="1" applyFill="1" applyBorder="1" applyAlignment="1">
      <alignment horizontal="left" vertical="center"/>
    </xf>
    <xf numFmtId="0" fontId="7" fillId="0" borderId="26" xfId="4" applyFont="1" applyFill="1" applyBorder="1" applyAlignment="1">
      <alignment horizontal="left" vertical="center"/>
    </xf>
    <xf numFmtId="0" fontId="7" fillId="0" borderId="38" xfId="4" applyFont="1" applyFill="1" applyBorder="1" applyAlignment="1">
      <alignment horizontal="left" vertical="center"/>
    </xf>
    <xf numFmtId="0" fontId="15" fillId="0" borderId="0" xfId="4" applyFont="1" applyAlignment="1">
      <alignment horizontal="center"/>
    </xf>
    <xf numFmtId="0" fontId="7" fillId="4" borderId="11" xfId="4" applyFont="1" applyFill="1" applyBorder="1" applyAlignment="1">
      <alignment horizontal="center" vertical="center"/>
    </xf>
    <xf numFmtId="0" fontId="7" fillId="4" borderId="39" xfId="4" applyFont="1" applyFill="1" applyBorder="1" applyAlignment="1">
      <alignment horizontal="center" vertical="center"/>
    </xf>
    <xf numFmtId="179" fontId="7" fillId="4" borderId="6" xfId="4" quotePrefix="1" applyNumberFormat="1" applyFont="1" applyFill="1" applyBorder="1" applyAlignment="1">
      <alignment horizontal="center" vertical="center"/>
    </xf>
    <xf numFmtId="179" fontId="7" fillId="4" borderId="6" xfId="4" applyNumberFormat="1" applyFont="1" applyFill="1" applyBorder="1" applyAlignment="1">
      <alignment horizontal="center" vertical="center"/>
    </xf>
    <xf numFmtId="0" fontId="7" fillId="0" borderId="10" xfId="4" applyFont="1" applyFill="1" applyBorder="1" applyAlignment="1">
      <alignment horizontal="center" vertical="center"/>
    </xf>
    <xf numFmtId="0" fontId="7" fillId="0" borderId="37" xfId="4" applyFont="1" applyFill="1" applyBorder="1" applyAlignment="1">
      <alignment horizontal="center" vertical="center"/>
    </xf>
    <xf numFmtId="0" fontId="18" fillId="0" borderId="6" xfId="4" applyFont="1" applyBorder="1" applyAlignment="1">
      <alignment horizontal="center"/>
    </xf>
    <xf numFmtId="0" fontId="17" fillId="0" borderId="6" xfId="4" applyFont="1" applyFill="1" applyBorder="1" applyAlignment="1">
      <alignment horizontal="center" vertical="center"/>
    </xf>
    <xf numFmtId="0" fontId="3" fillId="4" borderId="6" xfId="4" applyFont="1" applyFill="1" applyBorder="1" applyAlignment="1" applyProtection="1">
      <alignment horizontal="center" vertical="center"/>
      <protection locked="0"/>
    </xf>
    <xf numFmtId="0" fontId="3" fillId="4" borderId="6" xfId="4" applyFont="1" applyFill="1" applyBorder="1" applyAlignment="1" applyProtection="1">
      <alignment horizontal="center" vertical="center" wrapText="1"/>
      <protection locked="0"/>
    </xf>
    <xf numFmtId="0" fontId="18" fillId="0" borderId="6" xfId="4" applyFont="1" applyBorder="1" applyAlignment="1">
      <alignment horizontal="center" vertical="center"/>
    </xf>
    <xf numFmtId="0" fontId="18" fillId="0" borderId="0" xfId="4" applyFont="1" applyAlignment="1">
      <alignment horizontal="center"/>
    </xf>
    <xf numFmtId="0" fontId="18" fillId="0" borderId="15" xfId="4" applyFont="1" applyBorder="1" applyAlignment="1">
      <alignment horizontal="center"/>
    </xf>
    <xf numFmtId="0" fontId="14" fillId="0" borderId="10" xfId="4" applyBorder="1" applyAlignment="1">
      <alignment horizontal="center" vertical="center"/>
    </xf>
    <xf numFmtId="0" fontId="14" fillId="0" borderId="14" xfId="4" applyBorder="1" applyAlignment="1">
      <alignment horizontal="center" vertical="center"/>
    </xf>
    <xf numFmtId="0" fontId="14" fillId="0" borderId="37" xfId="4" applyBorder="1" applyAlignment="1">
      <alignment horizontal="center" vertical="center"/>
    </xf>
    <xf numFmtId="0" fontId="14" fillId="0" borderId="7" xfId="4" applyBorder="1" applyAlignment="1">
      <alignment vertical="center"/>
    </xf>
    <xf numFmtId="0" fontId="14" fillId="0" borderId="26" xfId="4" applyBorder="1" applyAlignment="1">
      <alignment vertical="center"/>
    </xf>
    <xf numFmtId="0" fontId="14" fillId="0" borderId="38" xfId="4" applyBorder="1" applyAlignment="1">
      <alignment vertical="center"/>
    </xf>
    <xf numFmtId="0" fontId="24" fillId="0" borderId="0" xfId="4" applyFont="1" applyAlignment="1">
      <alignment horizontal="center" vertical="center"/>
    </xf>
    <xf numFmtId="0" fontId="14" fillId="0" borderId="7" xfId="4" applyBorder="1" applyAlignment="1">
      <alignment horizontal="center" vertical="center"/>
    </xf>
    <xf numFmtId="0" fontId="14" fillId="0" borderId="26" xfId="4" applyBorder="1" applyAlignment="1">
      <alignment horizontal="center" vertical="center"/>
    </xf>
    <xf numFmtId="0" fontId="14" fillId="0" borderId="38" xfId="4" applyBorder="1" applyAlignment="1">
      <alignment horizontal="center" vertical="center"/>
    </xf>
    <xf numFmtId="0" fontId="7" fillId="4" borderId="30" xfId="4" applyFont="1" applyFill="1" applyBorder="1" applyAlignment="1">
      <alignment horizontal="left" vertical="center"/>
    </xf>
    <xf numFmtId="0" fontId="7" fillId="4" borderId="0" xfId="4" applyFont="1" applyFill="1" applyBorder="1" applyAlignment="1">
      <alignment horizontal="left" vertical="center"/>
    </xf>
    <xf numFmtId="0" fontId="7" fillId="4" borderId="6" xfId="4" applyFont="1" applyFill="1" applyBorder="1" applyAlignment="1">
      <alignment horizontal="center" vertical="center" wrapText="1"/>
    </xf>
    <xf numFmtId="0" fontId="21" fillId="4" borderId="0" xfId="4" applyNumberFormat="1" applyFont="1" applyFill="1" applyBorder="1" applyAlignment="1" applyProtection="1">
      <alignment horizontal="left" vertical="center" wrapText="1"/>
    </xf>
    <xf numFmtId="0" fontId="7" fillId="0" borderId="7" xfId="5" applyFont="1" applyFill="1" applyBorder="1" applyAlignment="1">
      <alignment horizontal="justify" vertical="center" shrinkToFit="1"/>
    </xf>
    <xf numFmtId="0" fontId="7" fillId="0" borderId="38" xfId="5" applyFont="1" applyFill="1" applyBorder="1" applyAlignment="1">
      <alignment horizontal="justify" vertical="center" shrinkToFit="1"/>
    </xf>
    <xf numFmtId="0" fontId="7" fillId="5" borderId="7" xfId="5" applyNumberFormat="1" applyFont="1" applyFill="1" applyBorder="1" applyAlignment="1">
      <alignment horizontal="center" vertical="center" shrinkToFit="1"/>
    </xf>
    <xf numFmtId="0" fontId="7" fillId="5" borderId="26" xfId="5" applyNumberFormat="1" applyFont="1" applyFill="1" applyBorder="1" applyAlignment="1">
      <alignment horizontal="center" vertical="center" shrinkToFit="1"/>
    </xf>
    <xf numFmtId="0" fontId="7" fillId="0" borderId="7" xfId="5" applyFont="1" applyFill="1" applyBorder="1" applyAlignment="1">
      <alignment vertical="center" wrapText="1" shrinkToFit="1"/>
    </xf>
    <xf numFmtId="0" fontId="7" fillId="0" borderId="26" xfId="5" applyFont="1" applyFill="1" applyBorder="1" applyAlignment="1">
      <alignment vertical="center" wrapText="1" shrinkToFit="1"/>
    </xf>
    <xf numFmtId="0" fontId="7" fillId="0" borderId="38" xfId="5" applyFont="1" applyFill="1" applyBorder="1" applyAlignment="1">
      <alignment vertical="center" wrapText="1" shrinkToFit="1"/>
    </xf>
    <xf numFmtId="0" fontId="7" fillId="5" borderId="6" xfId="5" applyNumberFormat="1" applyFont="1" applyFill="1" applyBorder="1" applyAlignment="1">
      <alignment horizontal="center" vertical="center" shrinkToFit="1"/>
    </xf>
    <xf numFmtId="10" fontId="7" fillId="5" borderId="6" xfId="5" applyNumberFormat="1" applyFont="1" applyFill="1" applyBorder="1" applyAlignment="1">
      <alignment horizontal="center" vertical="center" shrinkToFit="1"/>
    </xf>
    <xf numFmtId="0" fontId="18" fillId="6" borderId="10" xfId="5" applyNumberFormat="1" applyFont="1" applyFill="1" applyBorder="1" applyAlignment="1" applyProtection="1">
      <alignment horizontal="center" vertical="center" wrapText="1"/>
      <protection locked="0"/>
    </xf>
    <xf numFmtId="0" fontId="18" fillId="6" borderId="14" xfId="5" applyNumberFormat="1" applyFont="1" applyFill="1" applyBorder="1" applyAlignment="1" applyProtection="1">
      <alignment horizontal="center" vertical="center" wrapText="1"/>
      <protection locked="0"/>
    </xf>
    <xf numFmtId="180" fontId="18" fillId="6" borderId="10" xfId="5" applyNumberFormat="1" applyFont="1" applyFill="1" applyBorder="1" applyAlignment="1" applyProtection="1">
      <alignment horizontal="center" vertical="center" wrapText="1"/>
      <protection locked="0"/>
    </xf>
    <xf numFmtId="180" fontId="18" fillId="6" borderId="14" xfId="5" applyNumberFormat="1" applyFont="1" applyFill="1" applyBorder="1" applyAlignment="1" applyProtection="1">
      <alignment horizontal="center" vertical="center" wrapText="1"/>
      <protection locked="0"/>
    </xf>
    <xf numFmtId="0" fontId="18" fillId="0" borderId="6" xfId="5" applyFont="1" applyFill="1" applyBorder="1" applyAlignment="1">
      <alignment horizontal="center" vertical="center" wrapText="1"/>
    </xf>
    <xf numFmtId="177" fontId="18" fillId="0" borderId="6" xfId="5" applyNumberFormat="1" applyFont="1" applyFill="1" applyBorder="1" applyAlignment="1">
      <alignment horizontal="center" vertical="center" wrapText="1"/>
    </xf>
    <xf numFmtId="180" fontId="3" fillId="0" borderId="6" xfId="5" applyNumberFormat="1" applyFont="1" applyFill="1" applyBorder="1" applyAlignment="1" applyProtection="1">
      <alignment horizontal="center" vertical="center" wrapText="1"/>
      <protection locked="0"/>
    </xf>
    <xf numFmtId="0" fontId="14" fillId="0" borderId="7" xfId="4" quotePrefix="1" applyBorder="1" applyAlignment="1">
      <alignment horizontal="center"/>
    </xf>
    <xf numFmtId="0" fontId="14" fillId="0" borderId="26" xfId="4" quotePrefix="1" applyBorder="1" applyAlignment="1">
      <alignment horizontal="center"/>
    </xf>
    <xf numFmtId="0" fontId="14" fillId="0" borderId="6" xfId="4" quotePrefix="1" applyBorder="1" applyAlignment="1">
      <alignment horizontal="center"/>
    </xf>
    <xf numFmtId="0" fontId="14" fillId="0" borderId="6" xfId="4" applyBorder="1" applyAlignment="1">
      <alignment horizontal="center"/>
    </xf>
    <xf numFmtId="0" fontId="7" fillId="0" borderId="7" xfId="5" applyFont="1" applyFill="1" applyBorder="1" applyAlignment="1">
      <alignment horizontal="center" vertical="center" shrinkToFit="1"/>
    </xf>
    <xf numFmtId="0" fontId="7" fillId="0" borderId="26" xfId="5" applyFont="1" applyFill="1" applyBorder="1" applyAlignment="1">
      <alignment horizontal="center" vertical="center" shrinkToFit="1"/>
    </xf>
    <xf numFmtId="0" fontId="7" fillId="0" borderId="6" xfId="5" applyFont="1" applyFill="1" applyBorder="1" applyAlignment="1">
      <alignment horizontal="left" vertical="center" shrinkToFit="1"/>
    </xf>
    <xf numFmtId="177" fontId="7" fillId="5" borderId="6" xfId="5" applyNumberFormat="1" applyFont="1" applyFill="1" applyBorder="1" applyAlignment="1">
      <alignment horizontal="center" vertical="center" shrinkToFit="1"/>
    </xf>
    <xf numFmtId="0" fontId="18" fillId="0" borderId="11" xfId="5" applyNumberFormat="1" applyFont="1" applyFill="1" applyBorder="1" applyAlignment="1" applyProtection="1">
      <alignment horizontal="center" vertical="center" wrapText="1"/>
      <protection locked="0"/>
    </xf>
    <xf numFmtId="0" fontId="18" fillId="0" borderId="43" xfId="5" applyNumberFormat="1" applyFont="1" applyFill="1" applyBorder="1" applyAlignment="1" applyProtection="1">
      <alignment horizontal="center" vertical="center" wrapText="1"/>
      <protection locked="0"/>
    </xf>
    <xf numFmtId="0" fontId="18" fillId="0" borderId="44" xfId="5" applyNumberFormat="1" applyFont="1" applyFill="1" applyBorder="1" applyAlignment="1" applyProtection="1">
      <alignment horizontal="center" vertical="center" wrapText="1"/>
      <protection locked="0"/>
    </xf>
    <xf numFmtId="0" fontId="18" fillId="0" borderId="6" xfId="5" applyNumberFormat="1" applyFont="1" applyFill="1" applyBorder="1" applyAlignment="1" applyProtection="1">
      <alignment horizontal="center" vertical="center" wrapText="1"/>
      <protection locked="0"/>
    </xf>
    <xf numFmtId="0" fontId="18" fillId="0" borderId="10" xfId="5" applyNumberFormat="1" applyFont="1" applyFill="1" applyBorder="1" applyAlignment="1" applyProtection="1">
      <alignment horizontal="center" vertical="center" wrapText="1"/>
      <protection locked="0"/>
    </xf>
    <xf numFmtId="0" fontId="18" fillId="0" borderId="37" xfId="5" applyNumberFormat="1" applyFont="1" applyFill="1" applyBorder="1" applyAlignment="1" applyProtection="1">
      <alignment horizontal="center" vertical="center" wrapText="1"/>
      <protection locked="0"/>
    </xf>
    <xf numFmtId="180" fontId="27" fillId="0" borderId="7" xfId="5" applyNumberFormat="1" applyFont="1" applyFill="1" applyBorder="1" applyAlignment="1" applyProtection="1">
      <alignment horizontal="center" vertical="center" wrapText="1"/>
      <protection locked="0"/>
    </xf>
    <xf numFmtId="180" fontId="27" fillId="0" borderId="38" xfId="5" applyNumberFormat="1" applyFont="1" applyFill="1" applyBorder="1" applyAlignment="1" applyProtection="1">
      <alignment horizontal="center" vertical="center" wrapText="1"/>
      <protection locked="0"/>
    </xf>
    <xf numFmtId="0" fontId="3" fillId="0" borderId="10" xfId="5" applyNumberFormat="1" applyFont="1" applyFill="1" applyBorder="1" applyAlignment="1" applyProtection="1">
      <alignment horizontal="center" vertical="center"/>
      <protection locked="0"/>
    </xf>
    <xf numFmtId="0" fontId="3" fillId="0" borderId="37" xfId="5" applyNumberFormat="1" applyFont="1" applyFill="1" applyBorder="1" applyAlignment="1" applyProtection="1">
      <alignment horizontal="center" vertical="center"/>
      <protection locked="0"/>
    </xf>
    <xf numFmtId="0" fontId="18" fillId="0" borderId="10" xfId="5" applyFont="1" applyFill="1" applyBorder="1" applyAlignment="1">
      <alignment horizontal="center" vertical="center" wrapText="1"/>
    </xf>
    <xf numFmtId="0" fontId="18" fillId="0" borderId="37" xfId="5" applyFont="1" applyFill="1" applyBorder="1" applyAlignment="1">
      <alignment horizontal="center" vertical="center" wrapText="1"/>
    </xf>
    <xf numFmtId="14" fontId="7" fillId="0" borderId="7" xfId="5" applyNumberFormat="1" applyFont="1" applyFill="1" applyBorder="1" applyAlignment="1" applyProtection="1">
      <alignment horizontal="center" vertical="center"/>
      <protection locked="0"/>
    </xf>
    <xf numFmtId="14" fontId="7" fillId="0" borderId="38" xfId="5" applyNumberFormat="1" applyFont="1" applyFill="1" applyBorder="1" applyAlignment="1" applyProtection="1">
      <alignment horizontal="center" vertical="center"/>
      <protection locked="0"/>
    </xf>
    <xf numFmtId="0" fontId="15" fillId="0" borderId="25" xfId="5" applyNumberFormat="1" applyFont="1" applyFill="1" applyBorder="1" applyAlignment="1" applyProtection="1">
      <alignment horizontal="center" vertical="center" wrapText="1"/>
      <protection locked="0"/>
    </xf>
    <xf numFmtId="0" fontId="15" fillId="0" borderId="0" xfId="5" applyNumberFormat="1" applyFont="1" applyFill="1" applyBorder="1" applyAlignment="1" applyProtection="1">
      <alignment horizontal="center" vertical="center" wrapText="1"/>
      <protection locked="0"/>
    </xf>
    <xf numFmtId="0" fontId="26" fillId="0" borderId="7" xfId="4" applyFont="1" applyBorder="1" applyAlignment="1">
      <alignment horizontal="center" vertical="center"/>
    </xf>
    <xf numFmtId="0" fontId="26" fillId="0" borderId="26" xfId="4" applyFont="1" applyBorder="1" applyAlignment="1">
      <alignment horizontal="center" vertical="center"/>
    </xf>
    <xf numFmtId="0" fontId="26" fillId="0" borderId="38" xfId="4" applyFont="1" applyBorder="1" applyAlignment="1">
      <alignment horizontal="center" vertical="center"/>
    </xf>
    <xf numFmtId="180" fontId="27" fillId="0" borderId="6" xfId="5" applyNumberFormat="1" applyFont="1" applyFill="1" applyBorder="1" applyAlignment="1" applyProtection="1">
      <alignment horizontal="center" vertical="center" wrapText="1"/>
      <protection locked="0"/>
    </xf>
    <xf numFmtId="0" fontId="26" fillId="0" borderId="6" xfId="4" applyFont="1" applyBorder="1" applyAlignment="1">
      <alignment horizontal="center" vertical="center"/>
    </xf>
    <xf numFmtId="0" fontId="15" fillId="0" borderId="0" xfId="5" applyFont="1" applyFill="1" applyAlignment="1">
      <alignment horizontal="center" vertical="center"/>
    </xf>
    <xf numFmtId="0" fontId="7" fillId="0" borderId="10" xfId="5" applyFont="1" applyFill="1" applyBorder="1" applyAlignment="1">
      <alignment horizontal="center" vertical="center" shrinkToFit="1"/>
    </xf>
    <xf numFmtId="0" fontId="7" fillId="0" borderId="37" xfId="5" applyFont="1" applyFill="1" applyBorder="1" applyAlignment="1">
      <alignment horizontal="center" vertical="center" shrinkToFit="1"/>
    </xf>
    <xf numFmtId="180" fontId="7" fillId="0" borderId="10" xfId="5" applyNumberFormat="1" applyFont="1" applyFill="1" applyBorder="1" applyAlignment="1">
      <alignment horizontal="center" vertical="center" shrinkToFit="1"/>
    </xf>
    <xf numFmtId="180" fontId="7" fillId="0" borderId="37" xfId="5" applyNumberFormat="1" applyFont="1" applyFill="1" applyBorder="1" applyAlignment="1">
      <alignment horizontal="center" vertical="center" shrinkToFit="1"/>
    </xf>
    <xf numFmtId="49" fontId="7" fillId="0" borderId="10" xfId="5" applyNumberFormat="1" applyFont="1" applyFill="1" applyBorder="1" applyAlignment="1">
      <alignment horizontal="center" vertical="center" shrinkToFit="1"/>
    </xf>
    <xf numFmtId="49" fontId="7" fillId="0" borderId="37" xfId="5" applyNumberFormat="1" applyFont="1" applyFill="1" applyBorder="1" applyAlignment="1">
      <alignment horizontal="center" vertical="center" shrinkToFit="1"/>
    </xf>
    <xf numFmtId="0" fontId="14" fillId="7" borderId="6" xfId="5" applyFont="1" applyFill="1" applyBorder="1" applyAlignment="1">
      <alignment horizontal="left" vertical="center"/>
    </xf>
    <xf numFmtId="0" fontId="39" fillId="0" borderId="7" xfId="5" applyFont="1" applyBorder="1" applyAlignment="1">
      <alignment horizontal="center" vertical="center"/>
    </xf>
    <xf numFmtId="0" fontId="39" fillId="0" borderId="26" xfId="5" applyFont="1" applyBorder="1" applyAlignment="1">
      <alignment horizontal="center" vertical="center"/>
    </xf>
    <xf numFmtId="0" fontId="39" fillId="0" borderId="38" xfId="5" applyFont="1" applyBorder="1" applyAlignment="1">
      <alignment horizontal="center" vertical="center"/>
    </xf>
    <xf numFmtId="0" fontId="14" fillId="7" borderId="10" xfId="5" applyFont="1" applyFill="1" applyBorder="1" applyAlignment="1">
      <alignment horizontal="left" vertical="center"/>
    </xf>
    <xf numFmtId="0" fontId="14" fillId="7" borderId="14" xfId="5" applyFont="1" applyFill="1" applyBorder="1" applyAlignment="1">
      <alignment horizontal="left" vertical="center"/>
    </xf>
    <xf numFmtId="0" fontId="14" fillId="7" borderId="37" xfId="5" applyFont="1" applyFill="1" applyBorder="1" applyAlignment="1">
      <alignment horizontal="left" vertical="center"/>
    </xf>
    <xf numFmtId="0" fontId="14" fillId="0" borderId="11" xfId="5" applyFont="1" applyBorder="1" applyAlignment="1">
      <alignment horizontal="left" vertical="center"/>
    </xf>
    <xf numFmtId="0" fontId="14" fillId="0" borderId="43" xfId="5" applyFont="1" applyBorder="1" applyAlignment="1">
      <alignment horizontal="left" vertical="center"/>
    </xf>
    <xf numFmtId="0" fontId="14" fillId="0" borderId="44" xfId="5" applyFont="1" applyBorder="1" applyAlignment="1">
      <alignment horizontal="left" vertical="center"/>
    </xf>
    <xf numFmtId="0" fontId="14" fillId="0" borderId="15" xfId="5" applyFont="1" applyBorder="1" applyAlignment="1">
      <alignment horizontal="left" vertical="center"/>
    </xf>
    <xf numFmtId="0" fontId="14" fillId="0" borderId="0" xfId="5" applyFont="1" applyBorder="1" applyAlignment="1">
      <alignment horizontal="left" vertical="center"/>
    </xf>
    <xf numFmtId="0" fontId="14" fillId="0" borderId="46" xfId="5" applyFont="1" applyBorder="1" applyAlignment="1">
      <alignment horizontal="left" vertical="center"/>
    </xf>
    <xf numFmtId="0" fontId="14" fillId="0" borderId="39" xfId="5" applyFont="1" applyFill="1" applyBorder="1" applyAlignment="1">
      <alignment horizontal="right" vertical="center"/>
    </xf>
    <xf numFmtId="0" fontId="14" fillId="0" borderId="25" xfId="5" applyFont="1" applyFill="1" applyBorder="1" applyAlignment="1">
      <alignment horizontal="right" vertical="center"/>
    </xf>
    <xf numFmtId="0" fontId="14" fillId="0" borderId="45" xfId="5" applyFont="1" applyFill="1" applyBorder="1" applyAlignment="1">
      <alignment horizontal="right" vertical="center"/>
    </xf>
    <xf numFmtId="0" fontId="14" fillId="0" borderId="43" xfId="5" applyFont="1" applyFill="1" applyBorder="1" applyAlignment="1">
      <alignment horizontal="left" vertical="center"/>
    </xf>
    <xf numFmtId="0" fontId="36" fillId="0" borderId="45" xfId="5" applyFont="1" applyFill="1" applyBorder="1" applyAlignment="1">
      <alignment horizontal="left" vertical="center"/>
    </xf>
    <xf numFmtId="0" fontId="36" fillId="0" borderId="37" xfId="5" applyFont="1" applyFill="1" applyBorder="1" applyAlignment="1">
      <alignment horizontal="left" vertical="center"/>
    </xf>
    <xf numFmtId="0" fontId="36" fillId="0" borderId="39" xfId="5" applyFont="1" applyFill="1" applyBorder="1" applyAlignment="1">
      <alignment horizontal="left" vertical="center"/>
    </xf>
    <xf numFmtId="0" fontId="14" fillId="0" borderId="11" xfId="5" applyFont="1" applyFill="1" applyBorder="1" applyAlignment="1">
      <alignment horizontal="right" vertical="center"/>
    </xf>
    <xf numFmtId="0" fontId="14" fillId="0" borderId="43" xfId="5" applyFont="1" applyFill="1" applyBorder="1" applyAlignment="1">
      <alignment horizontal="right" vertical="center"/>
    </xf>
    <xf numFmtId="0" fontId="14" fillId="0" borderId="44" xfId="5" applyFont="1" applyFill="1" applyBorder="1" applyAlignment="1">
      <alignment horizontal="right" vertical="center"/>
    </xf>
    <xf numFmtId="0" fontId="14" fillId="0" borderId="6" xfId="5" applyFont="1" applyBorder="1" applyAlignment="1">
      <alignment horizontal="left" vertical="center"/>
    </xf>
    <xf numFmtId="0" fontId="24" fillId="0" borderId="0" xfId="5" applyFont="1" applyAlignment="1">
      <alignment horizontal="center" vertical="center"/>
    </xf>
    <xf numFmtId="0" fontId="14" fillId="0" borderId="11" xfId="5" applyFont="1" applyFill="1" applyBorder="1" applyAlignment="1">
      <alignment horizontal="left" vertical="center"/>
    </xf>
    <xf numFmtId="0" fontId="14" fillId="0" borderId="44" xfId="5" applyFont="1" applyFill="1" applyBorder="1" applyAlignment="1">
      <alignment horizontal="left" vertical="center"/>
    </xf>
    <xf numFmtId="0" fontId="14" fillId="0" borderId="39" xfId="5" applyFont="1" applyFill="1" applyBorder="1" applyAlignment="1">
      <alignment horizontal="left" vertical="center"/>
    </xf>
    <xf numFmtId="0" fontId="14" fillId="0" borderId="25" xfId="5" applyFont="1" applyFill="1" applyBorder="1" applyAlignment="1">
      <alignment horizontal="left" vertical="center"/>
    </xf>
    <xf numFmtId="0" fontId="14" fillId="0" borderId="45" xfId="5" applyFont="1" applyFill="1" applyBorder="1" applyAlignment="1">
      <alignment horizontal="left" vertical="center"/>
    </xf>
    <xf numFmtId="0" fontId="7" fillId="0" borderId="6" xfId="5" applyFont="1" applyBorder="1" applyAlignment="1">
      <alignment horizontal="left" vertical="center" wrapText="1"/>
    </xf>
    <xf numFmtId="0" fontId="7" fillId="0" borderId="6" xfId="5" applyFont="1" applyBorder="1" applyAlignment="1">
      <alignment horizontal="left" vertical="center"/>
    </xf>
    <xf numFmtId="0" fontId="7" fillId="0" borderId="6" xfId="5" applyFont="1" applyFill="1" applyBorder="1" applyAlignment="1">
      <alignment horizontal="center" vertical="center" wrapText="1"/>
    </xf>
    <xf numFmtId="0" fontId="15" fillId="0" borderId="0" xfId="5" applyFont="1" applyAlignment="1">
      <alignment horizontal="center"/>
    </xf>
    <xf numFmtId="0" fontId="7" fillId="0" borderId="6" xfId="5" applyFont="1" applyBorder="1" applyAlignment="1">
      <alignment horizontal="center" vertical="center"/>
    </xf>
    <xf numFmtId="0" fontId="7" fillId="0" borderId="10" xfId="5" applyFont="1" applyBorder="1" applyAlignment="1">
      <alignment horizontal="center" vertical="center" wrapText="1"/>
    </xf>
    <xf numFmtId="0" fontId="7" fillId="0" borderId="37" xfId="5" applyFont="1" applyBorder="1" applyAlignment="1">
      <alignment horizontal="center" vertical="center"/>
    </xf>
    <xf numFmtId="0" fontId="7" fillId="0" borderId="7" xfId="5" applyFont="1" applyBorder="1" applyAlignment="1">
      <alignment horizontal="center" vertical="center"/>
    </xf>
    <xf numFmtId="0" fontId="7" fillId="0" borderId="38" xfId="5" applyFont="1" applyBorder="1" applyAlignment="1">
      <alignment horizontal="center" vertical="center"/>
    </xf>
    <xf numFmtId="0" fontId="15" fillId="4" borderId="0" xfId="5" applyFont="1" applyFill="1" applyAlignment="1">
      <alignment horizontal="center"/>
    </xf>
    <xf numFmtId="0" fontId="40" fillId="4" borderId="10" xfId="5" applyFont="1" applyFill="1" applyBorder="1" applyAlignment="1" applyProtection="1">
      <alignment horizontal="center" vertical="center"/>
      <protection locked="0"/>
    </xf>
    <xf numFmtId="0" fontId="40" fillId="4" borderId="37" xfId="5" applyFont="1" applyFill="1" applyBorder="1" applyAlignment="1" applyProtection="1">
      <alignment horizontal="center" vertical="center"/>
      <protection locked="0"/>
    </xf>
    <xf numFmtId="0" fontId="7" fillId="4" borderId="6" xfId="5" applyFont="1" applyFill="1" applyBorder="1" applyAlignment="1" applyProtection="1">
      <alignment horizontal="center" vertical="center" shrinkToFit="1"/>
      <protection locked="0"/>
    </xf>
    <xf numFmtId="0" fontId="7" fillId="4" borderId="6" xfId="5" applyFont="1" applyFill="1" applyBorder="1" applyAlignment="1" applyProtection="1">
      <alignment horizontal="center" vertical="center"/>
      <protection locked="0"/>
    </xf>
    <xf numFmtId="49" fontId="18" fillId="4" borderId="7" xfId="5" applyNumberFormat="1" applyFont="1" applyFill="1" applyBorder="1" applyAlignment="1" applyProtection="1">
      <alignment horizontal="center" vertical="center" wrapText="1"/>
      <protection locked="0"/>
    </xf>
    <xf numFmtId="49" fontId="18" fillId="4" borderId="26" xfId="5" applyNumberFormat="1" applyFont="1" applyFill="1" applyBorder="1" applyAlignment="1" applyProtection="1">
      <alignment horizontal="center" vertical="center" wrapText="1"/>
      <protection locked="0"/>
    </xf>
    <xf numFmtId="49" fontId="18" fillId="4" borderId="38" xfId="5" applyNumberFormat="1" applyFont="1" applyFill="1" applyBorder="1" applyAlignment="1" applyProtection="1">
      <alignment horizontal="center" vertical="center" wrapText="1"/>
      <protection locked="0"/>
    </xf>
    <xf numFmtId="0" fontId="18" fillId="4" borderId="0" xfId="5" applyNumberFormat="1" applyFont="1" applyFill="1" applyBorder="1" applyAlignment="1" applyProtection="1">
      <alignment horizontal="left" vertical="center" wrapText="1"/>
      <protection locked="0"/>
    </xf>
    <xf numFmtId="0" fontId="18" fillId="4" borderId="0" xfId="5" applyNumberFormat="1" applyFont="1" applyFill="1" applyBorder="1" applyAlignment="1" applyProtection="1">
      <alignment vertical="center" wrapText="1"/>
      <protection locked="0"/>
    </xf>
    <xf numFmtId="0" fontId="18" fillId="4" borderId="6" xfId="5" applyNumberFormat="1" applyFont="1" applyFill="1" applyBorder="1" applyAlignment="1" applyProtection="1">
      <alignment horizontal="center" vertical="center" wrapText="1"/>
      <protection locked="0"/>
    </xf>
    <xf numFmtId="0" fontId="7" fillId="4" borderId="6" xfId="5" applyNumberFormat="1" applyFont="1" applyFill="1" applyBorder="1" applyAlignment="1" applyProtection="1">
      <alignment horizontal="center" vertical="center" wrapText="1"/>
      <protection locked="0"/>
    </xf>
    <xf numFmtId="181" fontId="18" fillId="4" borderId="6" xfId="5" applyNumberFormat="1" applyFont="1" applyFill="1" applyBorder="1" applyAlignment="1" applyProtection="1">
      <alignment horizontal="center" vertical="center" wrapText="1"/>
    </xf>
    <xf numFmtId="49" fontId="25" fillId="0" borderId="7" xfId="5" applyNumberFormat="1" applyFont="1" applyFill="1" applyBorder="1" applyAlignment="1" applyProtection="1">
      <alignment horizontal="center" vertical="center" wrapText="1"/>
      <protection locked="0"/>
    </xf>
    <xf numFmtId="49" fontId="25" fillId="0" borderId="26" xfId="5" applyNumberFormat="1" applyFont="1" applyFill="1" applyBorder="1" applyAlignment="1" applyProtection="1">
      <alignment horizontal="center" vertical="center" wrapText="1"/>
      <protection locked="0"/>
    </xf>
    <xf numFmtId="49" fontId="25" fillId="0" borderId="38" xfId="5" applyNumberFormat="1" applyFont="1" applyFill="1" applyBorder="1" applyAlignment="1" applyProtection="1">
      <alignment horizontal="center" vertical="center" wrapText="1"/>
      <protection locked="0"/>
    </xf>
    <xf numFmtId="0" fontId="25" fillId="0" borderId="0" xfId="5" applyNumberFormat="1" applyFont="1" applyFill="1" applyBorder="1" applyAlignment="1" applyProtection="1">
      <alignment horizontal="left" vertical="center" wrapText="1"/>
      <protection locked="0"/>
    </xf>
    <xf numFmtId="0" fontId="25" fillId="0" borderId="0" xfId="5" applyNumberFormat="1" applyFont="1" applyFill="1" applyBorder="1" applyAlignment="1" applyProtection="1">
      <alignment vertical="center" wrapText="1"/>
      <protection locked="0"/>
    </xf>
    <xf numFmtId="0" fontId="25" fillId="4" borderId="6" xfId="5" applyNumberFormat="1" applyFont="1" applyFill="1" applyBorder="1" applyAlignment="1" applyProtection="1">
      <alignment horizontal="center" vertical="center" wrapText="1"/>
      <protection locked="0"/>
    </xf>
    <xf numFmtId="182" fontId="7" fillId="0" borderId="6" xfId="5" applyNumberFormat="1" applyFont="1" applyFill="1" applyBorder="1" applyAlignment="1">
      <alignment horizontal="center" vertical="center" wrapText="1"/>
    </xf>
    <xf numFmtId="0" fontId="7" fillId="0" borderId="6" xfId="5" applyFont="1" applyFill="1" applyBorder="1" applyAlignment="1">
      <alignment horizontal="center" vertical="center"/>
    </xf>
    <xf numFmtId="177" fontId="28" fillId="0" borderId="6" xfId="5" applyNumberFormat="1" applyFont="1" applyBorder="1" applyAlignment="1">
      <alignment horizontal="center" vertical="center"/>
    </xf>
    <xf numFmtId="0" fontId="28" fillId="0" borderId="6" xfId="5" applyFont="1" applyBorder="1" applyAlignment="1">
      <alignment horizontal="center" vertical="center" wrapText="1"/>
    </xf>
    <xf numFmtId="49" fontId="25" fillId="0" borderId="6" xfId="5" applyNumberFormat="1" applyFont="1" applyFill="1" applyBorder="1" applyAlignment="1" applyProtection="1">
      <alignment horizontal="left" vertical="center" wrapText="1"/>
    </xf>
    <xf numFmtId="0" fontId="28" fillId="0" borderId="6" xfId="5" applyFont="1" applyBorder="1" applyAlignment="1">
      <alignment horizontal="center" vertical="center"/>
    </xf>
    <xf numFmtId="176" fontId="28" fillId="0" borderId="6" xfId="5" applyNumberFormat="1" applyFont="1" applyBorder="1" applyAlignment="1">
      <alignment horizontal="center" vertical="center" wrapText="1"/>
    </xf>
    <xf numFmtId="0" fontId="28" fillId="0" borderId="10" xfId="5" applyFont="1" applyBorder="1" applyAlignment="1">
      <alignment horizontal="center" vertical="center"/>
    </xf>
    <xf numFmtId="0" fontId="28" fillId="0" borderId="37" xfId="5" applyFont="1" applyBorder="1" applyAlignment="1">
      <alignment horizontal="center" vertical="center"/>
    </xf>
  </cellXfs>
  <cellStyles count="6">
    <cellStyle name="Normal_附1 " xfId="3"/>
    <cellStyle name="常规" xfId="0" builtinId="0"/>
    <cellStyle name="常规 2" xfId="1"/>
    <cellStyle name="常规 2 2" xfId="5"/>
    <cellStyle name="常规 3" xfId="4"/>
    <cellStyle name="千位分隔 2"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37"/>
  <sheetViews>
    <sheetView workbookViewId="0">
      <selection activeCell="A16" sqref="A16:J16"/>
    </sheetView>
  </sheetViews>
  <sheetFormatPr defaultRowHeight="13"/>
  <cols>
    <col min="1" max="1" width="8.08984375" style="28" customWidth="1"/>
    <col min="2" max="2" width="10.90625" style="28" customWidth="1"/>
    <col min="3" max="3" width="10.7265625" style="28" customWidth="1"/>
    <col min="4" max="4" width="4.6328125" style="28" customWidth="1"/>
    <col min="5" max="5" width="11.08984375" style="28" customWidth="1"/>
    <col min="6" max="6" width="0.36328125" style="28" customWidth="1"/>
    <col min="7" max="7" width="10.453125" style="28" customWidth="1"/>
    <col min="8" max="8" width="6.6328125" style="28" customWidth="1"/>
    <col min="9" max="256" width="9" style="28"/>
    <col min="257" max="257" width="8.08984375" style="28" customWidth="1"/>
    <col min="258" max="258" width="10.90625" style="28" customWidth="1"/>
    <col min="259" max="259" width="10.7265625" style="28" customWidth="1"/>
    <col min="260" max="260" width="4.6328125" style="28" customWidth="1"/>
    <col min="261" max="261" width="11.08984375" style="28" customWidth="1"/>
    <col min="262" max="262" width="0.36328125" style="28" customWidth="1"/>
    <col min="263" max="263" width="10.453125" style="28" customWidth="1"/>
    <col min="264" max="264" width="6.6328125" style="28" customWidth="1"/>
    <col min="265" max="512" width="9" style="28"/>
    <col min="513" max="513" width="8.08984375" style="28" customWidth="1"/>
    <col min="514" max="514" width="10.90625" style="28" customWidth="1"/>
    <col min="515" max="515" width="10.7265625" style="28" customWidth="1"/>
    <col min="516" max="516" width="4.6328125" style="28" customWidth="1"/>
    <col min="517" max="517" width="11.08984375" style="28" customWidth="1"/>
    <col min="518" max="518" width="0.36328125" style="28" customWidth="1"/>
    <col min="519" max="519" width="10.453125" style="28" customWidth="1"/>
    <col min="520" max="520" width="6.6328125" style="28" customWidth="1"/>
    <col min="521" max="768" width="9" style="28"/>
    <col min="769" max="769" width="8.08984375" style="28" customWidth="1"/>
    <col min="770" max="770" width="10.90625" style="28" customWidth="1"/>
    <col min="771" max="771" width="10.7265625" style="28" customWidth="1"/>
    <col min="772" max="772" width="4.6328125" style="28" customWidth="1"/>
    <col min="773" max="773" width="11.08984375" style="28" customWidth="1"/>
    <col min="774" max="774" width="0.36328125" style="28" customWidth="1"/>
    <col min="775" max="775" width="10.453125" style="28" customWidth="1"/>
    <col min="776" max="776" width="6.6328125" style="28" customWidth="1"/>
    <col min="777" max="1024" width="9" style="28"/>
    <col min="1025" max="1025" width="8.08984375" style="28" customWidth="1"/>
    <col min="1026" max="1026" width="10.90625" style="28" customWidth="1"/>
    <col min="1027" max="1027" width="10.7265625" style="28" customWidth="1"/>
    <col min="1028" max="1028" width="4.6328125" style="28" customWidth="1"/>
    <col min="1029" max="1029" width="11.08984375" style="28" customWidth="1"/>
    <col min="1030" max="1030" width="0.36328125" style="28" customWidth="1"/>
    <col min="1031" max="1031" width="10.453125" style="28" customWidth="1"/>
    <col min="1032" max="1032" width="6.6328125" style="28" customWidth="1"/>
    <col min="1033" max="1280" width="9" style="28"/>
    <col min="1281" max="1281" width="8.08984375" style="28" customWidth="1"/>
    <col min="1282" max="1282" width="10.90625" style="28" customWidth="1"/>
    <col min="1283" max="1283" width="10.7265625" style="28" customWidth="1"/>
    <col min="1284" max="1284" width="4.6328125" style="28" customWidth="1"/>
    <col min="1285" max="1285" width="11.08984375" style="28" customWidth="1"/>
    <col min="1286" max="1286" width="0.36328125" style="28" customWidth="1"/>
    <col min="1287" max="1287" width="10.453125" style="28" customWidth="1"/>
    <col min="1288" max="1288" width="6.6328125" style="28" customWidth="1"/>
    <col min="1289" max="1536" width="9" style="28"/>
    <col min="1537" max="1537" width="8.08984375" style="28" customWidth="1"/>
    <col min="1538" max="1538" width="10.90625" style="28" customWidth="1"/>
    <col min="1539" max="1539" width="10.7265625" style="28" customWidth="1"/>
    <col min="1540" max="1540" width="4.6328125" style="28" customWidth="1"/>
    <col min="1541" max="1541" width="11.08984375" style="28" customWidth="1"/>
    <col min="1542" max="1542" width="0.36328125" style="28" customWidth="1"/>
    <col min="1543" max="1543" width="10.453125" style="28" customWidth="1"/>
    <col min="1544" max="1544" width="6.6328125" style="28" customWidth="1"/>
    <col min="1545" max="1792" width="9" style="28"/>
    <col min="1793" max="1793" width="8.08984375" style="28" customWidth="1"/>
    <col min="1794" max="1794" width="10.90625" style="28" customWidth="1"/>
    <col min="1795" max="1795" width="10.7265625" style="28" customWidth="1"/>
    <col min="1796" max="1796" width="4.6328125" style="28" customWidth="1"/>
    <col min="1797" max="1797" width="11.08984375" style="28" customWidth="1"/>
    <col min="1798" max="1798" width="0.36328125" style="28" customWidth="1"/>
    <col min="1799" max="1799" width="10.453125" style="28" customWidth="1"/>
    <col min="1800" max="1800" width="6.6328125" style="28" customWidth="1"/>
    <col min="1801" max="2048" width="9" style="28"/>
    <col min="2049" max="2049" width="8.08984375" style="28" customWidth="1"/>
    <col min="2050" max="2050" width="10.90625" style="28" customWidth="1"/>
    <col min="2051" max="2051" width="10.7265625" style="28" customWidth="1"/>
    <col min="2052" max="2052" width="4.6328125" style="28" customWidth="1"/>
    <col min="2053" max="2053" width="11.08984375" style="28" customWidth="1"/>
    <col min="2054" max="2054" width="0.36328125" style="28" customWidth="1"/>
    <col min="2055" max="2055" width="10.453125" style="28" customWidth="1"/>
    <col min="2056" max="2056" width="6.6328125" style="28" customWidth="1"/>
    <col min="2057" max="2304" width="9" style="28"/>
    <col min="2305" max="2305" width="8.08984375" style="28" customWidth="1"/>
    <col min="2306" max="2306" width="10.90625" style="28" customWidth="1"/>
    <col min="2307" max="2307" width="10.7265625" style="28" customWidth="1"/>
    <col min="2308" max="2308" width="4.6328125" style="28" customWidth="1"/>
    <col min="2309" max="2309" width="11.08984375" style="28" customWidth="1"/>
    <col min="2310" max="2310" width="0.36328125" style="28" customWidth="1"/>
    <col min="2311" max="2311" width="10.453125" style="28" customWidth="1"/>
    <col min="2312" max="2312" width="6.6328125" style="28" customWidth="1"/>
    <col min="2313" max="2560" width="9" style="28"/>
    <col min="2561" max="2561" width="8.08984375" style="28" customWidth="1"/>
    <col min="2562" max="2562" width="10.90625" style="28" customWidth="1"/>
    <col min="2563" max="2563" width="10.7265625" style="28" customWidth="1"/>
    <col min="2564" max="2564" width="4.6328125" style="28" customWidth="1"/>
    <col min="2565" max="2565" width="11.08984375" style="28" customWidth="1"/>
    <col min="2566" max="2566" width="0.36328125" style="28" customWidth="1"/>
    <col min="2567" max="2567" width="10.453125" style="28" customWidth="1"/>
    <col min="2568" max="2568" width="6.6328125" style="28" customWidth="1"/>
    <col min="2569" max="2816" width="9" style="28"/>
    <col min="2817" max="2817" width="8.08984375" style="28" customWidth="1"/>
    <col min="2818" max="2818" width="10.90625" style="28" customWidth="1"/>
    <col min="2819" max="2819" width="10.7265625" style="28" customWidth="1"/>
    <col min="2820" max="2820" width="4.6328125" style="28" customWidth="1"/>
    <col min="2821" max="2821" width="11.08984375" style="28" customWidth="1"/>
    <col min="2822" max="2822" width="0.36328125" style="28" customWidth="1"/>
    <col min="2823" max="2823" width="10.453125" style="28" customWidth="1"/>
    <col min="2824" max="2824" width="6.6328125" style="28" customWidth="1"/>
    <col min="2825" max="3072" width="9" style="28"/>
    <col min="3073" max="3073" width="8.08984375" style="28" customWidth="1"/>
    <col min="3074" max="3074" width="10.90625" style="28" customWidth="1"/>
    <col min="3075" max="3075" width="10.7265625" style="28" customWidth="1"/>
    <col min="3076" max="3076" width="4.6328125" style="28" customWidth="1"/>
    <col min="3077" max="3077" width="11.08984375" style="28" customWidth="1"/>
    <col min="3078" max="3078" width="0.36328125" style="28" customWidth="1"/>
    <col min="3079" max="3079" width="10.453125" style="28" customWidth="1"/>
    <col min="3080" max="3080" width="6.6328125" style="28" customWidth="1"/>
    <col min="3081" max="3328" width="9" style="28"/>
    <col min="3329" max="3329" width="8.08984375" style="28" customWidth="1"/>
    <col min="3330" max="3330" width="10.90625" style="28" customWidth="1"/>
    <col min="3331" max="3331" width="10.7265625" style="28" customWidth="1"/>
    <col min="3332" max="3332" width="4.6328125" style="28" customWidth="1"/>
    <col min="3333" max="3333" width="11.08984375" style="28" customWidth="1"/>
    <col min="3334" max="3334" width="0.36328125" style="28" customWidth="1"/>
    <col min="3335" max="3335" width="10.453125" style="28" customWidth="1"/>
    <col min="3336" max="3336" width="6.6328125" style="28" customWidth="1"/>
    <col min="3337" max="3584" width="9" style="28"/>
    <col min="3585" max="3585" width="8.08984375" style="28" customWidth="1"/>
    <col min="3586" max="3586" width="10.90625" style="28" customWidth="1"/>
    <col min="3587" max="3587" width="10.7265625" style="28" customWidth="1"/>
    <col min="3588" max="3588" width="4.6328125" style="28" customWidth="1"/>
    <col min="3589" max="3589" width="11.08984375" style="28" customWidth="1"/>
    <col min="3590" max="3590" width="0.36328125" style="28" customWidth="1"/>
    <col min="3591" max="3591" width="10.453125" style="28" customWidth="1"/>
    <col min="3592" max="3592" width="6.6328125" style="28" customWidth="1"/>
    <col min="3593" max="3840" width="9" style="28"/>
    <col min="3841" max="3841" width="8.08984375" style="28" customWidth="1"/>
    <col min="3842" max="3842" width="10.90625" style="28" customWidth="1"/>
    <col min="3843" max="3843" width="10.7265625" style="28" customWidth="1"/>
    <col min="3844" max="3844" width="4.6328125" style="28" customWidth="1"/>
    <col min="3845" max="3845" width="11.08984375" style="28" customWidth="1"/>
    <col min="3846" max="3846" width="0.36328125" style="28" customWidth="1"/>
    <col min="3847" max="3847" width="10.453125" style="28" customWidth="1"/>
    <col min="3848" max="3848" width="6.6328125" style="28" customWidth="1"/>
    <col min="3849" max="4096" width="9" style="28"/>
    <col min="4097" max="4097" width="8.08984375" style="28" customWidth="1"/>
    <col min="4098" max="4098" width="10.90625" style="28" customWidth="1"/>
    <col min="4099" max="4099" width="10.7265625" style="28" customWidth="1"/>
    <col min="4100" max="4100" width="4.6328125" style="28" customWidth="1"/>
    <col min="4101" max="4101" width="11.08984375" style="28" customWidth="1"/>
    <col min="4102" max="4102" width="0.36328125" style="28" customWidth="1"/>
    <col min="4103" max="4103" width="10.453125" style="28" customWidth="1"/>
    <col min="4104" max="4104" width="6.6328125" style="28" customWidth="1"/>
    <col min="4105" max="4352" width="9" style="28"/>
    <col min="4353" max="4353" width="8.08984375" style="28" customWidth="1"/>
    <col min="4354" max="4354" width="10.90625" style="28" customWidth="1"/>
    <col min="4355" max="4355" width="10.7265625" style="28" customWidth="1"/>
    <col min="4356" max="4356" width="4.6328125" style="28" customWidth="1"/>
    <col min="4357" max="4357" width="11.08984375" style="28" customWidth="1"/>
    <col min="4358" max="4358" width="0.36328125" style="28" customWidth="1"/>
    <col min="4359" max="4359" width="10.453125" style="28" customWidth="1"/>
    <col min="4360" max="4360" width="6.6328125" style="28" customWidth="1"/>
    <col min="4361" max="4608" width="9" style="28"/>
    <col min="4609" max="4609" width="8.08984375" style="28" customWidth="1"/>
    <col min="4610" max="4610" width="10.90625" style="28" customWidth="1"/>
    <col min="4611" max="4611" width="10.7265625" style="28" customWidth="1"/>
    <col min="4612" max="4612" width="4.6328125" style="28" customWidth="1"/>
    <col min="4613" max="4613" width="11.08984375" style="28" customWidth="1"/>
    <col min="4614" max="4614" width="0.36328125" style="28" customWidth="1"/>
    <col min="4615" max="4615" width="10.453125" style="28" customWidth="1"/>
    <col min="4616" max="4616" width="6.6328125" style="28" customWidth="1"/>
    <col min="4617" max="4864" width="9" style="28"/>
    <col min="4865" max="4865" width="8.08984375" style="28" customWidth="1"/>
    <col min="4866" max="4866" width="10.90625" style="28" customWidth="1"/>
    <col min="4867" max="4867" width="10.7265625" style="28" customWidth="1"/>
    <col min="4868" max="4868" width="4.6328125" style="28" customWidth="1"/>
    <col min="4869" max="4869" width="11.08984375" style="28" customWidth="1"/>
    <col min="4870" max="4870" width="0.36328125" style="28" customWidth="1"/>
    <col min="4871" max="4871" width="10.453125" style="28" customWidth="1"/>
    <col min="4872" max="4872" width="6.6328125" style="28" customWidth="1"/>
    <col min="4873" max="5120" width="9" style="28"/>
    <col min="5121" max="5121" width="8.08984375" style="28" customWidth="1"/>
    <col min="5122" max="5122" width="10.90625" style="28" customWidth="1"/>
    <col min="5123" max="5123" width="10.7265625" style="28" customWidth="1"/>
    <col min="5124" max="5124" width="4.6328125" style="28" customWidth="1"/>
    <col min="5125" max="5125" width="11.08984375" style="28" customWidth="1"/>
    <col min="5126" max="5126" width="0.36328125" style="28" customWidth="1"/>
    <col min="5127" max="5127" width="10.453125" style="28" customWidth="1"/>
    <col min="5128" max="5128" width="6.6328125" style="28" customWidth="1"/>
    <col min="5129" max="5376" width="9" style="28"/>
    <col min="5377" max="5377" width="8.08984375" style="28" customWidth="1"/>
    <col min="5378" max="5378" width="10.90625" style="28" customWidth="1"/>
    <col min="5379" max="5379" width="10.7265625" style="28" customWidth="1"/>
    <col min="5380" max="5380" width="4.6328125" style="28" customWidth="1"/>
    <col min="5381" max="5381" width="11.08984375" style="28" customWidth="1"/>
    <col min="5382" max="5382" width="0.36328125" style="28" customWidth="1"/>
    <col min="5383" max="5383" width="10.453125" style="28" customWidth="1"/>
    <col min="5384" max="5384" width="6.6328125" style="28" customWidth="1"/>
    <col min="5385" max="5632" width="9" style="28"/>
    <col min="5633" max="5633" width="8.08984375" style="28" customWidth="1"/>
    <col min="5634" max="5634" width="10.90625" style="28" customWidth="1"/>
    <col min="5635" max="5635" width="10.7265625" style="28" customWidth="1"/>
    <col min="5636" max="5636" width="4.6328125" style="28" customWidth="1"/>
    <col min="5637" max="5637" width="11.08984375" style="28" customWidth="1"/>
    <col min="5638" max="5638" width="0.36328125" style="28" customWidth="1"/>
    <col min="5639" max="5639" width="10.453125" style="28" customWidth="1"/>
    <col min="5640" max="5640" width="6.6328125" style="28" customWidth="1"/>
    <col min="5641" max="5888" width="9" style="28"/>
    <col min="5889" max="5889" width="8.08984375" style="28" customWidth="1"/>
    <col min="5890" max="5890" width="10.90625" style="28" customWidth="1"/>
    <col min="5891" max="5891" width="10.7265625" style="28" customWidth="1"/>
    <col min="5892" max="5892" width="4.6328125" style="28" customWidth="1"/>
    <col min="5893" max="5893" width="11.08984375" style="28" customWidth="1"/>
    <col min="5894" max="5894" width="0.36328125" style="28" customWidth="1"/>
    <col min="5895" max="5895" width="10.453125" style="28" customWidth="1"/>
    <col min="5896" max="5896" width="6.6328125" style="28" customWidth="1"/>
    <col min="5897" max="6144" width="9" style="28"/>
    <col min="6145" max="6145" width="8.08984375" style="28" customWidth="1"/>
    <col min="6146" max="6146" width="10.90625" style="28" customWidth="1"/>
    <col min="6147" max="6147" width="10.7265625" style="28" customWidth="1"/>
    <col min="6148" max="6148" width="4.6328125" style="28" customWidth="1"/>
    <col min="6149" max="6149" width="11.08984375" style="28" customWidth="1"/>
    <col min="6150" max="6150" width="0.36328125" style="28" customWidth="1"/>
    <col min="6151" max="6151" width="10.453125" style="28" customWidth="1"/>
    <col min="6152" max="6152" width="6.6328125" style="28" customWidth="1"/>
    <col min="6153" max="6400" width="9" style="28"/>
    <col min="6401" max="6401" width="8.08984375" style="28" customWidth="1"/>
    <col min="6402" max="6402" width="10.90625" style="28" customWidth="1"/>
    <col min="6403" max="6403" width="10.7265625" style="28" customWidth="1"/>
    <col min="6404" max="6404" width="4.6328125" style="28" customWidth="1"/>
    <col min="6405" max="6405" width="11.08984375" style="28" customWidth="1"/>
    <col min="6406" max="6406" width="0.36328125" style="28" customWidth="1"/>
    <col min="6407" max="6407" width="10.453125" style="28" customWidth="1"/>
    <col min="6408" max="6408" width="6.6328125" style="28" customWidth="1"/>
    <col min="6409" max="6656" width="9" style="28"/>
    <col min="6657" max="6657" width="8.08984375" style="28" customWidth="1"/>
    <col min="6658" max="6658" width="10.90625" style="28" customWidth="1"/>
    <col min="6659" max="6659" width="10.7265625" style="28" customWidth="1"/>
    <col min="6660" max="6660" width="4.6328125" style="28" customWidth="1"/>
    <col min="6661" max="6661" width="11.08984375" style="28" customWidth="1"/>
    <col min="6662" max="6662" width="0.36328125" style="28" customWidth="1"/>
    <col min="6663" max="6663" width="10.453125" style="28" customWidth="1"/>
    <col min="6664" max="6664" width="6.6328125" style="28" customWidth="1"/>
    <col min="6665" max="6912" width="9" style="28"/>
    <col min="6913" max="6913" width="8.08984375" style="28" customWidth="1"/>
    <col min="6914" max="6914" width="10.90625" style="28" customWidth="1"/>
    <col min="6915" max="6915" width="10.7265625" style="28" customWidth="1"/>
    <col min="6916" max="6916" width="4.6328125" style="28" customWidth="1"/>
    <col min="6917" max="6917" width="11.08984375" style="28" customWidth="1"/>
    <col min="6918" max="6918" width="0.36328125" style="28" customWidth="1"/>
    <col min="6919" max="6919" width="10.453125" style="28" customWidth="1"/>
    <col min="6920" max="6920" width="6.6328125" style="28" customWidth="1"/>
    <col min="6921" max="7168" width="9" style="28"/>
    <col min="7169" max="7169" width="8.08984375" style="28" customWidth="1"/>
    <col min="7170" max="7170" width="10.90625" style="28" customWidth="1"/>
    <col min="7171" max="7171" width="10.7265625" style="28" customWidth="1"/>
    <col min="7172" max="7172" width="4.6328125" style="28" customWidth="1"/>
    <col min="7173" max="7173" width="11.08984375" style="28" customWidth="1"/>
    <col min="7174" max="7174" width="0.36328125" style="28" customWidth="1"/>
    <col min="7175" max="7175" width="10.453125" style="28" customWidth="1"/>
    <col min="7176" max="7176" width="6.6328125" style="28" customWidth="1"/>
    <col min="7177" max="7424" width="9" style="28"/>
    <col min="7425" max="7425" width="8.08984375" style="28" customWidth="1"/>
    <col min="7426" max="7426" width="10.90625" style="28" customWidth="1"/>
    <col min="7427" max="7427" width="10.7265625" style="28" customWidth="1"/>
    <col min="7428" max="7428" width="4.6328125" style="28" customWidth="1"/>
    <col min="7429" max="7429" width="11.08984375" style="28" customWidth="1"/>
    <col min="7430" max="7430" width="0.36328125" style="28" customWidth="1"/>
    <col min="7431" max="7431" width="10.453125" style="28" customWidth="1"/>
    <col min="7432" max="7432" width="6.6328125" style="28" customWidth="1"/>
    <col min="7433" max="7680" width="9" style="28"/>
    <col min="7681" max="7681" width="8.08984375" style="28" customWidth="1"/>
    <col min="7682" max="7682" width="10.90625" style="28" customWidth="1"/>
    <col min="7683" max="7683" width="10.7265625" style="28" customWidth="1"/>
    <col min="7684" max="7684" width="4.6328125" style="28" customWidth="1"/>
    <col min="7685" max="7685" width="11.08984375" style="28" customWidth="1"/>
    <col min="7686" max="7686" width="0.36328125" style="28" customWidth="1"/>
    <col min="7687" max="7687" width="10.453125" style="28" customWidth="1"/>
    <col min="7688" max="7688" width="6.6328125" style="28" customWidth="1"/>
    <col min="7689" max="7936" width="9" style="28"/>
    <col min="7937" max="7937" width="8.08984375" style="28" customWidth="1"/>
    <col min="7938" max="7938" width="10.90625" style="28" customWidth="1"/>
    <col min="7939" max="7939" width="10.7265625" style="28" customWidth="1"/>
    <col min="7940" max="7940" width="4.6328125" style="28" customWidth="1"/>
    <col min="7941" max="7941" width="11.08984375" style="28" customWidth="1"/>
    <col min="7942" max="7942" width="0.36328125" style="28" customWidth="1"/>
    <col min="7943" max="7943" width="10.453125" style="28" customWidth="1"/>
    <col min="7944" max="7944" width="6.6328125" style="28" customWidth="1"/>
    <col min="7945" max="8192" width="9" style="28"/>
    <col min="8193" max="8193" width="8.08984375" style="28" customWidth="1"/>
    <col min="8194" max="8194" width="10.90625" style="28" customWidth="1"/>
    <col min="8195" max="8195" width="10.7265625" style="28" customWidth="1"/>
    <col min="8196" max="8196" width="4.6328125" style="28" customWidth="1"/>
    <col min="8197" max="8197" width="11.08984375" style="28" customWidth="1"/>
    <col min="8198" max="8198" width="0.36328125" style="28" customWidth="1"/>
    <col min="8199" max="8199" width="10.453125" style="28" customWidth="1"/>
    <col min="8200" max="8200" width="6.6328125" style="28" customWidth="1"/>
    <col min="8201" max="8448" width="9" style="28"/>
    <col min="8449" max="8449" width="8.08984375" style="28" customWidth="1"/>
    <col min="8450" max="8450" width="10.90625" style="28" customWidth="1"/>
    <col min="8451" max="8451" width="10.7265625" style="28" customWidth="1"/>
    <col min="8452" max="8452" width="4.6328125" style="28" customWidth="1"/>
    <col min="8453" max="8453" width="11.08984375" style="28" customWidth="1"/>
    <col min="8454" max="8454" width="0.36328125" style="28" customWidth="1"/>
    <col min="8455" max="8455" width="10.453125" style="28" customWidth="1"/>
    <col min="8456" max="8456" width="6.6328125" style="28" customWidth="1"/>
    <col min="8457" max="8704" width="9" style="28"/>
    <col min="8705" max="8705" width="8.08984375" style="28" customWidth="1"/>
    <col min="8706" max="8706" width="10.90625" style="28" customWidth="1"/>
    <col min="8707" max="8707" width="10.7265625" style="28" customWidth="1"/>
    <col min="8708" max="8708" width="4.6328125" style="28" customWidth="1"/>
    <col min="8709" max="8709" width="11.08984375" style="28" customWidth="1"/>
    <col min="8710" max="8710" width="0.36328125" style="28" customWidth="1"/>
    <col min="8711" max="8711" width="10.453125" style="28" customWidth="1"/>
    <col min="8712" max="8712" width="6.6328125" style="28" customWidth="1"/>
    <col min="8713" max="8960" width="9" style="28"/>
    <col min="8961" max="8961" width="8.08984375" style="28" customWidth="1"/>
    <col min="8962" max="8962" width="10.90625" style="28" customWidth="1"/>
    <col min="8963" max="8963" width="10.7265625" style="28" customWidth="1"/>
    <col min="8964" max="8964" width="4.6328125" style="28" customWidth="1"/>
    <col min="8965" max="8965" width="11.08984375" style="28" customWidth="1"/>
    <col min="8966" max="8966" width="0.36328125" style="28" customWidth="1"/>
    <col min="8967" max="8967" width="10.453125" style="28" customWidth="1"/>
    <col min="8968" max="8968" width="6.6328125" style="28" customWidth="1"/>
    <col min="8969" max="9216" width="9" style="28"/>
    <col min="9217" max="9217" width="8.08984375" style="28" customWidth="1"/>
    <col min="9218" max="9218" width="10.90625" style="28" customWidth="1"/>
    <col min="9219" max="9219" width="10.7265625" style="28" customWidth="1"/>
    <col min="9220" max="9220" width="4.6328125" style="28" customWidth="1"/>
    <col min="9221" max="9221" width="11.08984375" style="28" customWidth="1"/>
    <col min="9222" max="9222" width="0.36328125" style="28" customWidth="1"/>
    <col min="9223" max="9223" width="10.453125" style="28" customWidth="1"/>
    <col min="9224" max="9224" width="6.6328125" style="28" customWidth="1"/>
    <col min="9225" max="9472" width="9" style="28"/>
    <col min="9473" max="9473" width="8.08984375" style="28" customWidth="1"/>
    <col min="9474" max="9474" width="10.90625" style="28" customWidth="1"/>
    <col min="9475" max="9475" width="10.7265625" style="28" customWidth="1"/>
    <col min="9476" max="9476" width="4.6328125" style="28" customWidth="1"/>
    <col min="9477" max="9477" width="11.08984375" style="28" customWidth="1"/>
    <col min="9478" max="9478" width="0.36328125" style="28" customWidth="1"/>
    <col min="9479" max="9479" width="10.453125" style="28" customWidth="1"/>
    <col min="9480" max="9480" width="6.6328125" style="28" customWidth="1"/>
    <col min="9481" max="9728" width="9" style="28"/>
    <col min="9729" max="9729" width="8.08984375" style="28" customWidth="1"/>
    <col min="9730" max="9730" width="10.90625" style="28" customWidth="1"/>
    <col min="9731" max="9731" width="10.7265625" style="28" customWidth="1"/>
    <col min="9732" max="9732" width="4.6328125" style="28" customWidth="1"/>
    <col min="9733" max="9733" width="11.08984375" style="28" customWidth="1"/>
    <col min="9734" max="9734" width="0.36328125" style="28" customWidth="1"/>
    <col min="9735" max="9735" width="10.453125" style="28" customWidth="1"/>
    <col min="9736" max="9736" width="6.6328125" style="28" customWidth="1"/>
    <col min="9737" max="9984" width="9" style="28"/>
    <col min="9985" max="9985" width="8.08984375" style="28" customWidth="1"/>
    <col min="9986" max="9986" width="10.90625" style="28" customWidth="1"/>
    <col min="9987" max="9987" width="10.7265625" style="28" customWidth="1"/>
    <col min="9988" max="9988" width="4.6328125" style="28" customWidth="1"/>
    <col min="9989" max="9989" width="11.08984375" style="28" customWidth="1"/>
    <col min="9990" max="9990" width="0.36328125" style="28" customWidth="1"/>
    <col min="9991" max="9991" width="10.453125" style="28" customWidth="1"/>
    <col min="9992" max="9992" width="6.6328125" style="28" customWidth="1"/>
    <col min="9993" max="10240" width="9" style="28"/>
    <col min="10241" max="10241" width="8.08984375" style="28" customWidth="1"/>
    <col min="10242" max="10242" width="10.90625" style="28" customWidth="1"/>
    <col min="10243" max="10243" width="10.7265625" style="28" customWidth="1"/>
    <col min="10244" max="10244" width="4.6328125" style="28" customWidth="1"/>
    <col min="10245" max="10245" width="11.08984375" style="28" customWidth="1"/>
    <col min="10246" max="10246" width="0.36328125" style="28" customWidth="1"/>
    <col min="10247" max="10247" width="10.453125" style="28" customWidth="1"/>
    <col min="10248" max="10248" width="6.6328125" style="28" customWidth="1"/>
    <col min="10249" max="10496" width="9" style="28"/>
    <col min="10497" max="10497" width="8.08984375" style="28" customWidth="1"/>
    <col min="10498" max="10498" width="10.90625" style="28" customWidth="1"/>
    <col min="10499" max="10499" width="10.7265625" style="28" customWidth="1"/>
    <col min="10500" max="10500" width="4.6328125" style="28" customWidth="1"/>
    <col min="10501" max="10501" width="11.08984375" style="28" customWidth="1"/>
    <col min="10502" max="10502" width="0.36328125" style="28" customWidth="1"/>
    <col min="10503" max="10503" width="10.453125" style="28" customWidth="1"/>
    <col min="10504" max="10504" width="6.6328125" style="28" customWidth="1"/>
    <col min="10505" max="10752" width="9" style="28"/>
    <col min="10753" max="10753" width="8.08984375" style="28" customWidth="1"/>
    <col min="10754" max="10754" width="10.90625" style="28" customWidth="1"/>
    <col min="10755" max="10755" width="10.7265625" style="28" customWidth="1"/>
    <col min="10756" max="10756" width="4.6328125" style="28" customWidth="1"/>
    <col min="10757" max="10757" width="11.08984375" style="28" customWidth="1"/>
    <col min="10758" max="10758" width="0.36328125" style="28" customWidth="1"/>
    <col min="10759" max="10759" width="10.453125" style="28" customWidth="1"/>
    <col min="10760" max="10760" width="6.6328125" style="28" customWidth="1"/>
    <col min="10761" max="11008" width="9" style="28"/>
    <col min="11009" max="11009" width="8.08984375" style="28" customWidth="1"/>
    <col min="11010" max="11010" width="10.90625" style="28" customWidth="1"/>
    <col min="11011" max="11011" width="10.7265625" style="28" customWidth="1"/>
    <col min="11012" max="11012" width="4.6328125" style="28" customWidth="1"/>
    <col min="11013" max="11013" width="11.08984375" style="28" customWidth="1"/>
    <col min="11014" max="11014" width="0.36328125" style="28" customWidth="1"/>
    <col min="11015" max="11015" width="10.453125" style="28" customWidth="1"/>
    <col min="11016" max="11016" width="6.6328125" style="28" customWidth="1"/>
    <col min="11017" max="11264" width="9" style="28"/>
    <col min="11265" max="11265" width="8.08984375" style="28" customWidth="1"/>
    <col min="11266" max="11266" width="10.90625" style="28" customWidth="1"/>
    <col min="11267" max="11267" width="10.7265625" style="28" customWidth="1"/>
    <col min="11268" max="11268" width="4.6328125" style="28" customWidth="1"/>
    <col min="11269" max="11269" width="11.08984375" style="28" customWidth="1"/>
    <col min="11270" max="11270" width="0.36328125" style="28" customWidth="1"/>
    <col min="11271" max="11271" width="10.453125" style="28" customWidth="1"/>
    <col min="11272" max="11272" width="6.6328125" style="28" customWidth="1"/>
    <col min="11273" max="11520" width="9" style="28"/>
    <col min="11521" max="11521" width="8.08984375" style="28" customWidth="1"/>
    <col min="11522" max="11522" width="10.90625" style="28" customWidth="1"/>
    <col min="11523" max="11523" width="10.7265625" style="28" customWidth="1"/>
    <col min="11524" max="11524" width="4.6328125" style="28" customWidth="1"/>
    <col min="11525" max="11525" width="11.08984375" style="28" customWidth="1"/>
    <col min="11526" max="11526" width="0.36328125" style="28" customWidth="1"/>
    <col min="11527" max="11527" width="10.453125" style="28" customWidth="1"/>
    <col min="11528" max="11528" width="6.6328125" style="28" customWidth="1"/>
    <col min="11529" max="11776" width="9" style="28"/>
    <col min="11777" max="11777" width="8.08984375" style="28" customWidth="1"/>
    <col min="11778" max="11778" width="10.90625" style="28" customWidth="1"/>
    <col min="11779" max="11779" width="10.7265625" style="28" customWidth="1"/>
    <col min="11780" max="11780" width="4.6328125" style="28" customWidth="1"/>
    <col min="11781" max="11781" width="11.08984375" style="28" customWidth="1"/>
    <col min="11782" max="11782" width="0.36328125" style="28" customWidth="1"/>
    <col min="11783" max="11783" width="10.453125" style="28" customWidth="1"/>
    <col min="11784" max="11784" width="6.6328125" style="28" customWidth="1"/>
    <col min="11785" max="12032" width="9" style="28"/>
    <col min="12033" max="12033" width="8.08984375" style="28" customWidth="1"/>
    <col min="12034" max="12034" width="10.90625" style="28" customWidth="1"/>
    <col min="12035" max="12035" width="10.7265625" style="28" customWidth="1"/>
    <col min="12036" max="12036" width="4.6328125" style="28" customWidth="1"/>
    <col min="12037" max="12037" width="11.08984375" style="28" customWidth="1"/>
    <col min="12038" max="12038" width="0.36328125" style="28" customWidth="1"/>
    <col min="12039" max="12039" width="10.453125" style="28" customWidth="1"/>
    <col min="12040" max="12040" width="6.6328125" style="28" customWidth="1"/>
    <col min="12041" max="12288" width="9" style="28"/>
    <col min="12289" max="12289" width="8.08984375" style="28" customWidth="1"/>
    <col min="12290" max="12290" width="10.90625" style="28" customWidth="1"/>
    <col min="12291" max="12291" width="10.7265625" style="28" customWidth="1"/>
    <col min="12292" max="12292" width="4.6328125" style="28" customWidth="1"/>
    <col min="12293" max="12293" width="11.08984375" style="28" customWidth="1"/>
    <col min="12294" max="12294" width="0.36328125" style="28" customWidth="1"/>
    <col min="12295" max="12295" width="10.453125" style="28" customWidth="1"/>
    <col min="12296" max="12296" width="6.6328125" style="28" customWidth="1"/>
    <col min="12297" max="12544" width="9" style="28"/>
    <col min="12545" max="12545" width="8.08984375" style="28" customWidth="1"/>
    <col min="12546" max="12546" width="10.90625" style="28" customWidth="1"/>
    <col min="12547" max="12547" width="10.7265625" style="28" customWidth="1"/>
    <col min="12548" max="12548" width="4.6328125" style="28" customWidth="1"/>
    <col min="12549" max="12549" width="11.08984375" style="28" customWidth="1"/>
    <col min="12550" max="12550" width="0.36328125" style="28" customWidth="1"/>
    <col min="12551" max="12551" width="10.453125" style="28" customWidth="1"/>
    <col min="12552" max="12552" width="6.6328125" style="28" customWidth="1"/>
    <col min="12553" max="12800" width="9" style="28"/>
    <col min="12801" max="12801" width="8.08984375" style="28" customWidth="1"/>
    <col min="12802" max="12802" width="10.90625" style="28" customWidth="1"/>
    <col min="12803" max="12803" width="10.7265625" style="28" customWidth="1"/>
    <col min="12804" max="12804" width="4.6328125" style="28" customWidth="1"/>
    <col min="12805" max="12805" width="11.08984375" style="28" customWidth="1"/>
    <col min="12806" max="12806" width="0.36328125" style="28" customWidth="1"/>
    <col min="12807" max="12807" width="10.453125" style="28" customWidth="1"/>
    <col min="12808" max="12808" width="6.6328125" style="28" customWidth="1"/>
    <col min="12809" max="13056" width="9" style="28"/>
    <col min="13057" max="13057" width="8.08984375" style="28" customWidth="1"/>
    <col min="13058" max="13058" width="10.90625" style="28" customWidth="1"/>
    <col min="13059" max="13059" width="10.7265625" style="28" customWidth="1"/>
    <col min="13060" max="13060" width="4.6328125" style="28" customWidth="1"/>
    <col min="13061" max="13061" width="11.08984375" style="28" customWidth="1"/>
    <col min="13062" max="13062" width="0.36328125" style="28" customWidth="1"/>
    <col min="13063" max="13063" width="10.453125" style="28" customWidth="1"/>
    <col min="13064" max="13064" width="6.6328125" style="28" customWidth="1"/>
    <col min="13065" max="13312" width="9" style="28"/>
    <col min="13313" max="13313" width="8.08984375" style="28" customWidth="1"/>
    <col min="13314" max="13314" width="10.90625" style="28" customWidth="1"/>
    <col min="13315" max="13315" width="10.7265625" style="28" customWidth="1"/>
    <col min="13316" max="13316" width="4.6328125" style="28" customWidth="1"/>
    <col min="13317" max="13317" width="11.08984375" style="28" customWidth="1"/>
    <col min="13318" max="13318" width="0.36328125" style="28" customWidth="1"/>
    <col min="13319" max="13319" width="10.453125" style="28" customWidth="1"/>
    <col min="13320" max="13320" width="6.6328125" style="28" customWidth="1"/>
    <col min="13321" max="13568" width="9" style="28"/>
    <col min="13569" max="13569" width="8.08984375" style="28" customWidth="1"/>
    <col min="13570" max="13570" width="10.90625" style="28" customWidth="1"/>
    <col min="13571" max="13571" width="10.7265625" style="28" customWidth="1"/>
    <col min="13572" max="13572" width="4.6328125" style="28" customWidth="1"/>
    <col min="13573" max="13573" width="11.08984375" style="28" customWidth="1"/>
    <col min="13574" max="13574" width="0.36328125" style="28" customWidth="1"/>
    <col min="13575" max="13575" width="10.453125" style="28" customWidth="1"/>
    <col min="13576" max="13576" width="6.6328125" style="28" customWidth="1"/>
    <col min="13577" max="13824" width="9" style="28"/>
    <col min="13825" max="13825" width="8.08984375" style="28" customWidth="1"/>
    <col min="13826" max="13826" width="10.90625" style="28" customWidth="1"/>
    <col min="13827" max="13827" width="10.7265625" style="28" customWidth="1"/>
    <col min="13828" max="13828" width="4.6328125" style="28" customWidth="1"/>
    <col min="13829" max="13829" width="11.08984375" style="28" customWidth="1"/>
    <col min="13830" max="13830" width="0.36328125" style="28" customWidth="1"/>
    <col min="13831" max="13831" width="10.453125" style="28" customWidth="1"/>
    <col min="13832" max="13832" width="6.6328125" style="28" customWidth="1"/>
    <col min="13833" max="14080" width="9" style="28"/>
    <col min="14081" max="14081" width="8.08984375" style="28" customWidth="1"/>
    <col min="14082" max="14082" width="10.90625" style="28" customWidth="1"/>
    <col min="14083" max="14083" width="10.7265625" style="28" customWidth="1"/>
    <col min="14084" max="14084" width="4.6328125" style="28" customWidth="1"/>
    <col min="14085" max="14085" width="11.08984375" style="28" customWidth="1"/>
    <col min="14086" max="14086" width="0.36328125" style="28" customWidth="1"/>
    <col min="14087" max="14087" width="10.453125" style="28" customWidth="1"/>
    <col min="14088" max="14088" width="6.6328125" style="28" customWidth="1"/>
    <col min="14089" max="14336" width="9" style="28"/>
    <col min="14337" max="14337" width="8.08984375" style="28" customWidth="1"/>
    <col min="14338" max="14338" width="10.90625" style="28" customWidth="1"/>
    <col min="14339" max="14339" width="10.7265625" style="28" customWidth="1"/>
    <col min="14340" max="14340" width="4.6328125" style="28" customWidth="1"/>
    <col min="14341" max="14341" width="11.08984375" style="28" customWidth="1"/>
    <col min="14342" max="14342" width="0.36328125" style="28" customWidth="1"/>
    <col min="14343" max="14343" width="10.453125" style="28" customWidth="1"/>
    <col min="14344" max="14344" width="6.6328125" style="28" customWidth="1"/>
    <col min="14345" max="14592" width="9" style="28"/>
    <col min="14593" max="14593" width="8.08984375" style="28" customWidth="1"/>
    <col min="14594" max="14594" width="10.90625" style="28" customWidth="1"/>
    <col min="14595" max="14595" width="10.7265625" style="28" customWidth="1"/>
    <col min="14596" max="14596" width="4.6328125" style="28" customWidth="1"/>
    <col min="14597" max="14597" width="11.08984375" style="28" customWidth="1"/>
    <col min="14598" max="14598" width="0.36328125" style="28" customWidth="1"/>
    <col min="14599" max="14599" width="10.453125" style="28" customWidth="1"/>
    <col min="14600" max="14600" width="6.6328125" style="28" customWidth="1"/>
    <col min="14601" max="14848" width="9" style="28"/>
    <col min="14849" max="14849" width="8.08984375" style="28" customWidth="1"/>
    <col min="14850" max="14850" width="10.90625" style="28" customWidth="1"/>
    <col min="14851" max="14851" width="10.7265625" style="28" customWidth="1"/>
    <col min="14852" max="14852" width="4.6328125" style="28" customWidth="1"/>
    <col min="14853" max="14853" width="11.08984375" style="28" customWidth="1"/>
    <col min="14854" max="14854" width="0.36328125" style="28" customWidth="1"/>
    <col min="14855" max="14855" width="10.453125" style="28" customWidth="1"/>
    <col min="14856" max="14856" width="6.6328125" style="28" customWidth="1"/>
    <col min="14857" max="15104" width="9" style="28"/>
    <col min="15105" max="15105" width="8.08984375" style="28" customWidth="1"/>
    <col min="15106" max="15106" width="10.90625" style="28" customWidth="1"/>
    <col min="15107" max="15107" width="10.7265625" style="28" customWidth="1"/>
    <col min="15108" max="15108" width="4.6328125" style="28" customWidth="1"/>
    <col min="15109" max="15109" width="11.08984375" style="28" customWidth="1"/>
    <col min="15110" max="15110" width="0.36328125" style="28" customWidth="1"/>
    <col min="15111" max="15111" width="10.453125" style="28" customWidth="1"/>
    <col min="15112" max="15112" width="6.6328125" style="28" customWidth="1"/>
    <col min="15113" max="15360" width="9" style="28"/>
    <col min="15361" max="15361" width="8.08984375" style="28" customWidth="1"/>
    <col min="15362" max="15362" width="10.90625" style="28" customWidth="1"/>
    <col min="15363" max="15363" width="10.7265625" style="28" customWidth="1"/>
    <col min="15364" max="15364" width="4.6328125" style="28" customWidth="1"/>
    <col min="15365" max="15365" width="11.08984375" style="28" customWidth="1"/>
    <col min="15366" max="15366" width="0.36328125" style="28" customWidth="1"/>
    <col min="15367" max="15367" width="10.453125" style="28" customWidth="1"/>
    <col min="15368" max="15368" width="6.6328125" style="28" customWidth="1"/>
    <col min="15369" max="15616" width="9" style="28"/>
    <col min="15617" max="15617" width="8.08984375" style="28" customWidth="1"/>
    <col min="15618" max="15618" width="10.90625" style="28" customWidth="1"/>
    <col min="15619" max="15619" width="10.7265625" style="28" customWidth="1"/>
    <col min="15620" max="15620" width="4.6328125" style="28" customWidth="1"/>
    <col min="15621" max="15621" width="11.08984375" style="28" customWidth="1"/>
    <col min="15622" max="15622" width="0.36328125" style="28" customWidth="1"/>
    <col min="15623" max="15623" width="10.453125" style="28" customWidth="1"/>
    <col min="15624" max="15624" width="6.6328125" style="28" customWidth="1"/>
    <col min="15625" max="15872" width="9" style="28"/>
    <col min="15873" max="15873" width="8.08984375" style="28" customWidth="1"/>
    <col min="15874" max="15874" width="10.90625" style="28" customWidth="1"/>
    <col min="15875" max="15875" width="10.7265625" style="28" customWidth="1"/>
    <col min="15876" max="15876" width="4.6328125" style="28" customWidth="1"/>
    <col min="15877" max="15877" width="11.08984375" style="28" customWidth="1"/>
    <col min="15878" max="15878" width="0.36328125" style="28" customWidth="1"/>
    <col min="15879" max="15879" width="10.453125" style="28" customWidth="1"/>
    <col min="15880" max="15880" width="6.6328125" style="28" customWidth="1"/>
    <col min="15881" max="16128" width="9" style="28"/>
    <col min="16129" max="16129" width="8.08984375" style="28" customWidth="1"/>
    <col min="16130" max="16130" width="10.90625" style="28" customWidth="1"/>
    <col min="16131" max="16131" width="10.7265625" style="28" customWidth="1"/>
    <col min="16132" max="16132" width="4.6328125" style="28" customWidth="1"/>
    <col min="16133" max="16133" width="11.08984375" style="28" customWidth="1"/>
    <col min="16134" max="16134" width="0.36328125" style="28" customWidth="1"/>
    <col min="16135" max="16135" width="10.453125" style="28" customWidth="1"/>
    <col min="16136" max="16136" width="6.6328125" style="28" customWidth="1"/>
    <col min="16137" max="16384" width="9" style="28"/>
  </cols>
  <sheetData>
    <row r="1" spans="1:10" ht="30" customHeight="1"/>
    <row r="2" spans="1:10" ht="20.25" customHeight="1">
      <c r="A2" s="29"/>
      <c r="B2" s="29"/>
      <c r="C2" s="29"/>
      <c r="D2" s="30"/>
      <c r="E2" s="31" t="s">
        <v>12</v>
      </c>
      <c r="F2" s="31"/>
      <c r="G2" s="31" t="s">
        <v>13</v>
      </c>
      <c r="H2" s="30"/>
      <c r="I2" s="29"/>
      <c r="J2" s="29"/>
    </row>
    <row r="3" spans="1:10" ht="22.5" customHeight="1">
      <c r="A3" s="32" t="s">
        <v>14</v>
      </c>
      <c r="B3" s="361" t="s">
        <v>662</v>
      </c>
      <c r="C3" s="361"/>
      <c r="D3" s="33" t="s">
        <v>15</v>
      </c>
      <c r="E3" s="34" t="s">
        <v>30</v>
      </c>
      <c r="F3" s="35"/>
      <c r="G3" s="36">
        <v>44409</v>
      </c>
      <c r="H3" s="33" t="s">
        <v>16</v>
      </c>
      <c r="I3" s="361"/>
      <c r="J3" s="361"/>
    </row>
    <row r="4" spans="1:10" ht="22.5" customHeight="1">
      <c r="A4" s="32" t="s">
        <v>17</v>
      </c>
      <c r="B4" s="362" t="s">
        <v>83</v>
      </c>
      <c r="C4" s="362"/>
      <c r="D4" s="33"/>
      <c r="E4" s="29"/>
      <c r="F4" s="29"/>
      <c r="G4" s="29"/>
      <c r="H4" s="33"/>
      <c r="I4" s="29"/>
      <c r="J4" s="29"/>
    </row>
    <row r="5" spans="1:10" ht="22.5" customHeight="1">
      <c r="A5" s="32" t="s">
        <v>18</v>
      </c>
      <c r="B5" s="362" t="s">
        <v>661</v>
      </c>
      <c r="C5" s="362"/>
      <c r="D5" s="33" t="s">
        <v>19</v>
      </c>
      <c r="E5" s="34"/>
      <c r="F5" s="35"/>
      <c r="G5" s="36"/>
      <c r="H5" s="33" t="s">
        <v>20</v>
      </c>
      <c r="I5" s="361"/>
      <c r="J5" s="361"/>
    </row>
    <row r="6" spans="1:10" ht="13.5" thickBot="1">
      <c r="A6" s="29"/>
      <c r="B6" s="29"/>
      <c r="C6" s="29"/>
      <c r="D6" s="30"/>
      <c r="E6" s="29"/>
      <c r="F6" s="29"/>
      <c r="G6" s="29"/>
      <c r="H6" s="30"/>
      <c r="I6" s="29"/>
      <c r="J6" s="29"/>
    </row>
    <row r="7" spans="1:10" ht="13.5" customHeight="1">
      <c r="A7" s="358" t="s">
        <v>21</v>
      </c>
      <c r="B7" s="359"/>
      <c r="C7" s="359"/>
      <c r="D7" s="359"/>
      <c r="E7" s="359"/>
      <c r="F7" s="359"/>
      <c r="G7" s="359"/>
      <c r="H7" s="359"/>
      <c r="I7" s="359"/>
      <c r="J7" s="360"/>
    </row>
    <row r="8" spans="1:10" ht="10.5" customHeight="1">
      <c r="A8" s="349" t="s">
        <v>22</v>
      </c>
      <c r="B8" s="350"/>
      <c r="C8" s="350"/>
      <c r="D8" s="350"/>
      <c r="E8" s="350"/>
      <c r="F8" s="350"/>
      <c r="G8" s="350"/>
      <c r="H8" s="350"/>
      <c r="I8" s="350"/>
      <c r="J8" s="351"/>
    </row>
    <row r="9" spans="1:10" ht="18.75" customHeight="1">
      <c r="A9" s="37" t="s">
        <v>23</v>
      </c>
      <c r="B9" s="352" t="s">
        <v>84</v>
      </c>
      <c r="C9" s="352"/>
      <c r="D9" s="38"/>
      <c r="E9" s="39"/>
      <c r="F9" s="38"/>
      <c r="G9" s="40" t="s">
        <v>9</v>
      </c>
      <c r="H9" s="352" t="s">
        <v>663</v>
      </c>
      <c r="I9" s="352"/>
      <c r="J9" s="353"/>
    </row>
    <row r="10" spans="1:10" ht="18.75" customHeight="1">
      <c r="A10" s="37" t="s">
        <v>24</v>
      </c>
      <c r="B10" s="354">
        <v>0</v>
      </c>
      <c r="C10" s="354"/>
      <c r="D10" s="38"/>
      <c r="E10" s="39"/>
      <c r="F10" s="38"/>
      <c r="G10" s="40" t="s">
        <v>25</v>
      </c>
      <c r="H10" s="354">
        <v>0</v>
      </c>
      <c r="I10" s="354"/>
      <c r="J10" s="355"/>
    </row>
    <row r="11" spans="1:10" ht="18.75" customHeight="1">
      <c r="A11" s="37" t="s">
        <v>26</v>
      </c>
      <c r="B11" s="356" t="s">
        <v>664</v>
      </c>
      <c r="C11" s="356"/>
      <c r="D11" s="356"/>
      <c r="E11" s="356"/>
      <c r="F11" s="356"/>
      <c r="G11" s="356"/>
      <c r="H11" s="356"/>
      <c r="I11" s="356"/>
      <c r="J11" s="357"/>
    </row>
    <row r="12" spans="1:10" ht="18.75" customHeight="1">
      <c r="A12" s="37" t="s">
        <v>27</v>
      </c>
      <c r="B12" s="345" t="s">
        <v>665</v>
      </c>
      <c r="C12" s="346"/>
      <c r="D12" s="346"/>
      <c r="E12" s="346"/>
      <c r="F12" s="346"/>
      <c r="G12" s="346"/>
      <c r="H12" s="346"/>
      <c r="I12" s="346"/>
      <c r="J12" s="347"/>
    </row>
    <row r="13" spans="1:10" ht="18.75" customHeight="1" thickBot="1">
      <c r="A13" s="41"/>
      <c r="B13" s="42"/>
      <c r="C13" s="42"/>
      <c r="D13" s="42"/>
      <c r="E13" s="42"/>
      <c r="F13" s="42"/>
      <c r="G13" s="42"/>
      <c r="H13" s="42"/>
      <c r="I13" s="42"/>
      <c r="J13" s="43"/>
    </row>
    <row r="16" spans="1:10" ht="24.75" customHeight="1">
      <c r="A16" s="348" t="s">
        <v>28</v>
      </c>
      <c r="B16" s="348"/>
      <c r="C16" s="348"/>
      <c r="D16" s="348"/>
      <c r="E16" s="348"/>
      <c r="F16" s="348"/>
      <c r="G16" s="348"/>
      <c r="H16" s="348"/>
      <c r="I16" s="348"/>
      <c r="J16" s="348"/>
    </row>
    <row r="17" spans="1:13" ht="15">
      <c r="A17" s="1"/>
      <c r="B17" s="1"/>
      <c r="C17" s="1"/>
      <c r="D17" s="1"/>
      <c r="E17" s="1"/>
      <c r="F17" s="1"/>
      <c r="G17" s="1"/>
      <c r="H17" s="1"/>
      <c r="I17" s="1"/>
      <c r="J17" s="1"/>
      <c r="K17" s="1"/>
      <c r="L17" s="1"/>
      <c r="M17" s="1"/>
    </row>
    <row r="18" spans="1:13" ht="15">
      <c r="A18" s="1"/>
      <c r="B18" s="1"/>
      <c r="C18" s="1"/>
      <c r="D18" s="1"/>
      <c r="E18" s="1"/>
      <c r="F18" s="1"/>
      <c r="G18" s="1"/>
      <c r="H18" s="1"/>
      <c r="I18" s="1"/>
      <c r="J18" s="1"/>
      <c r="K18" s="1"/>
      <c r="L18" s="1"/>
      <c r="M18" s="1"/>
    </row>
    <row r="19" spans="1:13" ht="15">
      <c r="A19" s="1"/>
      <c r="B19" s="1"/>
      <c r="C19" s="1"/>
      <c r="D19" s="1"/>
      <c r="E19" s="1"/>
      <c r="F19" s="1"/>
      <c r="G19" s="1"/>
      <c r="H19" s="1"/>
      <c r="I19" s="1"/>
      <c r="J19" s="1"/>
      <c r="K19" s="1"/>
      <c r="L19" s="1"/>
      <c r="M19" s="1"/>
    </row>
    <row r="20" spans="1:13" ht="15">
      <c r="A20" s="1"/>
      <c r="B20" s="1"/>
      <c r="C20" s="1"/>
      <c r="D20" s="1"/>
      <c r="E20" s="1"/>
      <c r="F20" s="1"/>
      <c r="G20" s="1"/>
      <c r="H20" s="1"/>
      <c r="I20" s="1"/>
      <c r="J20" s="1"/>
      <c r="K20" s="1"/>
      <c r="L20" s="1"/>
      <c r="M20" s="1"/>
    </row>
    <row r="21" spans="1:13" ht="15">
      <c r="A21" s="1"/>
      <c r="B21" s="1"/>
      <c r="C21" s="1"/>
      <c r="D21" s="1"/>
      <c r="E21" s="1"/>
      <c r="F21" s="1"/>
      <c r="G21" s="1"/>
      <c r="H21" s="1"/>
      <c r="I21" s="1"/>
      <c r="J21" s="1"/>
      <c r="K21" s="1"/>
      <c r="L21" s="1"/>
      <c r="M21" s="1"/>
    </row>
    <row r="22" spans="1:13" ht="15">
      <c r="A22" s="1"/>
      <c r="B22" s="1"/>
      <c r="C22" s="1"/>
      <c r="D22" s="1"/>
      <c r="E22" s="1"/>
      <c r="F22" s="1"/>
      <c r="G22" s="1"/>
      <c r="H22" s="1"/>
      <c r="I22" s="1"/>
      <c r="J22" s="1"/>
      <c r="K22" s="1"/>
      <c r="L22" s="1"/>
      <c r="M22" s="1"/>
    </row>
    <row r="23" spans="1:13" ht="15">
      <c r="A23" s="1"/>
      <c r="B23" s="1"/>
      <c r="C23" s="1"/>
      <c r="D23" s="1"/>
      <c r="E23" s="1"/>
      <c r="F23" s="1"/>
      <c r="G23" s="1"/>
      <c r="H23" s="1"/>
      <c r="I23" s="1"/>
      <c r="J23" s="1"/>
      <c r="K23" s="1"/>
      <c r="L23" s="1"/>
      <c r="M23" s="1"/>
    </row>
    <row r="24" spans="1:13" ht="15">
      <c r="A24" s="1"/>
      <c r="B24" s="1"/>
      <c r="C24" s="1"/>
      <c r="D24" s="1"/>
      <c r="E24" s="1"/>
      <c r="F24" s="1"/>
      <c r="G24" s="1"/>
      <c r="H24" s="1"/>
      <c r="I24" s="1"/>
      <c r="J24" s="1"/>
      <c r="K24" s="1"/>
      <c r="L24" s="1"/>
      <c r="M24" s="1"/>
    </row>
    <row r="25" spans="1:13" ht="15">
      <c r="A25" s="1"/>
      <c r="B25" s="1"/>
      <c r="C25" s="1"/>
      <c r="D25" s="1"/>
      <c r="E25" s="1"/>
      <c r="F25" s="1"/>
      <c r="G25" s="1"/>
      <c r="H25" s="1"/>
      <c r="I25" s="1"/>
      <c r="J25" s="1"/>
      <c r="K25" s="1"/>
      <c r="L25" s="1"/>
      <c r="M25" s="1"/>
    </row>
    <row r="26" spans="1:13" ht="15">
      <c r="A26" s="1"/>
      <c r="B26" s="1"/>
      <c r="C26" s="1"/>
      <c r="D26" s="1"/>
      <c r="E26" s="1"/>
      <c r="F26" s="1"/>
      <c r="G26" s="1"/>
      <c r="H26" s="1"/>
      <c r="I26" s="1"/>
      <c r="J26" s="1"/>
      <c r="K26" s="1"/>
      <c r="L26" s="1"/>
      <c r="M26" s="1"/>
    </row>
    <row r="27" spans="1:13" ht="15">
      <c r="A27" s="1"/>
      <c r="B27" s="1"/>
      <c r="C27" s="1"/>
      <c r="D27" s="1"/>
      <c r="E27" s="1"/>
      <c r="F27" s="1"/>
      <c r="G27" s="1"/>
      <c r="H27" s="1"/>
      <c r="I27" s="1"/>
      <c r="J27" s="1"/>
      <c r="K27" s="1"/>
      <c r="L27" s="1"/>
      <c r="M27" s="1"/>
    </row>
    <row r="28" spans="1:13" ht="15">
      <c r="A28" s="1"/>
      <c r="B28" s="1"/>
      <c r="C28" s="1"/>
      <c r="D28" s="1"/>
      <c r="E28" s="1"/>
      <c r="F28" s="1"/>
      <c r="G28" s="1"/>
      <c r="H28" s="1"/>
      <c r="I28" s="1"/>
      <c r="J28" s="1"/>
      <c r="K28" s="1"/>
      <c r="L28" s="1"/>
      <c r="M28" s="1"/>
    </row>
    <row r="29" spans="1:13" ht="15">
      <c r="A29" s="1"/>
      <c r="B29" s="1"/>
      <c r="C29" s="1"/>
      <c r="D29" s="1"/>
      <c r="E29" s="1"/>
      <c r="F29" s="1"/>
      <c r="G29" s="1"/>
      <c r="H29" s="1"/>
      <c r="I29" s="1"/>
      <c r="J29" s="1"/>
      <c r="K29" s="1"/>
      <c r="L29" s="1"/>
      <c r="M29" s="1"/>
    </row>
    <row r="30" spans="1:13" ht="15">
      <c r="A30" s="1"/>
      <c r="B30" s="1"/>
      <c r="C30" s="1"/>
      <c r="D30" s="1"/>
      <c r="E30" s="1"/>
      <c r="F30" s="1"/>
      <c r="G30" s="1"/>
      <c r="H30" s="1"/>
      <c r="I30" s="1"/>
      <c r="J30" s="1"/>
      <c r="K30" s="1"/>
      <c r="L30" s="1"/>
      <c r="M30" s="1"/>
    </row>
    <row r="31" spans="1:13" ht="15">
      <c r="A31" s="1"/>
      <c r="B31" s="1"/>
      <c r="C31" s="1"/>
      <c r="D31" s="1"/>
      <c r="E31" s="1"/>
      <c r="F31" s="1"/>
      <c r="G31" s="1"/>
      <c r="H31" s="1"/>
      <c r="I31" s="1"/>
      <c r="J31" s="1"/>
      <c r="K31" s="1"/>
      <c r="L31" s="1"/>
      <c r="M31" s="1"/>
    </row>
    <row r="32" spans="1:13" ht="15">
      <c r="A32" s="1"/>
      <c r="B32" s="1"/>
      <c r="C32" s="1"/>
      <c r="D32" s="1"/>
      <c r="E32" s="1"/>
      <c r="F32" s="1"/>
      <c r="G32" s="1"/>
      <c r="H32" s="1"/>
      <c r="I32" s="1"/>
      <c r="J32" s="1"/>
      <c r="K32" s="1"/>
      <c r="L32" s="1"/>
      <c r="M32" s="1"/>
    </row>
    <row r="33" spans="1:13" ht="15">
      <c r="A33" s="1"/>
      <c r="B33" s="1"/>
      <c r="C33" s="1"/>
      <c r="D33" s="1"/>
      <c r="E33" s="1"/>
      <c r="F33" s="1"/>
      <c r="G33" s="1"/>
      <c r="H33" s="1"/>
      <c r="I33" s="1"/>
      <c r="J33" s="1"/>
      <c r="K33" s="1"/>
      <c r="L33" s="1"/>
      <c r="M33" s="1"/>
    </row>
    <row r="34" spans="1:13" ht="15">
      <c r="A34" s="1"/>
      <c r="B34" s="1"/>
      <c r="C34" s="1"/>
      <c r="D34" s="1"/>
      <c r="E34" s="1"/>
      <c r="F34" s="1"/>
      <c r="G34" s="1"/>
      <c r="H34" s="1"/>
      <c r="I34" s="1"/>
      <c r="J34" s="1"/>
      <c r="K34" s="1"/>
      <c r="L34" s="1"/>
      <c r="M34" s="1"/>
    </row>
    <row r="35" spans="1:13" ht="15">
      <c r="A35" s="1"/>
      <c r="B35" s="1"/>
      <c r="C35" s="1"/>
      <c r="D35" s="1"/>
      <c r="E35" s="1"/>
      <c r="F35" s="1"/>
      <c r="G35" s="1"/>
      <c r="H35" s="1"/>
      <c r="I35" s="1"/>
      <c r="J35" s="1"/>
      <c r="K35" s="1"/>
      <c r="L35" s="1"/>
      <c r="M35" s="1"/>
    </row>
    <row r="36" spans="1:13" ht="15">
      <c r="A36" s="1"/>
      <c r="B36" s="1"/>
      <c r="C36" s="1"/>
      <c r="D36" s="1"/>
      <c r="E36" s="1"/>
      <c r="F36" s="1"/>
      <c r="G36" s="1"/>
      <c r="H36" s="1"/>
      <c r="I36" s="1"/>
      <c r="J36" s="1"/>
      <c r="K36" s="1"/>
      <c r="L36" s="1"/>
      <c r="M36" s="1"/>
    </row>
    <row r="37" spans="1:13" ht="15">
      <c r="A37" s="1"/>
      <c r="B37" s="1"/>
      <c r="C37" s="1"/>
      <c r="D37" s="1"/>
      <c r="E37" s="1"/>
      <c r="F37" s="1"/>
      <c r="G37" s="1"/>
      <c r="H37" s="1"/>
      <c r="I37" s="1"/>
      <c r="J37" s="1"/>
      <c r="K37" s="1"/>
      <c r="L37" s="1"/>
      <c r="M37" s="1"/>
    </row>
    <row r="38" spans="1:13" ht="15">
      <c r="A38" s="1"/>
      <c r="B38" s="1"/>
      <c r="C38" s="1"/>
      <c r="D38" s="1"/>
      <c r="E38" s="1"/>
      <c r="F38" s="1"/>
      <c r="G38" s="1"/>
      <c r="H38" s="1"/>
      <c r="I38" s="1"/>
      <c r="J38" s="1"/>
      <c r="K38" s="1"/>
      <c r="L38" s="1"/>
      <c r="M38" s="1"/>
    </row>
    <row r="39" spans="1:13" ht="15">
      <c r="A39" s="1"/>
      <c r="B39" s="1"/>
      <c r="C39" s="1"/>
      <c r="D39" s="1"/>
      <c r="E39" s="1"/>
      <c r="F39" s="1"/>
      <c r="G39" s="1"/>
      <c r="H39" s="1"/>
      <c r="I39" s="1"/>
      <c r="J39" s="1"/>
      <c r="K39" s="1"/>
      <c r="L39" s="1"/>
      <c r="M39" s="1"/>
    </row>
    <row r="40" spans="1:13" ht="15">
      <c r="A40" s="1"/>
      <c r="B40" s="1"/>
      <c r="C40" s="1"/>
      <c r="D40" s="1"/>
      <c r="E40" s="1"/>
      <c r="F40" s="1"/>
      <c r="G40" s="1"/>
      <c r="H40" s="1"/>
      <c r="I40" s="1"/>
      <c r="J40" s="1"/>
      <c r="K40" s="1"/>
      <c r="L40" s="1"/>
      <c r="M40" s="1"/>
    </row>
    <row r="41" spans="1:13" ht="15">
      <c r="A41" s="1"/>
      <c r="B41" s="1"/>
      <c r="C41" s="1"/>
      <c r="D41" s="1"/>
      <c r="E41" s="1"/>
      <c r="F41" s="1"/>
      <c r="G41" s="1"/>
      <c r="H41" s="1"/>
      <c r="I41" s="1"/>
      <c r="J41" s="1"/>
      <c r="K41" s="1"/>
      <c r="L41" s="1"/>
      <c r="M41" s="1"/>
    </row>
    <row r="42" spans="1:13" ht="15">
      <c r="A42" s="1"/>
      <c r="B42" s="1"/>
      <c r="C42" s="1"/>
      <c r="D42" s="1"/>
      <c r="E42" s="1"/>
      <c r="F42" s="1"/>
      <c r="G42" s="1"/>
      <c r="H42" s="1"/>
      <c r="I42" s="1"/>
      <c r="J42" s="1"/>
      <c r="K42" s="1"/>
      <c r="L42" s="1"/>
      <c r="M42" s="1"/>
    </row>
    <row r="43" spans="1:13" ht="15">
      <c r="A43" s="1"/>
      <c r="B43" s="1"/>
      <c r="C43" s="1"/>
      <c r="D43" s="1"/>
      <c r="E43" s="1"/>
      <c r="F43" s="1"/>
      <c r="G43" s="1"/>
      <c r="H43" s="1"/>
      <c r="I43" s="1"/>
      <c r="J43" s="1"/>
      <c r="K43" s="1"/>
      <c r="L43" s="1"/>
      <c r="M43" s="1"/>
    </row>
    <row r="44" spans="1:13" ht="15">
      <c r="A44" s="1"/>
      <c r="B44" s="1"/>
      <c r="C44" s="1"/>
      <c r="D44" s="1"/>
      <c r="E44" s="1"/>
      <c r="F44" s="1"/>
      <c r="G44" s="1"/>
      <c r="H44" s="1"/>
      <c r="I44" s="1"/>
      <c r="J44" s="1"/>
      <c r="K44" s="1"/>
      <c r="L44" s="1"/>
      <c r="M44" s="1"/>
    </row>
    <row r="45" spans="1:13" ht="15">
      <c r="A45" s="1"/>
      <c r="B45" s="1"/>
      <c r="C45" s="1"/>
      <c r="D45" s="1"/>
      <c r="E45" s="1"/>
      <c r="F45" s="1"/>
      <c r="G45" s="1"/>
      <c r="H45" s="1"/>
      <c r="I45" s="1"/>
      <c r="J45" s="1"/>
      <c r="K45" s="1"/>
      <c r="L45" s="1"/>
      <c r="M45" s="1"/>
    </row>
    <row r="46" spans="1:13" ht="15">
      <c r="A46" s="1"/>
      <c r="B46" s="1"/>
      <c r="C46" s="1"/>
      <c r="D46" s="1"/>
      <c r="E46" s="1"/>
      <c r="F46" s="1"/>
      <c r="G46" s="1"/>
      <c r="H46" s="1"/>
      <c r="I46" s="1"/>
      <c r="J46" s="1"/>
      <c r="K46" s="1"/>
      <c r="L46" s="1"/>
      <c r="M46" s="1"/>
    </row>
    <row r="47" spans="1:13" ht="15">
      <c r="A47" s="1"/>
      <c r="B47" s="1"/>
      <c r="C47" s="1"/>
      <c r="D47" s="1"/>
      <c r="E47" s="1"/>
      <c r="F47" s="1"/>
      <c r="G47" s="1"/>
      <c r="H47" s="1"/>
      <c r="I47" s="1"/>
      <c r="J47" s="1"/>
      <c r="K47" s="1"/>
      <c r="L47" s="1"/>
      <c r="M47" s="1"/>
    </row>
    <row r="48" spans="1:13" ht="15">
      <c r="A48" s="1"/>
      <c r="B48" s="1"/>
      <c r="C48" s="1"/>
      <c r="D48" s="1"/>
      <c r="E48" s="1"/>
      <c r="F48" s="1"/>
      <c r="G48" s="1"/>
      <c r="H48" s="1"/>
      <c r="I48" s="1"/>
      <c r="J48" s="1"/>
      <c r="K48" s="1"/>
      <c r="L48" s="1"/>
      <c r="M48" s="1"/>
    </row>
    <row r="49" spans="1:13" ht="15">
      <c r="A49" s="1"/>
      <c r="B49" s="1"/>
      <c r="C49" s="1"/>
      <c r="D49" s="1"/>
      <c r="E49" s="1"/>
      <c r="F49" s="1"/>
      <c r="G49" s="1"/>
      <c r="H49" s="1"/>
      <c r="I49" s="1"/>
      <c r="J49" s="1"/>
      <c r="K49" s="1"/>
      <c r="L49" s="1"/>
      <c r="M49" s="1"/>
    </row>
    <row r="50" spans="1:13" ht="15">
      <c r="A50" s="1"/>
      <c r="B50" s="1"/>
      <c r="C50" s="1"/>
      <c r="D50" s="1"/>
      <c r="E50" s="1"/>
      <c r="F50" s="1"/>
      <c r="G50" s="1"/>
      <c r="H50" s="1"/>
      <c r="I50" s="1"/>
      <c r="J50" s="1"/>
      <c r="K50" s="1"/>
      <c r="L50" s="1"/>
      <c r="M50" s="1"/>
    </row>
    <row r="51" spans="1:13" ht="15">
      <c r="A51" s="1"/>
      <c r="B51" s="1"/>
      <c r="C51" s="1"/>
      <c r="D51" s="1"/>
      <c r="E51" s="1"/>
      <c r="F51" s="1"/>
      <c r="G51" s="1"/>
      <c r="H51" s="1"/>
      <c r="I51" s="1"/>
      <c r="J51" s="1"/>
      <c r="K51" s="1"/>
      <c r="L51" s="1"/>
      <c r="M51" s="1"/>
    </row>
    <row r="52" spans="1:13" ht="15">
      <c r="A52" s="1"/>
      <c r="B52" s="1"/>
      <c r="C52" s="1"/>
      <c r="D52" s="1"/>
      <c r="E52" s="1"/>
      <c r="F52" s="1"/>
      <c r="G52" s="1"/>
      <c r="H52" s="1"/>
      <c r="I52" s="1"/>
      <c r="J52" s="1"/>
      <c r="K52" s="1"/>
      <c r="L52" s="1"/>
      <c r="M52" s="1"/>
    </row>
    <row r="53" spans="1:13" ht="15">
      <c r="A53" s="1"/>
      <c r="B53" s="1"/>
      <c r="C53" s="1"/>
      <c r="D53" s="1"/>
      <c r="E53" s="1"/>
      <c r="F53" s="1"/>
      <c r="G53" s="1"/>
      <c r="H53" s="1"/>
      <c r="I53" s="1"/>
      <c r="J53" s="1"/>
      <c r="K53" s="1"/>
      <c r="L53" s="1"/>
      <c r="M53" s="1"/>
    </row>
    <row r="54" spans="1:13" ht="15">
      <c r="A54" s="1"/>
      <c r="B54" s="1"/>
      <c r="C54" s="1"/>
      <c r="D54" s="1"/>
      <c r="E54" s="1"/>
      <c r="F54" s="1"/>
      <c r="G54" s="1"/>
      <c r="H54" s="1"/>
      <c r="I54" s="1"/>
      <c r="J54" s="1"/>
      <c r="K54" s="1"/>
      <c r="L54" s="1"/>
      <c r="M54" s="1"/>
    </row>
    <row r="55" spans="1:13" ht="15">
      <c r="A55" s="1"/>
      <c r="B55" s="1"/>
      <c r="C55" s="1"/>
      <c r="D55" s="1"/>
      <c r="E55" s="1"/>
      <c r="F55" s="1"/>
      <c r="G55" s="1"/>
      <c r="H55" s="1"/>
      <c r="I55" s="1"/>
      <c r="J55" s="1"/>
      <c r="K55" s="1"/>
      <c r="L55" s="1"/>
      <c r="M55" s="1"/>
    </row>
    <row r="56" spans="1:13" ht="15">
      <c r="A56" s="1"/>
      <c r="B56" s="1"/>
      <c r="C56" s="1"/>
      <c r="D56" s="1"/>
      <c r="E56" s="1"/>
      <c r="F56" s="1"/>
      <c r="G56" s="1"/>
      <c r="H56" s="1"/>
      <c r="I56" s="1"/>
      <c r="J56" s="1"/>
      <c r="K56" s="1"/>
      <c r="L56" s="1"/>
      <c r="M56" s="1"/>
    </row>
    <row r="57" spans="1:13" ht="15">
      <c r="A57" s="1"/>
      <c r="B57" s="1"/>
      <c r="C57" s="1"/>
      <c r="D57" s="1"/>
      <c r="E57" s="1"/>
      <c r="F57" s="1"/>
      <c r="G57" s="1"/>
      <c r="H57" s="1"/>
      <c r="I57" s="1"/>
      <c r="J57" s="1"/>
      <c r="K57" s="1"/>
      <c r="L57" s="1"/>
      <c r="M57" s="1"/>
    </row>
    <row r="58" spans="1:13" ht="15">
      <c r="A58" s="1"/>
      <c r="B58" s="1"/>
      <c r="C58" s="1"/>
      <c r="D58" s="1"/>
      <c r="E58" s="1"/>
      <c r="F58" s="1"/>
      <c r="G58" s="1"/>
      <c r="H58" s="1"/>
      <c r="I58" s="1"/>
      <c r="J58" s="1"/>
      <c r="K58" s="1"/>
      <c r="L58" s="1"/>
      <c r="M58" s="1"/>
    </row>
    <row r="59" spans="1:13" ht="15">
      <c r="A59" s="1"/>
      <c r="B59" s="1"/>
      <c r="C59" s="1"/>
      <c r="D59" s="1"/>
      <c r="E59" s="1"/>
      <c r="F59" s="1"/>
      <c r="G59" s="1"/>
      <c r="H59" s="1"/>
      <c r="I59" s="1"/>
      <c r="J59" s="1"/>
      <c r="K59" s="1"/>
      <c r="L59" s="1"/>
      <c r="M59" s="1"/>
    </row>
    <row r="60" spans="1:13" ht="15">
      <c r="A60" s="1"/>
      <c r="B60" s="1"/>
      <c r="C60" s="1"/>
      <c r="D60" s="1"/>
      <c r="E60" s="1"/>
      <c r="F60" s="1"/>
      <c r="G60" s="1"/>
      <c r="H60" s="1"/>
      <c r="I60" s="1"/>
      <c r="J60" s="1"/>
      <c r="K60" s="1"/>
      <c r="L60" s="1"/>
      <c r="M60" s="1"/>
    </row>
    <row r="61" spans="1:13" ht="15">
      <c r="A61" s="1"/>
      <c r="B61" s="1"/>
      <c r="C61" s="1"/>
      <c r="D61" s="1"/>
      <c r="E61" s="1"/>
      <c r="F61" s="1"/>
      <c r="G61" s="1"/>
      <c r="H61" s="1"/>
      <c r="I61" s="1"/>
      <c r="J61" s="1"/>
      <c r="K61" s="1"/>
      <c r="L61" s="1"/>
      <c r="M61" s="1"/>
    </row>
    <row r="62" spans="1:13" ht="15">
      <c r="A62" s="1"/>
      <c r="B62" s="1"/>
      <c r="C62" s="1"/>
      <c r="D62" s="1"/>
      <c r="E62" s="1"/>
      <c r="F62" s="1"/>
      <c r="G62" s="1"/>
      <c r="H62" s="1"/>
      <c r="I62" s="1"/>
      <c r="J62" s="1"/>
      <c r="K62" s="1"/>
      <c r="L62" s="1"/>
      <c r="M62" s="1"/>
    </row>
    <row r="63" spans="1:13" ht="15">
      <c r="A63" s="1"/>
      <c r="B63" s="1"/>
      <c r="C63" s="1"/>
      <c r="D63" s="1"/>
      <c r="E63" s="1"/>
      <c r="F63" s="1"/>
      <c r="G63" s="1"/>
      <c r="H63" s="1"/>
      <c r="I63" s="1"/>
      <c r="J63" s="1"/>
      <c r="K63" s="1"/>
      <c r="L63" s="1"/>
      <c r="M63" s="1"/>
    </row>
    <row r="64" spans="1:13" ht="15">
      <c r="A64" s="1"/>
      <c r="B64" s="1"/>
      <c r="C64" s="1"/>
      <c r="D64" s="1"/>
      <c r="E64" s="1"/>
      <c r="F64" s="1"/>
      <c r="G64" s="1"/>
      <c r="H64" s="1"/>
      <c r="I64" s="1"/>
      <c r="J64" s="1"/>
      <c r="K64" s="1"/>
      <c r="L64" s="1"/>
      <c r="M64" s="1"/>
    </row>
    <row r="65" spans="1:13" ht="15">
      <c r="A65" s="1"/>
      <c r="B65" s="1"/>
      <c r="C65" s="1"/>
      <c r="D65" s="1"/>
      <c r="E65" s="1"/>
      <c r="F65" s="1"/>
      <c r="G65" s="1"/>
      <c r="H65" s="1"/>
      <c r="I65" s="1"/>
      <c r="J65" s="1"/>
      <c r="K65" s="1"/>
      <c r="L65" s="1"/>
      <c r="M65" s="1"/>
    </row>
    <row r="66" spans="1:13" ht="15">
      <c r="A66" s="1"/>
      <c r="B66" s="1"/>
      <c r="C66" s="1"/>
      <c r="D66" s="1"/>
      <c r="E66" s="1"/>
      <c r="F66" s="1"/>
      <c r="G66" s="1"/>
      <c r="H66" s="1"/>
      <c r="I66" s="1"/>
      <c r="J66" s="1"/>
      <c r="K66" s="1"/>
      <c r="L66" s="1"/>
      <c r="M66" s="1"/>
    </row>
    <row r="67" spans="1:13" ht="15">
      <c r="A67" s="1"/>
      <c r="B67" s="1"/>
      <c r="C67" s="1"/>
      <c r="D67" s="1"/>
      <c r="E67" s="1"/>
      <c r="F67" s="1"/>
      <c r="G67" s="1"/>
      <c r="H67" s="1"/>
      <c r="I67" s="1"/>
      <c r="J67" s="1"/>
      <c r="K67" s="1"/>
      <c r="L67" s="1"/>
      <c r="M67" s="1"/>
    </row>
    <row r="68" spans="1:13" ht="15">
      <c r="A68" s="1"/>
      <c r="B68" s="1"/>
      <c r="C68" s="1"/>
      <c r="D68" s="1"/>
      <c r="E68" s="1"/>
      <c r="F68" s="1"/>
      <c r="G68" s="1"/>
      <c r="H68" s="1"/>
      <c r="I68" s="1"/>
      <c r="J68" s="1"/>
      <c r="K68" s="1"/>
      <c r="L68" s="1"/>
      <c r="M68" s="1"/>
    </row>
    <row r="69" spans="1:13" ht="15">
      <c r="A69" s="1"/>
      <c r="B69" s="1"/>
      <c r="C69" s="1"/>
      <c r="D69" s="1"/>
      <c r="E69" s="1"/>
      <c r="F69" s="1"/>
      <c r="G69" s="1"/>
      <c r="H69" s="1"/>
      <c r="I69" s="1"/>
      <c r="J69" s="1"/>
      <c r="K69" s="1"/>
      <c r="L69" s="1"/>
      <c r="M69" s="1"/>
    </row>
    <row r="70" spans="1:13" ht="15">
      <c r="A70" s="1"/>
      <c r="B70" s="1"/>
      <c r="C70" s="1"/>
      <c r="D70" s="1"/>
      <c r="E70" s="1"/>
      <c r="F70" s="1"/>
      <c r="G70" s="1"/>
      <c r="H70" s="1"/>
      <c r="I70" s="1"/>
      <c r="J70" s="1"/>
      <c r="K70" s="1"/>
      <c r="L70" s="1"/>
      <c r="M70" s="1"/>
    </row>
    <row r="71" spans="1:13" ht="15">
      <c r="A71" s="1"/>
      <c r="B71" s="1"/>
      <c r="C71" s="1"/>
      <c r="D71" s="1"/>
      <c r="E71" s="1"/>
      <c r="F71" s="1"/>
      <c r="G71" s="1"/>
      <c r="H71" s="1"/>
      <c r="I71" s="1"/>
      <c r="J71" s="1"/>
      <c r="K71" s="1"/>
      <c r="L71" s="1"/>
      <c r="M71" s="1"/>
    </row>
    <row r="72" spans="1:13" ht="15">
      <c r="A72" s="1"/>
      <c r="B72" s="1"/>
      <c r="C72" s="1"/>
      <c r="D72" s="1"/>
      <c r="E72" s="1"/>
      <c r="F72" s="1"/>
      <c r="G72" s="1"/>
      <c r="H72" s="1"/>
      <c r="I72" s="1"/>
      <c r="J72" s="1"/>
      <c r="K72" s="1"/>
      <c r="L72" s="1"/>
      <c r="M72" s="1"/>
    </row>
    <row r="73" spans="1:13" ht="15">
      <c r="A73" s="1"/>
      <c r="B73" s="1"/>
      <c r="C73" s="1"/>
      <c r="D73" s="1"/>
      <c r="E73" s="1"/>
      <c r="F73" s="1"/>
      <c r="G73" s="1"/>
      <c r="H73" s="1"/>
      <c r="I73" s="1"/>
      <c r="J73" s="1"/>
      <c r="K73" s="1"/>
      <c r="L73" s="1"/>
      <c r="M73" s="1"/>
    </row>
    <row r="74" spans="1:13" ht="15">
      <c r="A74" s="1"/>
      <c r="B74" s="1"/>
      <c r="C74" s="1"/>
      <c r="D74" s="1"/>
      <c r="E74" s="1"/>
      <c r="F74" s="1"/>
      <c r="G74" s="1"/>
      <c r="H74" s="1"/>
      <c r="I74" s="1"/>
      <c r="J74" s="1"/>
      <c r="K74" s="1"/>
      <c r="L74" s="1"/>
      <c r="M74" s="1"/>
    </row>
    <row r="75" spans="1:13" ht="15">
      <c r="A75" s="1"/>
      <c r="B75" s="1"/>
      <c r="C75" s="1"/>
      <c r="D75" s="1"/>
      <c r="E75" s="1"/>
      <c r="F75" s="1"/>
      <c r="G75" s="1"/>
      <c r="H75" s="1"/>
      <c r="I75" s="1"/>
      <c r="J75" s="1"/>
      <c r="K75" s="1"/>
      <c r="L75" s="1"/>
      <c r="M75" s="1"/>
    </row>
    <row r="76" spans="1:13" ht="15">
      <c r="A76" s="1"/>
      <c r="B76" s="1"/>
      <c r="C76" s="1"/>
      <c r="D76" s="1"/>
      <c r="E76" s="1"/>
      <c r="F76" s="1"/>
      <c r="G76" s="1"/>
      <c r="H76" s="1"/>
      <c r="I76" s="1"/>
      <c r="J76" s="1"/>
      <c r="K76" s="1"/>
      <c r="L76" s="1"/>
      <c r="M76" s="1"/>
    </row>
    <row r="77" spans="1:13" ht="15">
      <c r="A77" s="1"/>
      <c r="B77" s="1"/>
      <c r="C77" s="1"/>
      <c r="D77" s="1"/>
      <c r="E77" s="1"/>
      <c r="F77" s="1"/>
      <c r="G77" s="1"/>
      <c r="H77" s="1"/>
      <c r="I77" s="1"/>
      <c r="J77" s="1"/>
      <c r="K77" s="1"/>
      <c r="L77" s="1"/>
      <c r="M77" s="1"/>
    </row>
    <row r="78" spans="1:13" ht="15">
      <c r="A78" s="1"/>
      <c r="B78" s="1"/>
      <c r="C78" s="1"/>
      <c r="D78" s="1"/>
      <c r="E78" s="1"/>
      <c r="F78" s="1"/>
      <c r="G78" s="1"/>
      <c r="H78" s="1"/>
      <c r="I78" s="1"/>
      <c r="J78" s="1"/>
      <c r="K78" s="1"/>
      <c r="L78" s="1"/>
      <c r="M78" s="1"/>
    </row>
    <row r="79" spans="1:13" ht="15">
      <c r="A79" s="1"/>
      <c r="B79" s="1"/>
      <c r="C79" s="1"/>
      <c r="D79" s="1"/>
      <c r="E79" s="1"/>
      <c r="F79" s="1"/>
      <c r="G79" s="1"/>
      <c r="H79" s="1"/>
      <c r="I79" s="1"/>
      <c r="J79" s="1"/>
      <c r="K79" s="1"/>
      <c r="L79" s="1"/>
      <c r="M79" s="1"/>
    </row>
    <row r="80" spans="1:13" ht="15">
      <c r="A80" s="1"/>
      <c r="B80" s="1"/>
      <c r="C80" s="1"/>
      <c r="D80" s="1"/>
      <c r="E80" s="1"/>
      <c r="F80" s="1"/>
      <c r="G80" s="1"/>
      <c r="H80" s="1"/>
      <c r="I80" s="1"/>
      <c r="J80" s="1"/>
      <c r="K80" s="1"/>
      <c r="L80" s="1"/>
      <c r="M80" s="1"/>
    </row>
    <row r="81" spans="1:13" ht="15">
      <c r="A81" s="1"/>
      <c r="B81" s="1"/>
      <c r="C81" s="1"/>
      <c r="D81" s="1"/>
      <c r="E81" s="1"/>
      <c r="F81" s="1"/>
      <c r="G81" s="1"/>
      <c r="H81" s="1"/>
      <c r="I81" s="1"/>
      <c r="J81" s="1"/>
      <c r="K81" s="1"/>
      <c r="L81" s="1"/>
      <c r="M81" s="1"/>
    </row>
    <row r="82" spans="1:13" ht="15">
      <c r="A82" s="1"/>
      <c r="B82" s="1"/>
      <c r="C82" s="1"/>
      <c r="D82" s="1"/>
      <c r="E82" s="1"/>
      <c r="F82" s="1"/>
      <c r="G82" s="1"/>
      <c r="H82" s="1"/>
      <c r="I82" s="1"/>
      <c r="J82" s="1"/>
      <c r="K82" s="1"/>
      <c r="L82" s="1"/>
      <c r="M82" s="1"/>
    </row>
    <row r="83" spans="1:13" ht="15">
      <c r="A83" s="1"/>
      <c r="B83" s="1"/>
      <c r="C83" s="1"/>
      <c r="D83" s="1"/>
      <c r="E83" s="1"/>
      <c r="F83" s="1"/>
      <c r="G83" s="1"/>
      <c r="H83" s="1"/>
      <c r="I83" s="1"/>
      <c r="J83" s="1"/>
      <c r="K83" s="1"/>
      <c r="L83" s="1"/>
      <c r="M83" s="1"/>
    </row>
    <row r="84" spans="1:13" ht="15">
      <c r="A84" s="1"/>
      <c r="B84" s="1"/>
      <c r="C84" s="1"/>
      <c r="D84" s="1"/>
      <c r="E84" s="1"/>
      <c r="F84" s="1"/>
      <c r="G84" s="1"/>
      <c r="H84" s="1"/>
      <c r="I84" s="1"/>
      <c r="J84" s="1"/>
      <c r="K84" s="1"/>
      <c r="L84" s="1"/>
      <c r="M84" s="1"/>
    </row>
    <row r="85" spans="1:13" ht="15">
      <c r="A85" s="1"/>
      <c r="B85" s="1"/>
      <c r="C85" s="1"/>
      <c r="D85" s="1"/>
      <c r="E85" s="1"/>
      <c r="F85" s="1"/>
      <c r="G85" s="1"/>
      <c r="H85" s="1"/>
      <c r="I85" s="1"/>
      <c r="J85" s="1"/>
      <c r="K85" s="1"/>
      <c r="L85" s="1"/>
      <c r="M85" s="1"/>
    </row>
    <row r="86" spans="1:13" ht="15">
      <c r="A86" s="1"/>
      <c r="B86" s="1"/>
      <c r="C86" s="1"/>
      <c r="D86" s="1"/>
      <c r="E86" s="1"/>
      <c r="F86" s="1"/>
      <c r="G86" s="1"/>
      <c r="H86" s="1"/>
      <c r="I86" s="1"/>
      <c r="J86" s="1"/>
      <c r="K86" s="1"/>
      <c r="L86" s="1"/>
      <c r="M86" s="1"/>
    </row>
    <row r="87" spans="1:13" ht="15">
      <c r="A87" s="1"/>
      <c r="B87" s="1"/>
      <c r="C87" s="1"/>
      <c r="D87" s="1"/>
      <c r="E87" s="1"/>
      <c r="F87" s="1"/>
      <c r="G87" s="1"/>
      <c r="H87" s="1"/>
      <c r="I87" s="1"/>
      <c r="J87" s="1"/>
      <c r="K87" s="1"/>
      <c r="L87" s="1"/>
      <c r="M87" s="1"/>
    </row>
    <row r="88" spans="1:13" ht="15">
      <c r="A88" s="1"/>
      <c r="B88" s="1"/>
      <c r="C88" s="1"/>
      <c r="D88" s="1"/>
      <c r="E88" s="1"/>
      <c r="F88" s="1"/>
      <c r="G88" s="1"/>
      <c r="H88" s="1"/>
      <c r="I88" s="1"/>
      <c r="J88" s="1"/>
      <c r="K88" s="1"/>
      <c r="L88" s="1"/>
      <c r="M88" s="1"/>
    </row>
    <row r="89" spans="1:13" ht="15">
      <c r="A89" s="1"/>
      <c r="B89" s="1"/>
      <c r="C89" s="1"/>
      <c r="D89" s="1"/>
      <c r="E89" s="1"/>
      <c r="F89" s="1"/>
      <c r="G89" s="1"/>
      <c r="H89" s="1"/>
      <c r="I89" s="1"/>
      <c r="J89" s="1"/>
      <c r="K89" s="1"/>
      <c r="L89" s="1"/>
      <c r="M89" s="1"/>
    </row>
    <row r="90" spans="1:13" ht="15">
      <c r="A90" s="1"/>
      <c r="B90" s="1"/>
      <c r="C90" s="1"/>
      <c r="D90" s="1"/>
      <c r="E90" s="1"/>
      <c r="F90" s="1"/>
      <c r="G90" s="1"/>
      <c r="H90" s="1"/>
      <c r="I90" s="1"/>
      <c r="J90" s="1"/>
      <c r="K90" s="1"/>
      <c r="L90" s="1"/>
      <c r="M90" s="1"/>
    </row>
    <row r="91" spans="1:13" ht="15">
      <c r="A91" s="1"/>
      <c r="B91" s="1"/>
      <c r="C91" s="1"/>
      <c r="D91" s="1"/>
      <c r="E91" s="1"/>
      <c r="F91" s="1"/>
      <c r="G91" s="1"/>
      <c r="H91" s="1"/>
      <c r="I91" s="1"/>
      <c r="J91" s="1"/>
      <c r="K91" s="1"/>
      <c r="L91" s="1"/>
      <c r="M91" s="1"/>
    </row>
    <row r="92" spans="1:13" ht="15">
      <c r="A92" s="1"/>
      <c r="B92" s="1"/>
      <c r="C92" s="1"/>
      <c r="D92" s="1"/>
      <c r="E92" s="1"/>
      <c r="F92" s="1"/>
      <c r="G92" s="1"/>
      <c r="H92" s="1"/>
      <c r="I92" s="1"/>
      <c r="J92" s="1"/>
      <c r="K92" s="1"/>
      <c r="L92" s="1"/>
      <c r="M92" s="1"/>
    </row>
    <row r="93" spans="1:13" ht="15">
      <c r="A93" s="1"/>
      <c r="B93" s="1"/>
      <c r="C93" s="1"/>
      <c r="D93" s="1"/>
      <c r="E93" s="1"/>
      <c r="F93" s="1"/>
      <c r="G93" s="1"/>
      <c r="H93" s="1"/>
      <c r="I93" s="1"/>
      <c r="J93" s="1"/>
      <c r="K93" s="1"/>
      <c r="L93" s="1"/>
      <c r="M93" s="1"/>
    </row>
    <row r="94" spans="1:13" ht="15">
      <c r="A94" s="1"/>
      <c r="B94" s="1"/>
      <c r="C94" s="1"/>
      <c r="D94" s="1"/>
      <c r="E94" s="1"/>
      <c r="F94" s="1"/>
      <c r="G94" s="1"/>
      <c r="H94" s="1"/>
      <c r="I94" s="1"/>
      <c r="J94" s="1"/>
      <c r="K94" s="1"/>
      <c r="L94" s="1"/>
      <c r="M94" s="1"/>
    </row>
    <row r="95" spans="1:13" ht="15">
      <c r="A95" s="1"/>
      <c r="B95" s="1"/>
      <c r="C95" s="1"/>
      <c r="D95" s="1"/>
      <c r="E95" s="1"/>
      <c r="F95" s="1"/>
      <c r="G95" s="1"/>
      <c r="H95" s="1"/>
      <c r="I95" s="1"/>
      <c r="J95" s="1"/>
      <c r="K95" s="1"/>
      <c r="L95" s="1"/>
      <c r="M95" s="1"/>
    </row>
    <row r="96" spans="1:13" ht="15">
      <c r="A96" s="1"/>
      <c r="B96" s="1"/>
      <c r="C96" s="1"/>
      <c r="D96" s="1"/>
      <c r="E96" s="1"/>
      <c r="F96" s="1"/>
      <c r="G96" s="1"/>
      <c r="H96" s="1"/>
      <c r="I96" s="1"/>
      <c r="J96" s="1"/>
      <c r="K96" s="1"/>
      <c r="L96" s="1"/>
      <c r="M96" s="1"/>
    </row>
    <row r="97" spans="1:13" ht="15">
      <c r="A97" s="1"/>
      <c r="B97" s="1"/>
      <c r="C97" s="1"/>
      <c r="D97" s="1"/>
      <c r="E97" s="1"/>
      <c r="F97" s="1"/>
      <c r="G97" s="1"/>
      <c r="H97" s="1"/>
      <c r="I97" s="1"/>
      <c r="J97" s="1"/>
      <c r="K97" s="1"/>
      <c r="L97" s="1"/>
      <c r="M97" s="1"/>
    </row>
    <row r="98" spans="1:13" ht="15">
      <c r="A98" s="1"/>
      <c r="B98" s="1"/>
      <c r="C98" s="1"/>
      <c r="D98" s="1"/>
      <c r="E98" s="1"/>
      <c r="F98" s="1"/>
      <c r="G98" s="1"/>
      <c r="H98" s="1"/>
      <c r="I98" s="1"/>
      <c r="J98" s="1"/>
      <c r="K98" s="1"/>
      <c r="L98" s="1"/>
      <c r="M98" s="1"/>
    </row>
    <row r="99" spans="1:13" ht="15">
      <c r="A99" s="1"/>
      <c r="B99" s="1"/>
      <c r="C99" s="1"/>
      <c r="D99" s="1"/>
      <c r="E99" s="1"/>
      <c r="F99" s="1"/>
      <c r="G99" s="1"/>
      <c r="H99" s="1"/>
      <c r="I99" s="1"/>
      <c r="J99" s="1"/>
      <c r="K99" s="1"/>
      <c r="L99" s="1"/>
      <c r="M99" s="1"/>
    </row>
    <row r="100" spans="1:13" ht="15">
      <c r="A100" s="1"/>
      <c r="B100" s="1"/>
      <c r="C100" s="1"/>
      <c r="D100" s="1"/>
      <c r="E100" s="1"/>
      <c r="F100" s="1"/>
      <c r="G100" s="1"/>
      <c r="H100" s="1"/>
      <c r="I100" s="1"/>
      <c r="J100" s="1"/>
      <c r="K100" s="1"/>
      <c r="L100" s="1"/>
      <c r="M100" s="1"/>
    </row>
    <row r="101" spans="1:13" ht="15">
      <c r="A101" s="1"/>
      <c r="B101" s="1"/>
      <c r="C101" s="1"/>
      <c r="D101" s="1"/>
      <c r="E101" s="1"/>
      <c r="F101" s="1"/>
      <c r="G101" s="1"/>
      <c r="H101" s="1"/>
      <c r="I101" s="1"/>
      <c r="J101" s="1"/>
      <c r="K101" s="1"/>
      <c r="L101" s="1"/>
      <c r="M101" s="1"/>
    </row>
    <row r="102" spans="1:13" ht="15">
      <c r="A102" s="1"/>
      <c r="B102" s="1"/>
      <c r="C102" s="1"/>
      <c r="D102" s="1"/>
      <c r="E102" s="1"/>
      <c r="F102" s="1"/>
      <c r="G102" s="1"/>
      <c r="H102" s="1"/>
      <c r="I102" s="1"/>
      <c r="J102" s="1"/>
      <c r="K102" s="1"/>
      <c r="L102" s="1"/>
      <c r="M102" s="1"/>
    </row>
    <row r="103" spans="1:13" ht="15">
      <c r="A103" s="1"/>
      <c r="B103" s="1"/>
      <c r="C103" s="1"/>
      <c r="D103" s="1"/>
      <c r="E103" s="1"/>
      <c r="F103" s="1"/>
      <c r="G103" s="1"/>
      <c r="H103" s="1"/>
      <c r="I103" s="1"/>
      <c r="J103" s="1"/>
      <c r="K103" s="1"/>
      <c r="L103" s="1"/>
      <c r="M103" s="1"/>
    </row>
    <row r="104" spans="1:13" ht="15">
      <c r="A104" s="1"/>
      <c r="B104" s="1"/>
      <c r="C104" s="1"/>
      <c r="D104" s="1"/>
      <c r="E104" s="1"/>
      <c r="F104" s="1"/>
      <c r="G104" s="1"/>
      <c r="H104" s="1"/>
      <c r="I104" s="1"/>
      <c r="J104" s="1"/>
      <c r="K104" s="1"/>
      <c r="L104" s="1"/>
      <c r="M104" s="1"/>
    </row>
    <row r="105" spans="1:13" ht="15">
      <c r="A105" s="1"/>
      <c r="B105" s="1"/>
      <c r="C105" s="1"/>
      <c r="D105" s="1"/>
      <c r="E105" s="1"/>
      <c r="F105" s="1"/>
      <c r="G105" s="1"/>
      <c r="H105" s="1"/>
      <c r="I105" s="1"/>
      <c r="J105" s="1"/>
      <c r="K105" s="1"/>
      <c r="L105" s="1"/>
      <c r="M105" s="1"/>
    </row>
    <row r="106" spans="1:13" ht="15">
      <c r="A106" s="1"/>
      <c r="B106" s="1"/>
      <c r="C106" s="1"/>
      <c r="D106" s="1"/>
      <c r="E106" s="1"/>
      <c r="F106" s="1"/>
      <c r="G106" s="1"/>
      <c r="H106" s="1"/>
      <c r="I106" s="1"/>
      <c r="J106" s="1"/>
      <c r="K106" s="1"/>
      <c r="L106" s="1"/>
      <c r="M106" s="1"/>
    </row>
    <row r="107" spans="1:13" ht="15">
      <c r="A107" s="1"/>
      <c r="B107" s="1"/>
      <c r="C107" s="1"/>
      <c r="D107" s="1"/>
      <c r="E107" s="1"/>
      <c r="F107" s="1"/>
      <c r="G107" s="1"/>
      <c r="H107" s="1"/>
      <c r="I107" s="1"/>
      <c r="J107" s="1"/>
      <c r="K107" s="1"/>
      <c r="L107" s="1"/>
      <c r="M107" s="1"/>
    </row>
    <row r="108" spans="1:13" ht="15">
      <c r="A108" s="1"/>
      <c r="B108" s="1"/>
      <c r="C108" s="1"/>
      <c r="D108" s="1"/>
      <c r="E108" s="1"/>
      <c r="F108" s="1"/>
      <c r="G108" s="1"/>
      <c r="H108" s="1"/>
      <c r="I108" s="1"/>
      <c r="J108" s="1"/>
      <c r="K108" s="1"/>
      <c r="L108" s="1"/>
      <c r="M108" s="1"/>
    </row>
    <row r="109" spans="1:13" ht="15">
      <c r="A109" s="1"/>
      <c r="B109" s="1"/>
      <c r="C109" s="1"/>
      <c r="D109" s="1"/>
      <c r="E109" s="1"/>
      <c r="F109" s="1"/>
      <c r="G109" s="1"/>
      <c r="H109" s="1"/>
      <c r="I109" s="1"/>
      <c r="J109" s="1"/>
      <c r="K109" s="1"/>
      <c r="L109" s="1"/>
      <c r="M109" s="1"/>
    </row>
    <row r="110" spans="1:13" ht="15">
      <c r="A110" s="1"/>
      <c r="B110" s="1"/>
      <c r="C110" s="1"/>
      <c r="D110" s="1"/>
      <c r="E110" s="1"/>
      <c r="F110" s="1"/>
      <c r="G110" s="1"/>
      <c r="H110" s="1"/>
      <c r="I110" s="1"/>
      <c r="J110" s="1"/>
      <c r="K110" s="1"/>
      <c r="L110" s="1"/>
      <c r="M110" s="1"/>
    </row>
    <row r="111" spans="1:13" ht="15">
      <c r="A111" s="1"/>
      <c r="B111" s="1"/>
      <c r="C111" s="1"/>
      <c r="D111" s="1"/>
      <c r="E111" s="1"/>
      <c r="F111" s="1"/>
      <c r="G111" s="1"/>
      <c r="H111" s="1"/>
      <c r="I111" s="1"/>
      <c r="J111" s="1"/>
      <c r="K111" s="1"/>
      <c r="L111" s="1"/>
      <c r="M111" s="1"/>
    </row>
    <row r="112" spans="1:13" ht="15">
      <c r="A112" s="1"/>
      <c r="B112" s="1"/>
      <c r="C112" s="1"/>
      <c r="D112" s="1"/>
      <c r="E112" s="1"/>
      <c r="F112" s="1"/>
      <c r="G112" s="1"/>
      <c r="H112" s="1"/>
      <c r="I112" s="1"/>
      <c r="J112" s="1"/>
      <c r="K112" s="1"/>
      <c r="L112" s="1"/>
      <c r="M112" s="1"/>
    </row>
    <row r="113" spans="1:13" ht="15">
      <c r="A113" s="1"/>
      <c r="B113" s="1"/>
      <c r="C113" s="1"/>
      <c r="D113" s="1"/>
      <c r="E113" s="1"/>
      <c r="F113" s="1"/>
      <c r="G113" s="1"/>
      <c r="H113" s="1"/>
      <c r="I113" s="1"/>
      <c r="J113" s="1"/>
      <c r="K113" s="1"/>
      <c r="L113" s="1"/>
      <c r="M113" s="1"/>
    </row>
    <row r="114" spans="1:13" ht="15">
      <c r="A114" s="1"/>
      <c r="B114" s="1"/>
      <c r="C114" s="1"/>
      <c r="D114" s="1"/>
      <c r="E114" s="1"/>
      <c r="F114" s="1"/>
      <c r="G114" s="1"/>
      <c r="H114" s="1"/>
      <c r="I114" s="1"/>
      <c r="J114" s="1"/>
      <c r="K114" s="1"/>
      <c r="L114" s="1"/>
      <c r="M114" s="1"/>
    </row>
    <row r="115" spans="1:13" ht="15">
      <c r="A115" s="1"/>
      <c r="B115" s="1"/>
      <c r="C115" s="1"/>
      <c r="D115" s="1"/>
      <c r="E115" s="1"/>
      <c r="F115" s="1"/>
      <c r="G115" s="1"/>
      <c r="H115" s="1"/>
      <c r="I115" s="1"/>
      <c r="J115" s="1"/>
      <c r="K115" s="1"/>
      <c r="L115" s="1"/>
      <c r="M115" s="1"/>
    </row>
    <row r="116" spans="1:13" ht="15">
      <c r="A116" s="1"/>
      <c r="B116" s="1"/>
      <c r="C116" s="1"/>
      <c r="D116" s="1"/>
      <c r="E116" s="1"/>
      <c r="F116" s="1"/>
      <c r="G116" s="1"/>
      <c r="H116" s="1"/>
      <c r="I116" s="1"/>
      <c r="J116" s="1"/>
      <c r="K116" s="1"/>
      <c r="L116" s="1"/>
      <c r="M116" s="1"/>
    </row>
    <row r="117" spans="1:13" ht="15">
      <c r="A117" s="1"/>
      <c r="B117" s="1"/>
      <c r="C117" s="1"/>
      <c r="D117" s="1"/>
      <c r="E117" s="1"/>
      <c r="F117" s="1"/>
      <c r="G117" s="1"/>
      <c r="H117" s="1"/>
      <c r="I117" s="1"/>
      <c r="J117" s="1"/>
      <c r="K117" s="1"/>
      <c r="L117" s="1"/>
      <c r="M117" s="1"/>
    </row>
    <row r="118" spans="1:13" ht="15">
      <c r="A118" s="1"/>
      <c r="B118" s="1"/>
      <c r="C118" s="1"/>
      <c r="D118" s="1"/>
      <c r="E118" s="1"/>
      <c r="F118" s="1"/>
      <c r="G118" s="1"/>
      <c r="H118" s="1"/>
      <c r="I118" s="1"/>
      <c r="J118" s="1"/>
      <c r="K118" s="1"/>
      <c r="L118" s="1"/>
      <c r="M118" s="1"/>
    </row>
    <row r="119" spans="1:13" ht="15">
      <c r="A119" s="1"/>
      <c r="B119" s="1"/>
      <c r="C119" s="1"/>
      <c r="D119" s="1"/>
      <c r="E119" s="1"/>
      <c r="F119" s="1"/>
      <c r="G119" s="1"/>
      <c r="H119" s="1"/>
      <c r="I119" s="1"/>
      <c r="J119" s="1"/>
      <c r="K119" s="1"/>
      <c r="L119" s="1"/>
      <c r="M119" s="1"/>
    </row>
    <row r="120" spans="1:13" ht="15">
      <c r="A120" s="1"/>
      <c r="B120" s="1"/>
      <c r="C120" s="1"/>
      <c r="D120" s="1"/>
      <c r="E120" s="1"/>
      <c r="F120" s="1"/>
      <c r="G120" s="1"/>
      <c r="H120" s="1"/>
      <c r="I120" s="1"/>
      <c r="J120" s="1"/>
      <c r="K120" s="1"/>
      <c r="L120" s="1"/>
      <c r="M120" s="1"/>
    </row>
    <row r="121" spans="1:13" ht="15">
      <c r="A121" s="1"/>
      <c r="B121" s="1"/>
      <c r="C121" s="1"/>
      <c r="D121" s="1"/>
      <c r="E121" s="1"/>
      <c r="F121" s="1"/>
      <c r="G121" s="1"/>
      <c r="H121" s="1"/>
      <c r="I121" s="1"/>
      <c r="J121" s="1"/>
      <c r="K121" s="1"/>
      <c r="L121" s="1"/>
      <c r="M121" s="1"/>
    </row>
    <row r="122" spans="1:13" ht="15">
      <c r="A122" s="1"/>
      <c r="B122" s="1"/>
      <c r="C122" s="1"/>
      <c r="D122" s="1"/>
      <c r="E122" s="1"/>
      <c r="F122" s="1"/>
      <c r="G122" s="1"/>
      <c r="H122" s="1"/>
      <c r="I122" s="1"/>
      <c r="J122" s="1"/>
      <c r="K122" s="1"/>
      <c r="L122" s="1"/>
      <c r="M122" s="1"/>
    </row>
    <row r="123" spans="1:13" ht="15">
      <c r="A123" s="1"/>
      <c r="B123" s="1"/>
      <c r="C123" s="1"/>
      <c r="D123" s="1"/>
      <c r="E123" s="1"/>
      <c r="F123" s="1"/>
      <c r="G123" s="1"/>
      <c r="H123" s="1"/>
      <c r="I123" s="1"/>
      <c r="J123" s="1"/>
      <c r="K123" s="1"/>
      <c r="L123" s="1"/>
      <c r="M123" s="1"/>
    </row>
    <row r="124" spans="1:13" ht="15">
      <c r="A124" s="1"/>
      <c r="B124" s="1"/>
      <c r="C124" s="1"/>
      <c r="D124" s="1"/>
      <c r="E124" s="1"/>
      <c r="F124" s="1"/>
      <c r="G124" s="1"/>
      <c r="H124" s="1"/>
      <c r="I124" s="1"/>
      <c r="J124" s="1"/>
      <c r="K124" s="1"/>
      <c r="L124" s="1"/>
      <c r="M124" s="1"/>
    </row>
    <row r="125" spans="1:13" ht="15">
      <c r="A125" s="1"/>
      <c r="B125" s="1"/>
      <c r="C125" s="1"/>
      <c r="D125" s="1"/>
      <c r="E125" s="1"/>
      <c r="F125" s="1"/>
      <c r="G125" s="1"/>
      <c r="H125" s="1"/>
      <c r="I125" s="1"/>
      <c r="J125" s="1"/>
      <c r="K125" s="1"/>
      <c r="L125" s="1"/>
      <c r="M125" s="1"/>
    </row>
    <row r="126" spans="1:13" ht="15">
      <c r="A126" s="1"/>
      <c r="B126" s="1"/>
      <c r="C126" s="1"/>
      <c r="D126" s="1"/>
      <c r="E126" s="1"/>
      <c r="F126" s="1"/>
      <c r="G126" s="1"/>
      <c r="H126" s="1"/>
      <c r="I126" s="1"/>
      <c r="J126" s="1"/>
      <c r="K126" s="1"/>
      <c r="L126" s="1"/>
      <c r="M126" s="1"/>
    </row>
    <row r="127" spans="1:13" ht="15">
      <c r="A127" s="1"/>
      <c r="B127" s="1"/>
      <c r="C127" s="1"/>
      <c r="D127" s="1"/>
      <c r="E127" s="1"/>
      <c r="F127" s="1"/>
      <c r="G127" s="1"/>
      <c r="H127" s="1"/>
      <c r="I127" s="1"/>
      <c r="J127" s="1"/>
      <c r="K127" s="1"/>
      <c r="L127" s="1"/>
      <c r="M127" s="1"/>
    </row>
    <row r="128" spans="1:13" ht="15">
      <c r="A128" s="1"/>
      <c r="B128" s="1"/>
      <c r="C128" s="1"/>
      <c r="D128" s="1"/>
      <c r="E128" s="1"/>
      <c r="F128" s="1"/>
      <c r="G128" s="1"/>
      <c r="H128" s="1"/>
      <c r="I128" s="1"/>
      <c r="J128" s="1"/>
      <c r="K128" s="1"/>
      <c r="L128" s="1"/>
      <c r="M128" s="1"/>
    </row>
    <row r="129" spans="1:13" ht="15">
      <c r="A129" s="1"/>
      <c r="B129" s="1"/>
      <c r="C129" s="1"/>
      <c r="D129" s="1"/>
      <c r="E129" s="1"/>
      <c r="F129" s="1"/>
      <c r="G129" s="1"/>
      <c r="H129" s="1"/>
      <c r="I129" s="1"/>
      <c r="J129" s="1"/>
      <c r="K129" s="1"/>
      <c r="L129" s="1"/>
      <c r="M129" s="1"/>
    </row>
    <row r="130" spans="1:13" ht="15">
      <c r="A130" s="1"/>
      <c r="B130" s="1"/>
      <c r="C130" s="1"/>
      <c r="D130" s="1"/>
      <c r="E130" s="1"/>
      <c r="F130" s="1"/>
      <c r="G130" s="1"/>
      <c r="H130" s="1"/>
      <c r="I130" s="1"/>
      <c r="J130" s="1"/>
      <c r="K130" s="1"/>
      <c r="L130" s="1"/>
      <c r="M130" s="1"/>
    </row>
    <row r="131" spans="1:13" ht="15">
      <c r="A131" s="1"/>
      <c r="B131" s="1"/>
      <c r="C131" s="1"/>
      <c r="D131" s="1"/>
      <c r="E131" s="1"/>
      <c r="F131" s="1"/>
      <c r="G131" s="1"/>
      <c r="H131" s="1"/>
      <c r="I131" s="1"/>
      <c r="J131" s="1"/>
      <c r="K131" s="1"/>
      <c r="L131" s="1"/>
      <c r="M131" s="1"/>
    </row>
    <row r="132" spans="1:13" ht="15">
      <c r="A132" s="1"/>
      <c r="B132" s="1"/>
      <c r="C132" s="1"/>
      <c r="D132" s="1"/>
      <c r="E132" s="1"/>
      <c r="F132" s="1"/>
      <c r="G132" s="1"/>
      <c r="H132" s="1"/>
      <c r="I132" s="1"/>
      <c r="J132" s="1"/>
      <c r="K132" s="1"/>
      <c r="L132" s="1"/>
      <c r="M132" s="1"/>
    </row>
    <row r="133" spans="1:13" ht="15">
      <c r="A133" s="1"/>
      <c r="B133" s="1"/>
      <c r="C133" s="1"/>
      <c r="D133" s="1"/>
      <c r="E133" s="1"/>
      <c r="F133" s="1"/>
      <c r="G133" s="1"/>
      <c r="H133" s="1"/>
      <c r="I133" s="1"/>
      <c r="J133" s="1"/>
      <c r="K133" s="1"/>
      <c r="L133" s="1"/>
      <c r="M133" s="1"/>
    </row>
    <row r="134" spans="1:13" ht="15">
      <c r="A134" s="1"/>
      <c r="B134" s="1"/>
      <c r="C134" s="1"/>
      <c r="D134" s="1"/>
      <c r="E134" s="1"/>
      <c r="F134" s="1"/>
      <c r="G134" s="1"/>
      <c r="H134" s="1"/>
      <c r="I134" s="1"/>
      <c r="J134" s="1"/>
      <c r="K134" s="1"/>
      <c r="L134" s="1"/>
      <c r="M134" s="1"/>
    </row>
    <row r="135" spans="1:13" ht="15">
      <c r="A135" s="1"/>
      <c r="B135" s="1"/>
      <c r="C135" s="1"/>
      <c r="D135" s="1"/>
      <c r="E135" s="1"/>
      <c r="F135" s="1"/>
      <c r="G135" s="1"/>
      <c r="H135" s="1"/>
      <c r="I135" s="1"/>
      <c r="J135" s="1"/>
      <c r="K135" s="1"/>
      <c r="L135" s="1"/>
      <c r="M135" s="1"/>
    </row>
    <row r="136" spans="1:13" ht="15">
      <c r="A136" s="1"/>
      <c r="B136" s="1"/>
      <c r="C136" s="1"/>
      <c r="D136" s="1"/>
      <c r="E136" s="1"/>
      <c r="F136" s="1"/>
      <c r="G136" s="1"/>
      <c r="H136" s="1"/>
      <c r="I136" s="1"/>
      <c r="J136" s="1"/>
      <c r="K136" s="1"/>
      <c r="L136" s="1"/>
      <c r="M136" s="1"/>
    </row>
    <row r="137" spans="1:13" ht="15">
      <c r="A137" s="1"/>
      <c r="B137" s="1"/>
      <c r="C137" s="1"/>
      <c r="D137" s="1"/>
      <c r="E137" s="1"/>
      <c r="F137" s="1"/>
      <c r="G137" s="1"/>
      <c r="H137" s="1"/>
      <c r="I137" s="1"/>
      <c r="J137" s="1"/>
      <c r="K137" s="1"/>
      <c r="L137" s="1"/>
      <c r="M137" s="1"/>
    </row>
    <row r="138" spans="1:13" ht="15">
      <c r="A138" s="1"/>
      <c r="B138" s="1"/>
      <c r="C138" s="1"/>
      <c r="D138" s="1"/>
      <c r="E138" s="1"/>
      <c r="F138" s="1"/>
      <c r="G138" s="1"/>
      <c r="H138" s="1"/>
      <c r="I138" s="1"/>
      <c r="J138" s="1"/>
      <c r="K138" s="1"/>
      <c r="L138" s="1"/>
      <c r="M138" s="1"/>
    </row>
    <row r="139" spans="1:13" ht="15">
      <c r="A139" s="1"/>
      <c r="B139" s="1"/>
      <c r="C139" s="1"/>
      <c r="D139" s="1"/>
      <c r="E139" s="1"/>
      <c r="F139" s="1"/>
      <c r="G139" s="1"/>
      <c r="H139" s="1"/>
      <c r="I139" s="1"/>
      <c r="J139" s="1"/>
      <c r="K139" s="1"/>
      <c r="L139" s="1"/>
      <c r="M139" s="1"/>
    </row>
    <row r="140" spans="1:13" ht="15">
      <c r="A140" s="1"/>
      <c r="B140" s="1"/>
      <c r="C140" s="1"/>
      <c r="D140" s="1"/>
      <c r="E140" s="1"/>
      <c r="F140" s="1"/>
      <c r="G140" s="1"/>
      <c r="H140" s="1"/>
      <c r="I140" s="1"/>
      <c r="J140" s="1"/>
      <c r="K140" s="1"/>
      <c r="L140" s="1"/>
      <c r="M140" s="1"/>
    </row>
    <row r="141" spans="1:13" ht="15">
      <c r="A141" s="1"/>
      <c r="B141" s="1"/>
      <c r="C141" s="1"/>
      <c r="D141" s="1"/>
      <c r="E141" s="1"/>
      <c r="F141" s="1"/>
      <c r="G141" s="1"/>
      <c r="H141" s="1"/>
      <c r="I141" s="1"/>
      <c r="J141" s="1"/>
      <c r="K141" s="1"/>
      <c r="L141" s="1"/>
      <c r="M141" s="1"/>
    </row>
    <row r="142" spans="1:13" ht="15">
      <c r="A142" s="1"/>
      <c r="B142" s="1"/>
      <c r="C142" s="1"/>
      <c r="D142" s="1"/>
      <c r="E142" s="1"/>
      <c r="F142" s="1"/>
      <c r="G142" s="1"/>
      <c r="H142" s="1"/>
      <c r="I142" s="1"/>
      <c r="J142" s="1"/>
      <c r="K142" s="1"/>
      <c r="L142" s="1"/>
      <c r="M142" s="1"/>
    </row>
    <row r="143" spans="1:13" ht="15">
      <c r="A143" s="1"/>
      <c r="B143" s="1"/>
      <c r="C143" s="1"/>
      <c r="D143" s="1"/>
      <c r="E143" s="1"/>
      <c r="F143" s="1"/>
      <c r="G143" s="1"/>
      <c r="H143" s="1"/>
      <c r="I143" s="1"/>
      <c r="J143" s="1"/>
      <c r="K143" s="1"/>
      <c r="L143" s="1"/>
      <c r="M143" s="1"/>
    </row>
    <row r="144" spans="1:13" ht="15">
      <c r="A144" s="1"/>
      <c r="B144" s="1"/>
      <c r="C144" s="1"/>
      <c r="D144" s="1"/>
      <c r="E144" s="1"/>
      <c r="F144" s="1"/>
      <c r="G144" s="1"/>
      <c r="H144" s="1"/>
      <c r="I144" s="1"/>
      <c r="J144" s="1"/>
      <c r="K144" s="1"/>
      <c r="L144" s="1"/>
      <c r="M144" s="1"/>
    </row>
    <row r="145" spans="1:13" ht="15">
      <c r="A145" s="1"/>
      <c r="B145" s="1"/>
      <c r="C145" s="1"/>
      <c r="D145" s="1"/>
      <c r="E145" s="1"/>
      <c r="F145" s="1"/>
      <c r="G145" s="1"/>
      <c r="H145" s="1"/>
      <c r="I145" s="1"/>
      <c r="J145" s="1"/>
      <c r="K145" s="1"/>
      <c r="L145" s="1"/>
      <c r="M145" s="1"/>
    </row>
    <row r="146" spans="1:13" ht="15">
      <c r="A146" s="1"/>
      <c r="B146" s="1"/>
      <c r="C146" s="1"/>
      <c r="D146" s="1"/>
      <c r="E146" s="1"/>
      <c r="F146" s="1"/>
      <c r="G146" s="1"/>
      <c r="H146" s="1"/>
      <c r="I146" s="1"/>
      <c r="J146" s="1"/>
      <c r="K146" s="1"/>
      <c r="L146" s="1"/>
      <c r="M146" s="1"/>
    </row>
    <row r="147" spans="1:13" ht="15">
      <c r="A147" s="1"/>
      <c r="B147" s="1"/>
      <c r="C147" s="1"/>
      <c r="D147" s="1"/>
      <c r="E147" s="1"/>
      <c r="F147" s="1"/>
      <c r="G147" s="1"/>
      <c r="H147" s="1"/>
      <c r="I147" s="1"/>
      <c r="J147" s="1"/>
      <c r="K147" s="1"/>
      <c r="L147" s="1"/>
      <c r="M147" s="1"/>
    </row>
    <row r="148" spans="1:13" ht="15">
      <c r="A148" s="1"/>
      <c r="B148" s="1"/>
      <c r="C148" s="1"/>
      <c r="D148" s="1"/>
      <c r="E148" s="1"/>
      <c r="F148" s="1"/>
      <c r="G148" s="1"/>
      <c r="H148" s="1"/>
      <c r="I148" s="1"/>
      <c r="J148" s="1"/>
      <c r="K148" s="1"/>
      <c r="L148" s="1"/>
      <c r="M148" s="1"/>
    </row>
    <row r="149" spans="1:13" ht="15">
      <c r="A149" s="1"/>
      <c r="B149" s="1"/>
      <c r="C149" s="1"/>
      <c r="D149" s="1"/>
      <c r="E149" s="1"/>
      <c r="F149" s="1"/>
      <c r="G149" s="1"/>
      <c r="H149" s="1"/>
      <c r="I149" s="1"/>
      <c r="J149" s="1"/>
      <c r="K149" s="1"/>
      <c r="L149" s="1"/>
      <c r="M149" s="1"/>
    </row>
    <row r="150" spans="1:13" ht="15">
      <c r="A150" s="1"/>
      <c r="B150" s="1"/>
      <c r="C150" s="1"/>
      <c r="D150" s="1"/>
      <c r="E150" s="1"/>
      <c r="F150" s="1"/>
      <c r="G150" s="1"/>
      <c r="H150" s="1"/>
      <c r="I150" s="1"/>
      <c r="J150" s="1"/>
      <c r="K150" s="1"/>
      <c r="L150" s="1"/>
      <c r="M150" s="1"/>
    </row>
    <row r="151" spans="1:13" ht="15">
      <c r="A151" s="1"/>
      <c r="B151" s="1"/>
      <c r="C151" s="1"/>
      <c r="D151" s="1"/>
      <c r="E151" s="1"/>
      <c r="F151" s="1"/>
      <c r="G151" s="1"/>
      <c r="H151" s="1"/>
      <c r="I151" s="1"/>
      <c r="J151" s="1"/>
      <c r="K151" s="1"/>
      <c r="L151" s="1"/>
      <c r="M151" s="1"/>
    </row>
    <row r="152" spans="1:13" ht="15">
      <c r="A152" s="1"/>
      <c r="B152" s="1"/>
      <c r="C152" s="1"/>
      <c r="D152" s="1"/>
      <c r="E152" s="1"/>
      <c r="F152" s="1"/>
      <c r="G152" s="1"/>
      <c r="H152" s="1"/>
      <c r="I152" s="1"/>
      <c r="J152" s="1"/>
      <c r="K152" s="1"/>
      <c r="L152" s="1"/>
      <c r="M152" s="1"/>
    </row>
    <row r="153" spans="1:13" ht="15">
      <c r="A153" s="1"/>
      <c r="B153" s="1"/>
      <c r="C153" s="1"/>
      <c r="D153" s="1"/>
      <c r="E153" s="1"/>
      <c r="F153" s="1"/>
      <c r="G153" s="1"/>
      <c r="H153" s="1"/>
      <c r="I153" s="1"/>
      <c r="J153" s="1"/>
      <c r="K153" s="1"/>
      <c r="L153" s="1"/>
      <c r="M153" s="1"/>
    </row>
    <row r="154" spans="1:13" ht="15">
      <c r="A154" s="1"/>
      <c r="B154" s="1"/>
      <c r="C154" s="1"/>
      <c r="D154" s="1"/>
      <c r="E154" s="1"/>
      <c r="F154" s="1"/>
      <c r="G154" s="1"/>
      <c r="H154" s="1"/>
      <c r="I154" s="1"/>
      <c r="J154" s="1"/>
      <c r="K154" s="1"/>
      <c r="L154" s="1"/>
      <c r="M154" s="1"/>
    </row>
    <row r="155" spans="1:13" ht="15">
      <c r="A155" s="1"/>
      <c r="B155" s="1"/>
      <c r="C155" s="1"/>
      <c r="D155" s="1"/>
      <c r="E155" s="1"/>
      <c r="F155" s="1"/>
      <c r="G155" s="1"/>
      <c r="H155" s="1"/>
      <c r="I155" s="1"/>
      <c r="J155" s="1"/>
      <c r="K155" s="1"/>
      <c r="L155" s="1"/>
      <c r="M155" s="1"/>
    </row>
    <row r="156" spans="1:13" ht="15">
      <c r="A156" s="1"/>
      <c r="B156" s="1"/>
      <c r="C156" s="1"/>
      <c r="D156" s="1"/>
      <c r="E156" s="1"/>
      <c r="F156" s="1"/>
      <c r="G156" s="1"/>
      <c r="H156" s="1"/>
      <c r="I156" s="1"/>
      <c r="J156" s="1"/>
      <c r="K156" s="1"/>
      <c r="L156" s="1"/>
      <c r="M156" s="1"/>
    </row>
    <row r="157" spans="1:13" ht="15">
      <c r="A157" s="1"/>
      <c r="B157" s="1"/>
      <c r="C157" s="1"/>
      <c r="D157" s="1"/>
      <c r="E157" s="1"/>
      <c r="F157" s="1"/>
      <c r="G157" s="1"/>
      <c r="H157" s="1"/>
      <c r="I157" s="1"/>
      <c r="J157" s="1"/>
      <c r="K157" s="1"/>
      <c r="L157" s="1"/>
      <c r="M157" s="1"/>
    </row>
    <row r="158" spans="1:13" ht="15">
      <c r="A158" s="1"/>
      <c r="B158" s="1"/>
      <c r="C158" s="1"/>
      <c r="D158" s="1"/>
      <c r="E158" s="1"/>
      <c r="F158" s="1"/>
      <c r="G158" s="1"/>
      <c r="H158" s="1"/>
      <c r="I158" s="1"/>
      <c r="J158" s="1"/>
      <c r="K158" s="1"/>
      <c r="L158" s="1"/>
      <c r="M158" s="1"/>
    </row>
    <row r="159" spans="1:13" ht="15">
      <c r="A159" s="1"/>
      <c r="B159" s="1"/>
      <c r="C159" s="1"/>
      <c r="D159" s="1"/>
      <c r="E159" s="1"/>
      <c r="F159" s="1"/>
      <c r="G159" s="1"/>
      <c r="H159" s="1"/>
      <c r="I159" s="1"/>
      <c r="J159" s="1"/>
      <c r="K159" s="1"/>
      <c r="L159" s="1"/>
      <c r="M159" s="1"/>
    </row>
    <row r="160" spans="1:13" ht="15">
      <c r="A160" s="1"/>
      <c r="B160" s="1"/>
      <c r="C160" s="1"/>
      <c r="D160" s="1"/>
      <c r="E160" s="1"/>
      <c r="F160" s="1"/>
      <c r="G160" s="1"/>
      <c r="H160" s="1"/>
      <c r="I160" s="1"/>
      <c r="J160" s="1"/>
      <c r="K160" s="1"/>
      <c r="L160" s="1"/>
      <c r="M160" s="1"/>
    </row>
    <row r="161" spans="1:13" ht="15">
      <c r="A161" s="1"/>
      <c r="B161" s="1"/>
      <c r="C161" s="1"/>
      <c r="D161" s="1"/>
      <c r="E161" s="1"/>
      <c r="F161" s="1"/>
      <c r="G161" s="1"/>
      <c r="H161" s="1"/>
      <c r="I161" s="1"/>
      <c r="J161" s="1"/>
      <c r="K161" s="1"/>
      <c r="L161" s="1"/>
      <c r="M161" s="1"/>
    </row>
    <row r="162" spans="1:13" ht="15">
      <c r="A162" s="1"/>
      <c r="B162" s="1"/>
      <c r="C162" s="1"/>
      <c r="D162" s="1"/>
      <c r="E162" s="1"/>
      <c r="F162" s="1"/>
      <c r="G162" s="1"/>
      <c r="H162" s="1"/>
      <c r="I162" s="1"/>
      <c r="J162" s="1"/>
      <c r="K162" s="1"/>
      <c r="L162" s="1"/>
      <c r="M162" s="1"/>
    </row>
    <row r="163" spans="1:13" ht="15">
      <c r="A163" s="1"/>
      <c r="B163" s="1"/>
      <c r="C163" s="1"/>
      <c r="D163" s="1"/>
      <c r="E163" s="1"/>
      <c r="F163" s="1"/>
      <c r="G163" s="1"/>
      <c r="H163" s="1"/>
      <c r="I163" s="1"/>
      <c r="J163" s="1"/>
      <c r="K163" s="1"/>
      <c r="L163" s="1"/>
      <c r="M163" s="1"/>
    </row>
    <row r="164" spans="1:13" ht="15">
      <c r="A164" s="1"/>
      <c r="B164" s="1"/>
      <c r="C164" s="1"/>
      <c r="D164" s="1"/>
      <c r="E164" s="1"/>
      <c r="F164" s="1"/>
      <c r="G164" s="1"/>
      <c r="H164" s="1"/>
      <c r="I164" s="1"/>
      <c r="J164" s="1"/>
      <c r="K164" s="1"/>
      <c r="L164" s="1"/>
      <c r="M164" s="1"/>
    </row>
    <row r="165" spans="1:13" ht="15">
      <c r="A165" s="1"/>
      <c r="B165" s="1"/>
      <c r="C165" s="1"/>
      <c r="D165" s="1"/>
      <c r="E165" s="1"/>
      <c r="F165" s="1"/>
      <c r="G165" s="1"/>
      <c r="H165" s="1"/>
      <c r="I165" s="1"/>
      <c r="J165" s="1"/>
      <c r="K165" s="1"/>
      <c r="L165" s="1"/>
      <c r="M165" s="1"/>
    </row>
    <row r="166" spans="1:13" ht="15">
      <c r="A166" s="1"/>
      <c r="B166" s="1"/>
      <c r="C166" s="1"/>
      <c r="D166" s="1"/>
      <c r="E166" s="1"/>
      <c r="F166" s="1"/>
      <c r="G166" s="1"/>
      <c r="H166" s="1"/>
      <c r="I166" s="1"/>
      <c r="J166" s="1"/>
      <c r="K166" s="1"/>
      <c r="L166" s="1"/>
      <c r="M166" s="1"/>
    </row>
    <row r="167" spans="1:13" ht="15">
      <c r="A167" s="1"/>
      <c r="B167" s="1"/>
      <c r="C167" s="1"/>
      <c r="D167" s="1"/>
      <c r="E167" s="1"/>
      <c r="F167" s="1"/>
      <c r="G167" s="1"/>
      <c r="H167" s="1"/>
      <c r="I167" s="1"/>
      <c r="J167" s="1"/>
      <c r="K167" s="1"/>
      <c r="L167" s="1"/>
      <c r="M167" s="1"/>
    </row>
    <row r="168" spans="1:13" ht="15">
      <c r="A168" s="1"/>
      <c r="B168" s="1"/>
      <c r="C168" s="1"/>
      <c r="D168" s="1"/>
      <c r="E168" s="1"/>
      <c r="F168" s="1"/>
      <c r="G168" s="1"/>
      <c r="H168" s="1"/>
      <c r="I168" s="1"/>
      <c r="J168" s="1"/>
      <c r="K168" s="1"/>
      <c r="L168" s="1"/>
      <c r="M168" s="1"/>
    </row>
    <row r="169" spans="1:13" ht="15">
      <c r="A169" s="1"/>
      <c r="B169" s="1"/>
      <c r="C169" s="1"/>
      <c r="D169" s="1"/>
      <c r="E169" s="1"/>
      <c r="F169" s="1"/>
      <c r="G169" s="1"/>
      <c r="H169" s="1"/>
      <c r="I169" s="1"/>
      <c r="J169" s="1"/>
      <c r="K169" s="1"/>
      <c r="L169" s="1"/>
      <c r="M169" s="1"/>
    </row>
    <row r="170" spans="1:13" ht="15">
      <c r="A170" s="1"/>
      <c r="B170" s="1"/>
      <c r="C170" s="1"/>
      <c r="D170" s="1"/>
      <c r="E170" s="1"/>
      <c r="F170" s="1"/>
      <c r="G170" s="1"/>
      <c r="H170" s="1"/>
      <c r="I170" s="1"/>
      <c r="J170" s="1"/>
      <c r="K170" s="1"/>
      <c r="L170" s="1"/>
      <c r="M170" s="1"/>
    </row>
    <row r="171" spans="1:13" ht="15">
      <c r="A171" s="1"/>
      <c r="B171" s="1"/>
      <c r="C171" s="1"/>
      <c r="D171" s="1"/>
      <c r="E171" s="1"/>
      <c r="F171" s="1"/>
      <c r="G171" s="1"/>
      <c r="H171" s="1"/>
      <c r="I171" s="1"/>
      <c r="J171" s="1"/>
      <c r="K171" s="1"/>
      <c r="L171" s="1"/>
      <c r="M171" s="1"/>
    </row>
    <row r="172" spans="1:13" ht="15">
      <c r="A172" s="1"/>
      <c r="B172" s="1"/>
      <c r="C172" s="1"/>
      <c r="D172" s="1"/>
      <c r="E172" s="1"/>
      <c r="F172" s="1"/>
      <c r="G172" s="1"/>
      <c r="H172" s="1"/>
      <c r="I172" s="1"/>
      <c r="J172" s="1"/>
      <c r="K172" s="1"/>
      <c r="L172" s="1"/>
      <c r="M172" s="1"/>
    </row>
    <row r="173" spans="1:13" ht="15">
      <c r="A173" s="1"/>
      <c r="B173" s="1"/>
      <c r="C173" s="1"/>
      <c r="D173" s="1"/>
      <c r="E173" s="1"/>
      <c r="F173" s="1"/>
      <c r="G173" s="1"/>
      <c r="H173" s="1"/>
      <c r="I173" s="1"/>
      <c r="J173" s="1"/>
      <c r="K173" s="1"/>
      <c r="L173" s="1"/>
      <c r="M173" s="1"/>
    </row>
    <row r="174" spans="1:13" ht="15">
      <c r="A174" s="1"/>
      <c r="B174" s="1"/>
      <c r="C174" s="1"/>
      <c r="D174" s="1"/>
      <c r="E174" s="1"/>
      <c r="F174" s="1"/>
      <c r="G174" s="1"/>
      <c r="H174" s="1"/>
      <c r="I174" s="1"/>
      <c r="J174" s="1"/>
      <c r="K174" s="1"/>
      <c r="L174" s="1"/>
      <c r="M174" s="1"/>
    </row>
    <row r="175" spans="1:13" ht="15">
      <c r="A175" s="1"/>
      <c r="B175" s="1"/>
      <c r="C175" s="1"/>
      <c r="D175" s="1"/>
      <c r="E175" s="1"/>
      <c r="F175" s="1"/>
      <c r="G175" s="1"/>
      <c r="H175" s="1"/>
      <c r="I175" s="1"/>
      <c r="J175" s="1"/>
      <c r="K175" s="1"/>
      <c r="L175" s="1"/>
      <c r="M175" s="1"/>
    </row>
    <row r="176" spans="1:13" ht="15">
      <c r="A176" s="1"/>
      <c r="B176" s="1"/>
      <c r="C176" s="1"/>
      <c r="D176" s="1"/>
      <c r="E176" s="1"/>
      <c r="F176" s="1"/>
      <c r="G176" s="1"/>
      <c r="H176" s="1"/>
      <c r="I176" s="1"/>
      <c r="J176" s="1"/>
      <c r="K176" s="1"/>
      <c r="L176" s="1"/>
      <c r="M176" s="1"/>
    </row>
    <row r="177" spans="1:13" ht="15">
      <c r="A177" s="1"/>
      <c r="B177" s="1"/>
      <c r="C177" s="1"/>
      <c r="D177" s="1"/>
      <c r="E177" s="1"/>
      <c r="F177" s="1"/>
      <c r="G177" s="1"/>
      <c r="H177" s="1"/>
      <c r="I177" s="1"/>
      <c r="J177" s="1"/>
      <c r="K177" s="1"/>
      <c r="L177" s="1"/>
      <c r="M177" s="1"/>
    </row>
    <row r="178" spans="1:13" ht="15">
      <c r="A178" s="1"/>
      <c r="B178" s="1"/>
      <c r="C178" s="1"/>
      <c r="D178" s="1"/>
      <c r="E178" s="1"/>
      <c r="F178" s="1"/>
      <c r="G178" s="1"/>
      <c r="H178" s="1"/>
      <c r="I178" s="1"/>
      <c r="J178" s="1"/>
      <c r="K178" s="1"/>
      <c r="L178" s="1"/>
      <c r="M178" s="1"/>
    </row>
    <row r="179" spans="1:13" ht="15">
      <c r="A179" s="1"/>
      <c r="B179" s="1"/>
      <c r="C179" s="1"/>
      <c r="D179" s="1"/>
      <c r="E179" s="1"/>
      <c r="F179" s="1"/>
      <c r="G179" s="1"/>
      <c r="H179" s="1"/>
      <c r="I179" s="1"/>
      <c r="J179" s="1"/>
      <c r="K179" s="1"/>
      <c r="L179" s="1"/>
      <c r="M179" s="1"/>
    </row>
    <row r="180" spans="1:13" ht="15">
      <c r="A180" s="1"/>
      <c r="B180" s="1"/>
      <c r="C180" s="1"/>
      <c r="D180" s="1"/>
      <c r="E180" s="1"/>
      <c r="F180" s="1"/>
      <c r="G180" s="1"/>
      <c r="H180" s="1"/>
      <c r="I180" s="1"/>
      <c r="J180" s="1"/>
      <c r="K180" s="1"/>
      <c r="L180" s="1"/>
      <c r="M180" s="1"/>
    </row>
    <row r="181" spans="1:13" ht="15">
      <c r="A181" s="1"/>
      <c r="B181" s="1"/>
      <c r="C181" s="1"/>
      <c r="D181" s="1"/>
      <c r="E181" s="1"/>
      <c r="F181" s="1"/>
      <c r="G181" s="1"/>
      <c r="H181" s="1"/>
      <c r="I181" s="1"/>
      <c r="J181" s="1"/>
      <c r="K181" s="1"/>
      <c r="L181" s="1"/>
      <c r="M181" s="1"/>
    </row>
    <row r="182" spans="1:13" ht="15">
      <c r="A182" s="1"/>
      <c r="B182" s="1"/>
      <c r="C182" s="1"/>
      <c r="D182" s="1"/>
      <c r="E182" s="1"/>
      <c r="F182" s="1"/>
      <c r="G182" s="1"/>
      <c r="H182" s="1"/>
      <c r="I182" s="1"/>
      <c r="J182" s="1"/>
      <c r="K182" s="1"/>
      <c r="L182" s="1"/>
      <c r="M182" s="1"/>
    </row>
    <row r="183" spans="1:13" ht="15">
      <c r="A183" s="1"/>
      <c r="B183" s="1"/>
      <c r="C183" s="1"/>
      <c r="D183" s="1"/>
      <c r="E183" s="1"/>
      <c r="F183" s="1"/>
      <c r="G183" s="1"/>
      <c r="H183" s="1"/>
      <c r="I183" s="1"/>
      <c r="J183" s="1"/>
      <c r="K183" s="1"/>
      <c r="L183" s="1"/>
      <c r="M183" s="1"/>
    </row>
    <row r="184" spans="1:13" ht="15">
      <c r="A184" s="1"/>
      <c r="B184" s="1"/>
      <c r="C184" s="1"/>
      <c r="D184" s="1"/>
      <c r="E184" s="1"/>
      <c r="F184" s="1"/>
      <c r="G184" s="1"/>
      <c r="H184" s="1"/>
      <c r="I184" s="1"/>
      <c r="J184" s="1"/>
      <c r="K184" s="1"/>
      <c r="L184" s="1"/>
      <c r="M184" s="1"/>
    </row>
    <row r="185" spans="1:13" ht="15">
      <c r="A185" s="1"/>
      <c r="B185" s="1"/>
      <c r="C185" s="1"/>
      <c r="D185" s="1"/>
      <c r="E185" s="1"/>
      <c r="F185" s="1"/>
      <c r="G185" s="1"/>
      <c r="H185" s="1"/>
      <c r="I185" s="1"/>
      <c r="J185" s="1"/>
      <c r="K185" s="1"/>
      <c r="L185" s="1"/>
      <c r="M185" s="1"/>
    </row>
    <row r="186" spans="1:13" ht="15">
      <c r="A186" s="1"/>
      <c r="B186" s="1"/>
      <c r="C186" s="1"/>
      <c r="D186" s="1"/>
      <c r="E186" s="1"/>
      <c r="F186" s="1"/>
      <c r="G186" s="1"/>
      <c r="H186" s="1"/>
      <c r="I186" s="1"/>
      <c r="J186" s="1"/>
      <c r="K186" s="1"/>
      <c r="L186" s="1"/>
      <c r="M186" s="1"/>
    </row>
    <row r="187" spans="1:13" ht="15">
      <c r="A187" s="1"/>
      <c r="B187" s="1"/>
      <c r="C187" s="1"/>
      <c r="D187" s="1"/>
      <c r="E187" s="1"/>
      <c r="F187" s="1"/>
      <c r="G187" s="1"/>
      <c r="H187" s="1"/>
      <c r="I187" s="1"/>
      <c r="J187" s="1"/>
      <c r="K187" s="1"/>
      <c r="L187" s="1"/>
      <c r="M187" s="1"/>
    </row>
    <row r="188" spans="1:13" ht="15">
      <c r="A188" s="1"/>
      <c r="B188" s="1"/>
      <c r="C188" s="1"/>
      <c r="D188" s="1"/>
      <c r="E188" s="1"/>
      <c r="F188" s="1"/>
      <c r="G188" s="1"/>
      <c r="H188" s="1"/>
      <c r="I188" s="1"/>
      <c r="J188" s="1"/>
      <c r="K188" s="1"/>
      <c r="L188" s="1"/>
      <c r="M188" s="1"/>
    </row>
    <row r="189" spans="1:13" ht="15">
      <c r="A189" s="1"/>
      <c r="B189" s="1"/>
      <c r="C189" s="1"/>
      <c r="D189" s="1"/>
      <c r="E189" s="1"/>
      <c r="F189" s="1"/>
      <c r="G189" s="1"/>
      <c r="H189" s="1"/>
      <c r="I189" s="1"/>
      <c r="J189" s="1"/>
      <c r="K189" s="1"/>
      <c r="L189" s="1"/>
      <c r="M189" s="1"/>
    </row>
    <row r="190" spans="1:13" ht="15">
      <c r="A190" s="1"/>
      <c r="B190" s="1"/>
      <c r="C190" s="1"/>
      <c r="D190" s="1"/>
      <c r="E190" s="1"/>
      <c r="F190" s="1"/>
      <c r="G190" s="1"/>
      <c r="H190" s="1"/>
      <c r="I190" s="1"/>
      <c r="J190" s="1"/>
      <c r="K190" s="1"/>
      <c r="L190" s="1"/>
      <c r="M190" s="1"/>
    </row>
    <row r="191" spans="1:13" ht="15">
      <c r="A191" s="1"/>
      <c r="B191" s="1"/>
      <c r="C191" s="1"/>
      <c r="D191" s="1"/>
      <c r="E191" s="1"/>
      <c r="F191" s="1"/>
      <c r="G191" s="1"/>
      <c r="H191" s="1"/>
      <c r="I191" s="1"/>
      <c r="J191" s="1"/>
      <c r="K191" s="1"/>
      <c r="L191" s="1"/>
      <c r="M191" s="1"/>
    </row>
    <row r="192" spans="1:13" ht="15">
      <c r="A192" s="1"/>
      <c r="B192" s="1"/>
      <c r="C192" s="1"/>
      <c r="D192" s="1"/>
      <c r="E192" s="1"/>
      <c r="F192" s="1"/>
      <c r="G192" s="1"/>
      <c r="H192" s="1"/>
      <c r="I192" s="1"/>
      <c r="J192" s="1"/>
      <c r="K192" s="1"/>
      <c r="L192" s="1"/>
      <c r="M192" s="1"/>
    </row>
    <row r="193" spans="1:13" ht="15">
      <c r="A193" s="1"/>
      <c r="B193" s="1"/>
      <c r="C193" s="1"/>
      <c r="D193" s="1"/>
      <c r="E193" s="1"/>
      <c r="F193" s="1"/>
      <c r="G193" s="1"/>
      <c r="H193" s="1"/>
      <c r="I193" s="1"/>
      <c r="J193" s="1"/>
      <c r="K193" s="1"/>
      <c r="L193" s="1"/>
      <c r="M193" s="1"/>
    </row>
    <row r="194" spans="1:13" ht="15">
      <c r="A194" s="1"/>
      <c r="B194" s="1"/>
      <c r="C194" s="1"/>
      <c r="D194" s="1"/>
      <c r="E194" s="1"/>
      <c r="F194" s="1"/>
      <c r="G194" s="1"/>
      <c r="H194" s="1"/>
      <c r="I194" s="1"/>
      <c r="J194" s="1"/>
      <c r="K194" s="1"/>
      <c r="L194" s="1"/>
      <c r="M194" s="1"/>
    </row>
    <row r="195" spans="1:13" ht="15">
      <c r="A195" s="1"/>
      <c r="B195" s="1"/>
      <c r="C195" s="1"/>
      <c r="D195" s="1"/>
      <c r="E195" s="1"/>
      <c r="F195" s="1"/>
      <c r="G195" s="1"/>
      <c r="H195" s="1"/>
      <c r="I195" s="1"/>
      <c r="J195" s="1"/>
      <c r="K195" s="1"/>
      <c r="L195" s="1"/>
      <c r="M195" s="1"/>
    </row>
    <row r="196" spans="1:13" ht="15">
      <c r="A196" s="1"/>
      <c r="B196" s="1"/>
      <c r="C196" s="1"/>
      <c r="D196" s="1"/>
      <c r="E196" s="1"/>
      <c r="F196" s="1"/>
      <c r="G196" s="1"/>
      <c r="H196" s="1"/>
      <c r="I196" s="1"/>
      <c r="J196" s="1"/>
      <c r="K196" s="1"/>
      <c r="L196" s="1"/>
      <c r="M196" s="1"/>
    </row>
    <row r="197" spans="1:13" ht="15">
      <c r="A197" s="1"/>
      <c r="B197" s="1"/>
      <c r="C197" s="1"/>
      <c r="D197" s="1"/>
      <c r="E197" s="1"/>
      <c r="F197" s="1"/>
      <c r="G197" s="1"/>
      <c r="H197" s="1"/>
      <c r="I197" s="1"/>
      <c r="J197" s="1"/>
      <c r="K197" s="1"/>
      <c r="L197" s="1"/>
      <c r="M197" s="1"/>
    </row>
    <row r="198" spans="1:13" ht="15">
      <c r="A198" s="1"/>
      <c r="B198" s="1"/>
      <c r="C198" s="1"/>
      <c r="D198" s="1"/>
      <c r="E198" s="1"/>
      <c r="F198" s="1"/>
      <c r="G198" s="1"/>
      <c r="H198" s="1"/>
      <c r="I198" s="1"/>
      <c r="J198" s="1"/>
      <c r="K198" s="1"/>
      <c r="L198" s="1"/>
      <c r="M198" s="1"/>
    </row>
    <row r="199" spans="1:13" ht="15">
      <c r="A199" s="1"/>
      <c r="B199" s="1"/>
      <c r="C199" s="1"/>
      <c r="D199" s="1"/>
      <c r="E199" s="1"/>
      <c r="F199" s="1"/>
      <c r="G199" s="1"/>
      <c r="H199" s="1"/>
      <c r="I199" s="1"/>
      <c r="J199" s="1"/>
      <c r="K199" s="1"/>
      <c r="L199" s="1"/>
      <c r="M199" s="1"/>
    </row>
    <row r="200" spans="1:13" ht="15">
      <c r="A200" s="1"/>
      <c r="B200" s="1"/>
      <c r="C200" s="1"/>
      <c r="D200" s="1"/>
      <c r="E200" s="1"/>
      <c r="F200" s="1"/>
      <c r="G200" s="1"/>
      <c r="H200" s="1"/>
      <c r="I200" s="1"/>
      <c r="J200" s="1"/>
      <c r="K200" s="1"/>
      <c r="L200" s="1"/>
      <c r="M200" s="1"/>
    </row>
    <row r="201" spans="1:13" ht="15">
      <c r="A201" s="1"/>
      <c r="B201" s="1"/>
      <c r="C201" s="1"/>
      <c r="D201" s="1"/>
      <c r="E201" s="1"/>
      <c r="F201" s="1"/>
      <c r="G201" s="1"/>
      <c r="H201" s="1"/>
      <c r="I201" s="1"/>
      <c r="J201" s="1"/>
      <c r="K201" s="1"/>
      <c r="L201" s="1"/>
      <c r="M201" s="1"/>
    </row>
    <row r="202" spans="1:13" ht="15">
      <c r="A202" s="1"/>
      <c r="B202" s="1"/>
      <c r="C202" s="1"/>
      <c r="D202" s="1"/>
      <c r="E202" s="1"/>
      <c r="F202" s="1"/>
      <c r="G202" s="1"/>
      <c r="H202" s="1"/>
      <c r="I202" s="1"/>
      <c r="J202" s="1"/>
      <c r="K202" s="1"/>
      <c r="L202" s="1"/>
      <c r="M202" s="1"/>
    </row>
    <row r="203" spans="1:13" ht="15">
      <c r="A203" s="1"/>
      <c r="B203" s="1"/>
      <c r="C203" s="1"/>
      <c r="D203" s="1"/>
      <c r="E203" s="1"/>
      <c r="F203" s="1"/>
      <c r="G203" s="1"/>
      <c r="H203" s="1"/>
      <c r="I203" s="1"/>
      <c r="J203" s="1"/>
      <c r="K203" s="1"/>
      <c r="L203" s="1"/>
      <c r="M203" s="1"/>
    </row>
    <row r="204" spans="1:13" ht="15">
      <c r="A204" s="1"/>
      <c r="B204" s="1"/>
      <c r="C204" s="1"/>
      <c r="D204" s="1"/>
      <c r="E204" s="1"/>
      <c r="F204" s="1"/>
      <c r="G204" s="1"/>
      <c r="H204" s="1"/>
      <c r="I204" s="1"/>
      <c r="J204" s="1"/>
      <c r="K204" s="1"/>
      <c r="L204" s="1"/>
      <c r="M204" s="1"/>
    </row>
    <row r="205" spans="1:13" ht="15">
      <c r="A205" s="1"/>
      <c r="B205" s="1"/>
      <c r="C205" s="1"/>
      <c r="D205" s="1"/>
      <c r="E205" s="1"/>
      <c r="F205" s="1"/>
      <c r="G205" s="1"/>
      <c r="H205" s="1"/>
      <c r="I205" s="1"/>
      <c r="J205" s="1"/>
      <c r="K205" s="1"/>
      <c r="L205" s="1"/>
      <c r="M205" s="1"/>
    </row>
    <row r="206" spans="1:13" ht="15">
      <c r="A206" s="1"/>
      <c r="B206" s="1"/>
      <c r="C206" s="1"/>
      <c r="D206" s="1"/>
      <c r="E206" s="1"/>
      <c r="F206" s="1"/>
      <c r="G206" s="1"/>
      <c r="H206" s="1"/>
      <c r="I206" s="1"/>
      <c r="J206" s="1"/>
      <c r="K206" s="1"/>
      <c r="L206" s="1"/>
      <c r="M206" s="1"/>
    </row>
    <row r="207" spans="1:13" ht="15">
      <c r="A207" s="1"/>
      <c r="B207" s="1"/>
      <c r="C207" s="1"/>
      <c r="D207" s="1"/>
      <c r="E207" s="1"/>
      <c r="F207" s="1"/>
      <c r="G207" s="1"/>
      <c r="H207" s="1"/>
      <c r="I207" s="1"/>
      <c r="J207" s="1"/>
      <c r="K207" s="1"/>
      <c r="L207" s="1"/>
      <c r="M207" s="1"/>
    </row>
    <row r="208" spans="1:13" ht="15">
      <c r="A208" s="1"/>
      <c r="B208" s="1"/>
      <c r="C208" s="1"/>
      <c r="D208" s="1"/>
      <c r="E208" s="1"/>
      <c r="F208" s="1"/>
      <c r="G208" s="1"/>
      <c r="H208" s="1"/>
      <c r="I208" s="1"/>
      <c r="J208" s="1"/>
      <c r="K208" s="1"/>
      <c r="L208" s="1"/>
      <c r="M208" s="1"/>
    </row>
    <row r="209" spans="1:13" ht="15">
      <c r="A209" s="1"/>
      <c r="B209" s="1"/>
      <c r="C209" s="1"/>
      <c r="D209" s="1"/>
      <c r="E209" s="1"/>
      <c r="F209" s="1"/>
      <c r="G209" s="1"/>
      <c r="H209" s="1"/>
      <c r="I209" s="1"/>
      <c r="J209" s="1"/>
      <c r="K209" s="1"/>
      <c r="L209" s="1"/>
      <c r="M209" s="1"/>
    </row>
    <row r="210" spans="1:13" ht="15">
      <c r="A210" s="1"/>
      <c r="B210" s="1"/>
      <c r="C210" s="1"/>
      <c r="D210" s="1"/>
      <c r="E210" s="1"/>
      <c r="F210" s="1"/>
      <c r="G210" s="1"/>
      <c r="H210" s="1"/>
      <c r="I210" s="1"/>
      <c r="J210" s="1"/>
      <c r="K210" s="1"/>
      <c r="L210" s="1"/>
      <c r="M210" s="1"/>
    </row>
    <row r="211" spans="1:13" ht="15">
      <c r="A211" s="1"/>
      <c r="B211" s="1"/>
      <c r="C211" s="1"/>
      <c r="D211" s="1"/>
      <c r="E211" s="1"/>
      <c r="F211" s="1"/>
      <c r="G211" s="1"/>
      <c r="H211" s="1"/>
      <c r="I211" s="1"/>
      <c r="J211" s="1"/>
      <c r="K211" s="1"/>
      <c r="L211" s="1"/>
      <c r="M211" s="1"/>
    </row>
    <row r="212" spans="1:13" ht="15">
      <c r="A212" s="1"/>
      <c r="B212" s="1"/>
      <c r="C212" s="1"/>
      <c r="D212" s="1"/>
      <c r="E212" s="1"/>
      <c r="F212" s="1"/>
      <c r="G212" s="1"/>
      <c r="H212" s="1"/>
      <c r="I212" s="1"/>
      <c r="J212" s="1"/>
      <c r="K212" s="1"/>
      <c r="L212" s="1"/>
      <c r="M212" s="1"/>
    </row>
    <row r="213" spans="1:13" ht="15">
      <c r="A213" s="1"/>
      <c r="B213" s="1"/>
      <c r="C213" s="1"/>
      <c r="D213" s="1"/>
      <c r="E213" s="1"/>
      <c r="F213" s="1"/>
      <c r="G213" s="1"/>
      <c r="H213" s="1"/>
      <c r="I213" s="1"/>
      <c r="J213" s="1"/>
      <c r="K213" s="1"/>
      <c r="L213" s="1"/>
      <c r="M213" s="1"/>
    </row>
    <row r="214" spans="1:13" ht="15">
      <c r="A214" s="1"/>
      <c r="B214" s="1"/>
      <c r="C214" s="1"/>
      <c r="D214" s="1"/>
      <c r="E214" s="1"/>
      <c r="F214" s="1"/>
      <c r="G214" s="1"/>
      <c r="H214" s="1"/>
      <c r="I214" s="1"/>
      <c r="J214" s="1"/>
      <c r="K214" s="1"/>
      <c r="L214" s="1"/>
      <c r="M214" s="1"/>
    </row>
    <row r="215" spans="1:13" ht="15">
      <c r="A215" s="1"/>
      <c r="B215" s="1"/>
      <c r="C215" s="1"/>
      <c r="D215" s="1"/>
      <c r="E215" s="1"/>
      <c r="F215" s="1"/>
      <c r="G215" s="1"/>
      <c r="H215" s="1"/>
      <c r="I215" s="1"/>
      <c r="J215" s="1"/>
      <c r="K215" s="1"/>
      <c r="L215" s="1"/>
      <c r="M215" s="1"/>
    </row>
    <row r="216" spans="1:13" ht="15">
      <c r="A216" s="1"/>
      <c r="B216" s="1"/>
      <c r="C216" s="1"/>
      <c r="D216" s="1"/>
      <c r="E216" s="1"/>
      <c r="F216" s="1"/>
      <c r="G216" s="1"/>
      <c r="H216" s="1"/>
      <c r="I216" s="1"/>
      <c r="J216" s="1"/>
      <c r="K216" s="1"/>
      <c r="L216" s="1"/>
      <c r="M216" s="1"/>
    </row>
    <row r="217" spans="1:13" ht="15">
      <c r="A217" s="1"/>
      <c r="B217" s="1"/>
      <c r="C217" s="1"/>
      <c r="D217" s="1"/>
      <c r="E217" s="1"/>
      <c r="F217" s="1"/>
      <c r="G217" s="1"/>
      <c r="H217" s="1"/>
      <c r="I217" s="1"/>
      <c r="J217" s="1"/>
      <c r="K217" s="1"/>
      <c r="L217" s="1"/>
      <c r="M217" s="1"/>
    </row>
    <row r="218" spans="1:13" ht="15">
      <c r="A218" s="1"/>
      <c r="B218" s="1"/>
      <c r="C218" s="1"/>
      <c r="D218" s="1"/>
      <c r="E218" s="1"/>
      <c r="F218" s="1"/>
      <c r="G218" s="1"/>
      <c r="H218" s="1"/>
      <c r="I218" s="1"/>
      <c r="J218" s="1"/>
      <c r="K218" s="1"/>
      <c r="L218" s="1"/>
      <c r="M218" s="1"/>
    </row>
    <row r="219" spans="1:13" ht="15">
      <c r="A219" s="1"/>
      <c r="B219" s="1"/>
      <c r="C219" s="1"/>
      <c r="D219" s="1"/>
      <c r="E219" s="1"/>
      <c r="F219" s="1"/>
      <c r="G219" s="1"/>
      <c r="H219" s="1"/>
      <c r="I219" s="1"/>
      <c r="J219" s="1"/>
      <c r="K219" s="1"/>
      <c r="L219" s="1"/>
      <c r="M219" s="1"/>
    </row>
    <row r="220" spans="1:13" ht="15">
      <c r="A220" s="1"/>
      <c r="B220" s="1"/>
      <c r="C220" s="1"/>
      <c r="D220" s="1"/>
      <c r="E220" s="1"/>
      <c r="F220" s="1"/>
      <c r="G220" s="1"/>
      <c r="H220" s="1"/>
      <c r="I220" s="1"/>
      <c r="J220" s="1"/>
      <c r="K220" s="1"/>
      <c r="L220" s="1"/>
      <c r="M220" s="1"/>
    </row>
    <row r="221" spans="1:13" ht="15">
      <c r="A221" s="1"/>
      <c r="B221" s="1"/>
      <c r="C221" s="1"/>
      <c r="D221" s="1"/>
      <c r="E221" s="1"/>
      <c r="F221" s="1"/>
      <c r="G221" s="1"/>
      <c r="H221" s="1"/>
      <c r="I221" s="1"/>
      <c r="J221" s="1"/>
      <c r="K221" s="1"/>
      <c r="L221" s="1"/>
      <c r="M221" s="1"/>
    </row>
    <row r="222" spans="1:13" ht="15">
      <c r="A222" s="1"/>
      <c r="B222" s="1"/>
      <c r="C222" s="1"/>
      <c r="D222" s="1"/>
      <c r="E222" s="1"/>
      <c r="F222" s="1"/>
      <c r="G222" s="1"/>
      <c r="H222" s="1"/>
      <c r="I222" s="1"/>
      <c r="J222" s="1"/>
      <c r="K222" s="1"/>
      <c r="L222" s="1"/>
      <c r="M222" s="1"/>
    </row>
    <row r="223" spans="1:13" ht="15">
      <c r="A223" s="1"/>
      <c r="B223" s="1"/>
      <c r="C223" s="1"/>
      <c r="D223" s="1"/>
      <c r="E223" s="1"/>
      <c r="F223" s="1"/>
      <c r="G223" s="1"/>
      <c r="H223" s="1"/>
      <c r="I223" s="1"/>
      <c r="J223" s="1"/>
      <c r="K223" s="1"/>
      <c r="L223" s="1"/>
      <c r="M223" s="1"/>
    </row>
    <row r="224" spans="1:13" ht="15">
      <c r="A224" s="1"/>
      <c r="B224" s="1"/>
      <c r="C224" s="1"/>
      <c r="D224" s="1"/>
      <c r="E224" s="1"/>
      <c r="F224" s="1"/>
      <c r="G224" s="1"/>
      <c r="H224" s="1"/>
      <c r="I224" s="1"/>
      <c r="J224" s="1"/>
      <c r="K224" s="1"/>
      <c r="L224" s="1"/>
      <c r="M224" s="1"/>
    </row>
    <row r="225" spans="1:13" ht="15">
      <c r="A225" s="1"/>
      <c r="B225" s="1"/>
      <c r="C225" s="1"/>
      <c r="D225" s="1"/>
      <c r="E225" s="1"/>
      <c r="F225" s="1"/>
      <c r="G225" s="1"/>
      <c r="H225" s="1"/>
      <c r="I225" s="1"/>
      <c r="J225" s="1"/>
      <c r="K225" s="1"/>
      <c r="L225" s="1"/>
      <c r="M225" s="1"/>
    </row>
    <row r="226" spans="1:13" ht="15">
      <c r="A226" s="1"/>
      <c r="B226" s="1"/>
      <c r="C226" s="1"/>
      <c r="D226" s="1"/>
      <c r="E226" s="1"/>
      <c r="F226" s="1"/>
      <c r="G226" s="1"/>
      <c r="H226" s="1"/>
      <c r="I226" s="1"/>
      <c r="J226" s="1"/>
      <c r="K226" s="1"/>
      <c r="L226" s="1"/>
      <c r="M226" s="1"/>
    </row>
    <row r="227" spans="1:13" ht="15">
      <c r="A227" s="1"/>
      <c r="B227" s="1"/>
      <c r="C227" s="1"/>
      <c r="D227" s="1"/>
      <c r="E227" s="1"/>
      <c r="F227" s="1"/>
      <c r="G227" s="1"/>
      <c r="H227" s="1"/>
      <c r="I227" s="1"/>
      <c r="J227" s="1"/>
      <c r="K227" s="1"/>
      <c r="L227" s="1"/>
      <c r="M227" s="1"/>
    </row>
    <row r="228" spans="1:13" ht="15">
      <c r="A228" s="1"/>
      <c r="B228" s="1"/>
      <c r="C228" s="1"/>
      <c r="D228" s="1"/>
      <c r="E228" s="1"/>
      <c r="F228" s="1"/>
      <c r="G228" s="1"/>
      <c r="H228" s="1"/>
      <c r="I228" s="1"/>
      <c r="J228" s="1"/>
      <c r="K228" s="1"/>
      <c r="L228" s="1"/>
      <c r="M228" s="1"/>
    </row>
    <row r="229" spans="1:13" ht="15">
      <c r="A229" s="1"/>
      <c r="B229" s="1"/>
      <c r="C229" s="1"/>
      <c r="D229" s="1"/>
      <c r="E229" s="1"/>
      <c r="F229" s="1"/>
      <c r="G229" s="1"/>
      <c r="H229" s="1"/>
      <c r="I229" s="1"/>
      <c r="J229" s="1"/>
      <c r="K229" s="1"/>
      <c r="L229" s="1"/>
      <c r="M229" s="1"/>
    </row>
    <row r="230" spans="1:13" ht="15">
      <c r="A230" s="1"/>
      <c r="B230" s="1"/>
      <c r="C230" s="1"/>
      <c r="D230" s="1"/>
      <c r="E230" s="1"/>
      <c r="F230" s="1"/>
      <c r="G230" s="1"/>
      <c r="H230" s="1"/>
      <c r="I230" s="1"/>
      <c r="J230" s="1"/>
      <c r="K230" s="1"/>
      <c r="L230" s="1"/>
      <c r="M230" s="1"/>
    </row>
    <row r="231" spans="1:13" ht="15">
      <c r="A231" s="1"/>
      <c r="B231" s="1"/>
      <c r="C231" s="1"/>
      <c r="D231" s="1"/>
      <c r="E231" s="1"/>
      <c r="F231" s="1"/>
      <c r="G231" s="1"/>
      <c r="H231" s="1"/>
      <c r="I231" s="1"/>
      <c r="J231" s="1"/>
      <c r="K231" s="1"/>
      <c r="L231" s="1"/>
      <c r="M231" s="1"/>
    </row>
    <row r="232" spans="1:13" ht="15">
      <c r="A232" s="1"/>
      <c r="B232" s="1"/>
      <c r="C232" s="1"/>
      <c r="D232" s="1"/>
      <c r="E232" s="1"/>
      <c r="F232" s="1"/>
      <c r="G232" s="1"/>
      <c r="H232" s="1"/>
      <c r="I232" s="1"/>
      <c r="J232" s="1"/>
      <c r="K232" s="1"/>
      <c r="L232" s="1"/>
      <c r="M232" s="1"/>
    </row>
    <row r="233" spans="1:13" ht="15">
      <c r="A233" s="1"/>
      <c r="B233" s="1"/>
      <c r="C233" s="1"/>
      <c r="D233" s="1"/>
      <c r="E233" s="1"/>
      <c r="F233" s="1"/>
      <c r="G233" s="1"/>
      <c r="H233" s="1"/>
      <c r="I233" s="1"/>
      <c r="J233" s="1"/>
      <c r="K233" s="1"/>
      <c r="L233" s="1"/>
      <c r="M233" s="1"/>
    </row>
    <row r="234" spans="1:13" ht="15">
      <c r="A234" s="1"/>
      <c r="B234" s="1"/>
      <c r="C234" s="1"/>
      <c r="D234" s="1"/>
      <c r="E234" s="1"/>
      <c r="F234" s="1"/>
      <c r="G234" s="1"/>
      <c r="H234" s="1"/>
      <c r="I234" s="1"/>
      <c r="J234" s="1"/>
      <c r="K234" s="1"/>
      <c r="L234" s="1"/>
      <c r="M234" s="1"/>
    </row>
    <row r="235" spans="1:13" ht="15">
      <c r="A235" s="1"/>
      <c r="B235" s="1"/>
      <c r="C235" s="1"/>
      <c r="D235" s="1"/>
      <c r="E235" s="1"/>
      <c r="F235" s="1"/>
      <c r="G235" s="1"/>
      <c r="H235" s="1"/>
      <c r="I235" s="1"/>
      <c r="J235" s="1"/>
      <c r="K235" s="1"/>
      <c r="L235" s="1"/>
      <c r="M235" s="1"/>
    </row>
    <row r="236" spans="1:13" ht="15">
      <c r="A236" s="1"/>
      <c r="B236" s="1"/>
      <c r="C236" s="1"/>
      <c r="D236" s="1"/>
      <c r="E236" s="1"/>
      <c r="F236" s="1"/>
      <c r="G236" s="1"/>
      <c r="H236" s="1"/>
      <c r="I236" s="1"/>
      <c r="J236" s="1"/>
      <c r="K236" s="1"/>
      <c r="L236" s="1"/>
      <c r="M236" s="1"/>
    </row>
    <row r="237" spans="1:13" ht="15">
      <c r="A237" s="1"/>
      <c r="B237" s="1"/>
      <c r="C237" s="1"/>
      <c r="D237" s="1"/>
      <c r="E237" s="1"/>
      <c r="F237" s="1"/>
      <c r="G237" s="1"/>
      <c r="H237" s="1"/>
      <c r="I237" s="1"/>
      <c r="J237" s="1"/>
      <c r="K237" s="1"/>
      <c r="L237" s="1"/>
      <c r="M237" s="1"/>
    </row>
    <row r="238" spans="1:13" ht="15">
      <c r="A238" s="1"/>
      <c r="B238" s="1"/>
      <c r="C238" s="1"/>
      <c r="D238" s="1"/>
      <c r="E238" s="1"/>
      <c r="F238" s="1"/>
      <c r="G238" s="1"/>
      <c r="H238" s="1"/>
      <c r="I238" s="1"/>
      <c r="J238" s="1"/>
      <c r="K238" s="1"/>
      <c r="L238" s="1"/>
      <c r="M238" s="1"/>
    </row>
    <row r="239" spans="1:13" ht="15">
      <c r="A239" s="1"/>
      <c r="B239" s="1"/>
      <c r="C239" s="1"/>
      <c r="D239" s="1"/>
      <c r="E239" s="1"/>
      <c r="F239" s="1"/>
      <c r="G239" s="1"/>
      <c r="H239" s="1"/>
      <c r="I239" s="1"/>
      <c r="J239" s="1"/>
      <c r="K239" s="1"/>
      <c r="L239" s="1"/>
      <c r="M239" s="1"/>
    </row>
    <row r="240" spans="1:13" ht="15">
      <c r="A240" s="1"/>
      <c r="B240" s="1"/>
      <c r="C240" s="1"/>
      <c r="D240" s="1"/>
      <c r="E240" s="1"/>
      <c r="F240" s="1"/>
      <c r="G240" s="1"/>
      <c r="H240" s="1"/>
      <c r="I240" s="1"/>
      <c r="J240" s="1"/>
      <c r="K240" s="1"/>
      <c r="L240" s="1"/>
      <c r="M240" s="1"/>
    </row>
    <row r="241" spans="1:13" ht="15">
      <c r="A241" s="1"/>
      <c r="B241" s="1"/>
      <c r="C241" s="1"/>
      <c r="D241" s="1"/>
      <c r="E241" s="1"/>
      <c r="F241" s="1"/>
      <c r="G241" s="1"/>
      <c r="H241" s="1"/>
      <c r="I241" s="1"/>
      <c r="J241" s="1"/>
      <c r="K241" s="1"/>
      <c r="L241" s="1"/>
      <c r="M241" s="1"/>
    </row>
    <row r="242" spans="1:13" ht="15">
      <c r="A242" s="1"/>
      <c r="B242" s="1"/>
      <c r="C242" s="1"/>
      <c r="D242" s="1"/>
      <c r="E242" s="1"/>
      <c r="F242" s="1"/>
      <c r="G242" s="1"/>
      <c r="H242" s="1"/>
      <c r="I242" s="1"/>
      <c r="J242" s="1"/>
      <c r="K242" s="1"/>
      <c r="L242" s="1"/>
      <c r="M242" s="1"/>
    </row>
    <row r="243" spans="1:13" ht="15">
      <c r="A243" s="1"/>
      <c r="B243" s="1"/>
      <c r="C243" s="1"/>
      <c r="D243" s="1"/>
      <c r="E243" s="1"/>
      <c r="F243" s="1"/>
      <c r="G243" s="1"/>
      <c r="H243" s="1"/>
      <c r="I243" s="1"/>
      <c r="J243" s="1"/>
      <c r="K243" s="1"/>
      <c r="L243" s="1"/>
      <c r="M243" s="1"/>
    </row>
    <row r="244" spans="1:13" ht="15">
      <c r="A244" s="1"/>
      <c r="B244" s="1"/>
      <c r="C244" s="1"/>
      <c r="D244" s="1"/>
      <c r="E244" s="1"/>
      <c r="F244" s="1"/>
      <c r="G244" s="1"/>
      <c r="H244" s="1"/>
      <c r="I244" s="1"/>
      <c r="J244" s="1"/>
      <c r="K244" s="1"/>
      <c r="L244" s="1"/>
      <c r="M244" s="1"/>
    </row>
    <row r="245" spans="1:13" ht="15">
      <c r="A245" s="1"/>
      <c r="B245" s="1"/>
      <c r="C245" s="1"/>
      <c r="D245" s="1"/>
      <c r="E245" s="1"/>
      <c r="F245" s="1"/>
      <c r="G245" s="1"/>
      <c r="H245" s="1"/>
      <c r="I245" s="1"/>
      <c r="J245" s="1"/>
      <c r="K245" s="1"/>
      <c r="L245" s="1"/>
      <c r="M245" s="1"/>
    </row>
    <row r="246" spans="1:13" ht="15">
      <c r="A246" s="1"/>
      <c r="B246" s="1"/>
      <c r="C246" s="1"/>
      <c r="D246" s="1"/>
      <c r="E246" s="1"/>
      <c r="F246" s="1"/>
      <c r="G246" s="1"/>
      <c r="H246" s="1"/>
      <c r="I246" s="1"/>
      <c r="J246" s="1"/>
      <c r="K246" s="1"/>
      <c r="L246" s="1"/>
      <c r="M246" s="1"/>
    </row>
    <row r="247" spans="1:13" ht="15">
      <c r="A247" s="1"/>
      <c r="B247" s="1"/>
      <c r="C247" s="1"/>
      <c r="D247" s="1"/>
      <c r="E247" s="1"/>
      <c r="F247" s="1"/>
      <c r="G247" s="1"/>
      <c r="H247" s="1"/>
      <c r="I247" s="1"/>
      <c r="J247" s="1"/>
      <c r="K247" s="1"/>
      <c r="L247" s="1"/>
      <c r="M247" s="1"/>
    </row>
    <row r="248" spans="1:13" ht="15">
      <c r="A248" s="1"/>
      <c r="B248" s="1"/>
      <c r="C248" s="1"/>
      <c r="D248" s="1"/>
      <c r="E248" s="1"/>
      <c r="F248" s="1"/>
      <c r="G248" s="1"/>
      <c r="H248" s="1"/>
      <c r="I248" s="1"/>
      <c r="J248" s="1"/>
      <c r="K248" s="1"/>
      <c r="L248" s="1"/>
      <c r="M248" s="1"/>
    </row>
    <row r="249" spans="1:13" ht="15">
      <c r="A249" s="1"/>
      <c r="B249" s="1"/>
      <c r="C249" s="1"/>
      <c r="D249" s="1"/>
      <c r="E249" s="1"/>
      <c r="F249" s="1"/>
      <c r="G249" s="1"/>
      <c r="H249" s="1"/>
      <c r="I249" s="1"/>
      <c r="J249" s="1"/>
      <c r="K249" s="1"/>
      <c r="L249" s="1"/>
      <c r="M249" s="1"/>
    </row>
    <row r="250" spans="1:13" ht="15">
      <c r="A250" s="1"/>
      <c r="B250" s="1"/>
      <c r="C250" s="1"/>
      <c r="D250" s="1"/>
      <c r="E250" s="1"/>
      <c r="F250" s="1"/>
      <c r="G250" s="1"/>
      <c r="H250" s="1"/>
      <c r="I250" s="1"/>
      <c r="J250" s="1"/>
      <c r="K250" s="1"/>
      <c r="L250" s="1"/>
      <c r="M250" s="1"/>
    </row>
    <row r="251" spans="1:13" ht="15">
      <c r="A251" s="1"/>
      <c r="B251" s="1"/>
      <c r="C251" s="1"/>
      <c r="D251" s="1"/>
      <c r="E251" s="1"/>
      <c r="F251" s="1"/>
      <c r="G251" s="1"/>
      <c r="H251" s="1"/>
      <c r="I251" s="1"/>
      <c r="J251" s="1"/>
      <c r="K251" s="1"/>
      <c r="L251" s="1"/>
      <c r="M251" s="1"/>
    </row>
    <row r="252" spans="1:13" ht="15">
      <c r="A252" s="1"/>
      <c r="B252" s="1"/>
      <c r="C252" s="1"/>
      <c r="D252" s="1"/>
      <c r="E252" s="1"/>
      <c r="F252" s="1"/>
      <c r="G252" s="1"/>
      <c r="H252" s="1"/>
      <c r="I252" s="1"/>
      <c r="J252" s="1"/>
      <c r="K252" s="1"/>
      <c r="L252" s="1"/>
      <c r="M252" s="1"/>
    </row>
    <row r="253" spans="1:13" ht="15">
      <c r="A253" s="1"/>
      <c r="B253" s="1"/>
      <c r="C253" s="1"/>
      <c r="D253" s="1"/>
      <c r="E253" s="1"/>
      <c r="F253" s="1"/>
      <c r="G253" s="1"/>
      <c r="H253" s="1"/>
      <c r="I253" s="1"/>
      <c r="J253" s="1"/>
      <c r="K253" s="1"/>
      <c r="L253" s="1"/>
      <c r="M253" s="1"/>
    </row>
    <row r="254" spans="1:13" ht="15">
      <c r="A254" s="1"/>
      <c r="B254" s="1"/>
      <c r="C254" s="1"/>
      <c r="D254" s="1"/>
      <c r="E254" s="1"/>
      <c r="F254" s="1"/>
      <c r="G254" s="1"/>
      <c r="H254" s="1"/>
      <c r="I254" s="1"/>
      <c r="J254" s="1"/>
      <c r="K254" s="1"/>
      <c r="L254" s="1"/>
      <c r="M254" s="1"/>
    </row>
    <row r="255" spans="1:13" ht="15">
      <c r="A255" s="1"/>
      <c r="B255" s="1"/>
      <c r="C255" s="1"/>
      <c r="D255" s="1"/>
      <c r="E255" s="1"/>
      <c r="F255" s="1"/>
      <c r="G255" s="1"/>
      <c r="H255" s="1"/>
      <c r="I255" s="1"/>
      <c r="J255" s="1"/>
      <c r="K255" s="1"/>
      <c r="L255" s="1"/>
      <c r="M255" s="1"/>
    </row>
    <row r="256" spans="1:13" ht="15">
      <c r="A256" s="1"/>
      <c r="B256" s="1"/>
      <c r="C256" s="1"/>
      <c r="D256" s="1"/>
      <c r="E256" s="1"/>
      <c r="F256" s="1"/>
      <c r="G256" s="1"/>
      <c r="H256" s="1"/>
      <c r="I256" s="1"/>
      <c r="J256" s="1"/>
      <c r="K256" s="1"/>
      <c r="L256" s="1"/>
      <c r="M256" s="1"/>
    </row>
    <row r="257" spans="1:13" ht="15">
      <c r="A257" s="1"/>
      <c r="B257" s="1"/>
      <c r="C257" s="1"/>
      <c r="D257" s="1"/>
      <c r="E257" s="1"/>
      <c r="F257" s="1"/>
      <c r="G257" s="1"/>
      <c r="H257" s="1"/>
      <c r="I257" s="1"/>
      <c r="J257" s="1"/>
      <c r="K257" s="1"/>
      <c r="L257" s="1"/>
      <c r="M257" s="1"/>
    </row>
    <row r="258" spans="1:13" ht="15">
      <c r="A258" s="1"/>
      <c r="B258" s="1"/>
      <c r="C258" s="1"/>
      <c r="D258" s="1"/>
      <c r="E258" s="1"/>
      <c r="F258" s="1"/>
      <c r="G258" s="1"/>
      <c r="H258" s="1"/>
      <c r="I258" s="1"/>
      <c r="J258" s="1"/>
      <c r="K258" s="1"/>
      <c r="L258" s="1"/>
      <c r="M258" s="1"/>
    </row>
    <row r="259" spans="1:13" ht="15">
      <c r="A259" s="1"/>
      <c r="B259" s="1"/>
      <c r="C259" s="1"/>
      <c r="D259" s="1"/>
      <c r="E259" s="1"/>
      <c r="F259" s="1"/>
      <c r="G259" s="1"/>
      <c r="H259" s="1"/>
      <c r="I259" s="1"/>
      <c r="J259" s="1"/>
      <c r="K259" s="1"/>
      <c r="L259" s="1"/>
      <c r="M259" s="1"/>
    </row>
    <row r="260" spans="1:13" ht="15">
      <c r="A260" s="1"/>
      <c r="B260" s="1"/>
      <c r="C260" s="1"/>
      <c r="D260" s="1"/>
      <c r="E260" s="1"/>
      <c r="F260" s="1"/>
      <c r="G260" s="1"/>
      <c r="H260" s="1"/>
      <c r="I260" s="1"/>
      <c r="J260" s="1"/>
      <c r="K260" s="1"/>
      <c r="L260" s="1"/>
      <c r="M260" s="1"/>
    </row>
    <row r="261" spans="1:13" ht="15">
      <c r="A261" s="1"/>
      <c r="B261" s="1"/>
      <c r="C261" s="1"/>
      <c r="D261" s="1"/>
      <c r="E261" s="1"/>
      <c r="F261" s="1"/>
      <c r="G261" s="1"/>
      <c r="H261" s="1"/>
      <c r="I261" s="1"/>
      <c r="J261" s="1"/>
      <c r="K261" s="1"/>
      <c r="L261" s="1"/>
      <c r="M261" s="1"/>
    </row>
    <row r="262" spans="1:13" ht="15">
      <c r="A262" s="1"/>
      <c r="B262" s="1"/>
      <c r="C262" s="1"/>
      <c r="D262" s="1"/>
      <c r="E262" s="1"/>
      <c r="F262" s="1"/>
      <c r="G262" s="1"/>
      <c r="H262" s="1"/>
      <c r="I262" s="1"/>
      <c r="J262" s="1"/>
      <c r="K262" s="1"/>
      <c r="L262" s="1"/>
      <c r="M262" s="1"/>
    </row>
    <row r="263" spans="1:13" ht="15">
      <c r="A263" s="1"/>
      <c r="B263" s="1"/>
      <c r="C263" s="1"/>
      <c r="D263" s="1"/>
      <c r="E263" s="1"/>
      <c r="F263" s="1"/>
      <c r="G263" s="1"/>
      <c r="H263" s="1"/>
      <c r="I263" s="1"/>
      <c r="J263" s="1"/>
      <c r="K263" s="1"/>
      <c r="L263" s="1"/>
      <c r="M263" s="1"/>
    </row>
    <row r="264" spans="1:13" ht="15">
      <c r="A264" s="1"/>
      <c r="B264" s="1"/>
      <c r="C264" s="1"/>
      <c r="D264" s="1"/>
      <c r="E264" s="1"/>
      <c r="F264" s="1"/>
      <c r="G264" s="1"/>
      <c r="H264" s="1"/>
      <c r="I264" s="1"/>
      <c r="J264" s="1"/>
      <c r="K264" s="1"/>
      <c r="L264" s="1"/>
      <c r="M264" s="1"/>
    </row>
    <row r="265" spans="1:13" ht="15">
      <c r="A265" s="1"/>
      <c r="B265" s="1"/>
      <c r="C265" s="1"/>
      <c r="D265" s="1"/>
      <c r="E265" s="1"/>
      <c r="F265" s="1"/>
      <c r="G265" s="1"/>
      <c r="H265" s="1"/>
      <c r="I265" s="1"/>
      <c r="J265" s="1"/>
      <c r="K265" s="1"/>
      <c r="L265" s="1"/>
      <c r="M265" s="1"/>
    </row>
    <row r="266" spans="1:13" ht="15">
      <c r="A266" s="1"/>
      <c r="B266" s="1"/>
      <c r="C266" s="1"/>
      <c r="D266" s="1"/>
      <c r="E266" s="1"/>
      <c r="F266" s="1"/>
      <c r="G266" s="1"/>
      <c r="H266" s="1"/>
      <c r="I266" s="1"/>
      <c r="J266" s="1"/>
      <c r="K266" s="1"/>
      <c r="L266" s="1"/>
      <c r="M266" s="1"/>
    </row>
    <row r="267" spans="1:13" ht="15">
      <c r="A267" s="1"/>
      <c r="B267" s="1"/>
      <c r="C267" s="1"/>
      <c r="D267" s="1"/>
      <c r="E267" s="1"/>
      <c r="F267" s="1"/>
      <c r="G267" s="1"/>
      <c r="H267" s="1"/>
      <c r="I267" s="1"/>
      <c r="J267" s="1"/>
      <c r="K267" s="1"/>
      <c r="L267" s="1"/>
      <c r="M267" s="1"/>
    </row>
    <row r="268" spans="1:13" ht="15">
      <c r="A268" s="1"/>
      <c r="B268" s="1"/>
      <c r="C268" s="1"/>
      <c r="D268" s="1"/>
      <c r="E268" s="1"/>
      <c r="F268" s="1"/>
      <c r="G268" s="1"/>
      <c r="H268" s="1"/>
      <c r="I268" s="1"/>
      <c r="J268" s="1"/>
      <c r="K268" s="1"/>
      <c r="L268" s="1"/>
      <c r="M268" s="1"/>
    </row>
    <row r="269" spans="1:13" ht="15">
      <c r="A269" s="1"/>
      <c r="B269" s="1"/>
      <c r="C269" s="1"/>
      <c r="D269" s="1"/>
      <c r="E269" s="1"/>
      <c r="F269" s="1"/>
      <c r="G269" s="1"/>
      <c r="H269" s="1"/>
      <c r="I269" s="1"/>
      <c r="J269" s="1"/>
      <c r="K269" s="1"/>
      <c r="L269" s="1"/>
      <c r="M269" s="1"/>
    </row>
    <row r="270" spans="1:13" ht="15">
      <c r="A270" s="1"/>
      <c r="B270" s="1"/>
      <c r="C270" s="1"/>
      <c r="D270" s="1"/>
      <c r="E270" s="1"/>
      <c r="F270" s="1"/>
      <c r="G270" s="1"/>
      <c r="H270" s="1"/>
      <c r="I270" s="1"/>
      <c r="J270" s="1"/>
      <c r="K270" s="1"/>
      <c r="L270" s="1"/>
      <c r="M270" s="1"/>
    </row>
    <row r="271" spans="1:13" ht="15">
      <c r="A271" s="1"/>
      <c r="B271" s="1"/>
      <c r="C271" s="1"/>
      <c r="D271" s="1"/>
      <c r="E271" s="1"/>
      <c r="F271" s="1"/>
      <c r="G271" s="1"/>
      <c r="H271" s="1"/>
      <c r="I271" s="1"/>
      <c r="J271" s="1"/>
      <c r="K271" s="1"/>
      <c r="L271" s="1"/>
      <c r="M271" s="1"/>
    </row>
    <row r="272" spans="1:13" ht="15">
      <c r="A272" s="1"/>
      <c r="B272" s="1"/>
      <c r="C272" s="1"/>
      <c r="D272" s="1"/>
      <c r="E272" s="1"/>
      <c r="F272" s="1"/>
      <c r="G272" s="1"/>
      <c r="H272" s="1"/>
      <c r="I272" s="1"/>
      <c r="J272" s="1"/>
      <c r="K272" s="1"/>
      <c r="L272" s="1"/>
      <c r="M272" s="1"/>
    </row>
    <row r="273" spans="1:13" ht="15">
      <c r="A273" s="1"/>
      <c r="B273" s="1"/>
      <c r="C273" s="1"/>
      <c r="D273" s="1"/>
      <c r="E273" s="1"/>
      <c r="F273" s="1"/>
      <c r="G273" s="1"/>
      <c r="H273" s="1"/>
      <c r="I273" s="1"/>
      <c r="J273" s="1"/>
      <c r="K273" s="1"/>
      <c r="L273" s="1"/>
      <c r="M273" s="1"/>
    </row>
    <row r="274" spans="1:13" ht="15">
      <c r="A274" s="1"/>
      <c r="B274" s="1"/>
      <c r="C274" s="1"/>
      <c r="D274" s="1"/>
      <c r="E274" s="1"/>
      <c r="F274" s="1"/>
      <c r="G274" s="1"/>
      <c r="H274" s="1"/>
      <c r="I274" s="1"/>
      <c r="J274" s="1"/>
      <c r="K274" s="1"/>
      <c r="L274" s="1"/>
      <c r="M274" s="1"/>
    </row>
    <row r="275" spans="1:13" ht="15">
      <c r="A275" s="1"/>
      <c r="B275" s="1"/>
      <c r="C275" s="1"/>
      <c r="D275" s="1"/>
      <c r="E275" s="1"/>
      <c r="F275" s="1"/>
      <c r="G275" s="1"/>
      <c r="H275" s="1"/>
      <c r="I275" s="1"/>
      <c r="J275" s="1"/>
      <c r="K275" s="1"/>
      <c r="L275" s="1"/>
      <c r="M275" s="1"/>
    </row>
    <row r="276" spans="1:13" ht="15">
      <c r="A276" s="1"/>
      <c r="B276" s="1"/>
      <c r="C276" s="1"/>
      <c r="D276" s="1"/>
      <c r="E276" s="1"/>
      <c r="F276" s="1"/>
      <c r="G276" s="1"/>
      <c r="H276" s="1"/>
      <c r="I276" s="1"/>
      <c r="J276" s="1"/>
      <c r="K276" s="1"/>
      <c r="L276" s="1"/>
      <c r="M276" s="1"/>
    </row>
    <row r="277" spans="1:13" ht="15">
      <c r="A277" s="1"/>
      <c r="B277" s="1"/>
      <c r="C277" s="1"/>
      <c r="D277" s="1"/>
      <c r="E277" s="1"/>
      <c r="F277" s="1"/>
      <c r="G277" s="1"/>
      <c r="H277" s="1"/>
      <c r="I277" s="1"/>
      <c r="J277" s="1"/>
      <c r="K277" s="1"/>
      <c r="L277" s="1"/>
      <c r="M277" s="1"/>
    </row>
    <row r="278" spans="1:13" ht="15">
      <c r="A278" s="1"/>
      <c r="B278" s="1"/>
      <c r="C278" s="1"/>
      <c r="D278" s="1"/>
      <c r="E278" s="1"/>
      <c r="F278" s="1"/>
      <c r="G278" s="1"/>
      <c r="H278" s="1"/>
      <c r="I278" s="1"/>
      <c r="J278" s="1"/>
      <c r="K278" s="1"/>
      <c r="L278" s="1"/>
      <c r="M278" s="1"/>
    </row>
    <row r="279" spans="1:13" ht="15">
      <c r="A279" s="1"/>
      <c r="B279" s="1"/>
      <c r="C279" s="1"/>
      <c r="D279" s="1"/>
      <c r="E279" s="1"/>
      <c r="F279" s="1"/>
      <c r="G279" s="1"/>
      <c r="H279" s="1"/>
      <c r="I279" s="1"/>
      <c r="J279" s="1"/>
      <c r="K279" s="1"/>
      <c r="L279" s="1"/>
      <c r="M279" s="1"/>
    </row>
    <row r="280" spans="1:13" ht="15">
      <c r="A280" s="1"/>
      <c r="B280" s="1"/>
      <c r="C280" s="1"/>
      <c r="D280" s="1"/>
      <c r="E280" s="1"/>
      <c r="F280" s="1"/>
      <c r="G280" s="1"/>
      <c r="H280" s="1"/>
      <c r="I280" s="1"/>
      <c r="J280" s="1"/>
      <c r="K280" s="1"/>
      <c r="L280" s="1"/>
      <c r="M280" s="1"/>
    </row>
    <row r="281" spans="1:13" ht="15">
      <c r="A281" s="1"/>
      <c r="B281" s="1"/>
      <c r="C281" s="1"/>
      <c r="D281" s="1"/>
      <c r="E281" s="1"/>
      <c r="F281" s="1"/>
      <c r="G281" s="1"/>
      <c r="H281" s="1"/>
      <c r="I281" s="1"/>
      <c r="J281" s="1"/>
      <c r="K281" s="1"/>
      <c r="L281" s="1"/>
      <c r="M281" s="1"/>
    </row>
    <row r="282" spans="1:13" ht="15">
      <c r="A282" s="1"/>
      <c r="B282" s="1"/>
      <c r="C282" s="1"/>
      <c r="D282" s="1"/>
      <c r="E282" s="1"/>
      <c r="F282" s="1"/>
      <c r="G282" s="1"/>
      <c r="H282" s="1"/>
      <c r="I282" s="1"/>
      <c r="J282" s="1"/>
      <c r="K282" s="1"/>
      <c r="L282" s="1"/>
      <c r="M282" s="1"/>
    </row>
    <row r="283" spans="1:13" ht="15">
      <c r="A283" s="1"/>
      <c r="B283" s="1"/>
      <c r="C283" s="1"/>
      <c r="D283" s="1"/>
      <c r="E283" s="1"/>
      <c r="F283" s="1"/>
      <c r="G283" s="1"/>
      <c r="H283" s="1"/>
      <c r="I283" s="1"/>
      <c r="J283" s="1"/>
      <c r="K283" s="1"/>
      <c r="L283" s="1"/>
      <c r="M283" s="1"/>
    </row>
    <row r="284" spans="1:13" ht="15">
      <c r="A284" s="1"/>
      <c r="B284" s="1"/>
      <c r="C284" s="1"/>
      <c r="D284" s="1"/>
      <c r="E284" s="1"/>
      <c r="F284" s="1"/>
      <c r="G284" s="1"/>
      <c r="H284" s="1"/>
      <c r="I284" s="1"/>
      <c r="J284" s="1"/>
      <c r="K284" s="1"/>
      <c r="L284" s="1"/>
      <c r="M284" s="1"/>
    </row>
    <row r="285" spans="1:13" ht="15">
      <c r="A285" s="1"/>
      <c r="B285" s="1"/>
      <c r="C285" s="1"/>
      <c r="D285" s="1"/>
      <c r="E285" s="1"/>
      <c r="F285" s="1"/>
      <c r="G285" s="1"/>
      <c r="H285" s="1"/>
      <c r="I285" s="1"/>
      <c r="J285" s="1"/>
      <c r="K285" s="1"/>
      <c r="L285" s="1"/>
      <c r="M285" s="1"/>
    </row>
    <row r="286" spans="1:13" ht="15">
      <c r="A286" s="1"/>
      <c r="B286" s="1"/>
      <c r="C286" s="1"/>
      <c r="D286" s="1"/>
      <c r="E286" s="1"/>
      <c r="F286" s="1"/>
      <c r="G286" s="1"/>
      <c r="H286" s="1"/>
      <c r="I286" s="1"/>
      <c r="J286" s="1"/>
      <c r="K286" s="1"/>
      <c r="L286" s="1"/>
      <c r="M286" s="1"/>
    </row>
    <row r="287" spans="1:13" ht="15">
      <c r="A287" s="1"/>
      <c r="B287" s="1"/>
      <c r="C287" s="1"/>
      <c r="D287" s="1"/>
      <c r="E287" s="1"/>
      <c r="F287" s="1"/>
      <c r="G287" s="1"/>
      <c r="H287" s="1"/>
      <c r="I287" s="1"/>
      <c r="J287" s="1"/>
      <c r="K287" s="1"/>
      <c r="L287" s="1"/>
      <c r="M287" s="1"/>
    </row>
    <row r="288" spans="1:13" ht="15">
      <c r="A288" s="1"/>
      <c r="B288" s="1"/>
      <c r="C288" s="1"/>
      <c r="D288" s="1"/>
      <c r="E288" s="1"/>
      <c r="F288" s="1"/>
      <c r="G288" s="1"/>
      <c r="H288" s="1"/>
      <c r="I288" s="1"/>
      <c r="J288" s="1"/>
      <c r="K288" s="1"/>
      <c r="L288" s="1"/>
      <c r="M288" s="1"/>
    </row>
    <row r="289" spans="1:13" ht="15">
      <c r="A289" s="1"/>
      <c r="B289" s="1"/>
      <c r="C289" s="1"/>
      <c r="D289" s="1"/>
      <c r="E289" s="1"/>
      <c r="F289" s="1"/>
      <c r="G289" s="1"/>
      <c r="H289" s="1"/>
      <c r="I289" s="1"/>
      <c r="J289" s="1"/>
      <c r="K289" s="1"/>
      <c r="L289" s="1"/>
      <c r="M289" s="1"/>
    </row>
    <row r="290" spans="1:13" ht="15">
      <c r="A290" s="1"/>
      <c r="B290" s="1"/>
      <c r="C290" s="1"/>
      <c r="D290" s="1"/>
      <c r="E290" s="1"/>
      <c r="F290" s="1"/>
      <c r="G290" s="1"/>
      <c r="H290" s="1"/>
      <c r="I290" s="1"/>
      <c r="J290" s="1"/>
      <c r="K290" s="1"/>
      <c r="L290" s="1"/>
      <c r="M290" s="1"/>
    </row>
    <row r="291" spans="1:13" ht="15">
      <c r="A291" s="1"/>
      <c r="B291" s="1"/>
      <c r="C291" s="1"/>
      <c r="D291" s="1"/>
      <c r="E291" s="1"/>
      <c r="F291" s="1"/>
      <c r="G291" s="1"/>
      <c r="H291" s="1"/>
      <c r="I291" s="1"/>
      <c r="J291" s="1"/>
      <c r="K291" s="1"/>
      <c r="L291" s="1"/>
      <c r="M291" s="1"/>
    </row>
    <row r="292" spans="1:13" ht="15">
      <c r="A292" s="1"/>
      <c r="B292" s="1"/>
      <c r="C292" s="1"/>
      <c r="D292" s="1"/>
      <c r="E292" s="1"/>
      <c r="F292" s="1"/>
      <c r="G292" s="1"/>
      <c r="H292" s="1"/>
      <c r="I292" s="1"/>
      <c r="J292" s="1"/>
      <c r="K292" s="1"/>
      <c r="L292" s="1"/>
      <c r="M292" s="1"/>
    </row>
    <row r="293" spans="1:13" ht="15">
      <c r="A293" s="1"/>
      <c r="B293" s="1"/>
      <c r="C293" s="1"/>
      <c r="D293" s="1"/>
      <c r="E293" s="1"/>
      <c r="F293" s="1"/>
      <c r="G293" s="1"/>
      <c r="H293" s="1"/>
      <c r="I293" s="1"/>
      <c r="J293" s="1"/>
      <c r="K293" s="1"/>
      <c r="L293" s="1"/>
      <c r="M293" s="1"/>
    </row>
    <row r="294" spans="1:13" ht="15">
      <c r="A294" s="1"/>
      <c r="B294" s="1"/>
      <c r="C294" s="1"/>
      <c r="D294" s="1"/>
      <c r="E294" s="1"/>
      <c r="F294" s="1"/>
      <c r="G294" s="1"/>
      <c r="H294" s="1"/>
      <c r="I294" s="1"/>
      <c r="J294" s="1"/>
      <c r="K294" s="1"/>
      <c r="L294" s="1"/>
      <c r="M294" s="1"/>
    </row>
    <row r="295" spans="1:13" ht="15">
      <c r="A295" s="1"/>
      <c r="B295" s="1"/>
      <c r="C295" s="1"/>
      <c r="D295" s="1"/>
      <c r="E295" s="1"/>
      <c r="F295" s="1"/>
      <c r="G295" s="1"/>
      <c r="H295" s="1"/>
      <c r="I295" s="1"/>
      <c r="J295" s="1"/>
      <c r="K295" s="1"/>
      <c r="L295" s="1"/>
      <c r="M295" s="1"/>
    </row>
    <row r="296" spans="1:13" ht="15">
      <c r="A296" s="1"/>
      <c r="B296" s="1"/>
      <c r="C296" s="1"/>
      <c r="D296" s="1"/>
      <c r="E296" s="1"/>
      <c r="F296" s="1"/>
      <c r="G296" s="1"/>
      <c r="H296" s="1"/>
      <c r="I296" s="1"/>
      <c r="J296" s="1"/>
      <c r="K296" s="1"/>
      <c r="L296" s="1"/>
      <c r="M296" s="1"/>
    </row>
    <row r="297" spans="1:13" ht="15">
      <c r="A297" s="1"/>
      <c r="B297" s="1"/>
      <c r="C297" s="1"/>
      <c r="D297" s="1"/>
      <c r="E297" s="1"/>
      <c r="F297" s="1"/>
      <c r="G297" s="1"/>
      <c r="H297" s="1"/>
      <c r="I297" s="1"/>
      <c r="J297" s="1"/>
      <c r="K297" s="1"/>
      <c r="L297" s="1"/>
      <c r="M297" s="1"/>
    </row>
    <row r="298" spans="1:13" ht="15">
      <c r="A298" s="1"/>
      <c r="B298" s="1"/>
      <c r="C298" s="1"/>
      <c r="D298" s="1"/>
      <c r="E298" s="1"/>
      <c r="F298" s="1"/>
      <c r="G298" s="1"/>
      <c r="H298" s="1"/>
      <c r="I298" s="1"/>
      <c r="J298" s="1"/>
      <c r="K298" s="1"/>
      <c r="L298" s="1"/>
      <c r="M298" s="1"/>
    </row>
    <row r="299" spans="1:13" ht="15">
      <c r="A299" s="1"/>
      <c r="B299" s="1"/>
      <c r="C299" s="1"/>
      <c r="D299" s="1"/>
      <c r="E299" s="1"/>
      <c r="F299" s="1"/>
      <c r="G299" s="1"/>
      <c r="H299" s="1"/>
      <c r="I299" s="1"/>
      <c r="J299" s="1"/>
      <c r="K299" s="1"/>
      <c r="L299" s="1"/>
      <c r="M299" s="1"/>
    </row>
    <row r="300" spans="1:13" ht="15">
      <c r="A300" s="1"/>
      <c r="B300" s="1"/>
      <c r="C300" s="1"/>
      <c r="D300" s="1"/>
      <c r="E300" s="1"/>
      <c r="F300" s="1"/>
      <c r="G300" s="1"/>
      <c r="H300" s="1"/>
      <c r="I300" s="1"/>
      <c r="J300" s="1"/>
      <c r="K300" s="1"/>
      <c r="L300" s="1"/>
      <c r="M300" s="1"/>
    </row>
    <row r="301" spans="1:13" ht="15">
      <c r="A301" s="1"/>
      <c r="B301" s="1"/>
      <c r="C301" s="1"/>
      <c r="D301" s="1"/>
      <c r="E301" s="1"/>
      <c r="F301" s="1"/>
      <c r="G301" s="1"/>
      <c r="H301" s="1"/>
      <c r="I301" s="1"/>
      <c r="J301" s="1"/>
      <c r="K301" s="1"/>
      <c r="L301" s="1"/>
      <c r="M301" s="1"/>
    </row>
    <row r="302" spans="1:13" ht="15">
      <c r="A302" s="1"/>
      <c r="B302" s="1"/>
      <c r="C302" s="1"/>
      <c r="D302" s="1"/>
      <c r="E302" s="1"/>
      <c r="F302" s="1"/>
      <c r="G302" s="1"/>
      <c r="H302" s="1"/>
      <c r="I302" s="1"/>
      <c r="J302" s="1"/>
      <c r="K302" s="1"/>
      <c r="L302" s="1"/>
      <c r="M302" s="1"/>
    </row>
    <row r="303" spans="1:13" ht="15">
      <c r="A303" s="1"/>
      <c r="B303" s="1"/>
      <c r="C303" s="1"/>
      <c r="D303" s="1"/>
      <c r="E303" s="1"/>
      <c r="F303" s="1"/>
      <c r="G303" s="1"/>
      <c r="H303" s="1"/>
      <c r="I303" s="1"/>
      <c r="J303" s="1"/>
      <c r="K303" s="1"/>
      <c r="L303" s="1"/>
      <c r="M303" s="1"/>
    </row>
    <row r="304" spans="1:13" ht="15">
      <c r="A304" s="1"/>
      <c r="B304" s="1"/>
      <c r="C304" s="1"/>
      <c r="D304" s="1"/>
      <c r="E304" s="1"/>
      <c r="F304" s="1"/>
      <c r="G304" s="1"/>
      <c r="H304" s="1"/>
      <c r="I304" s="1"/>
      <c r="J304" s="1"/>
      <c r="K304" s="1"/>
      <c r="L304" s="1"/>
      <c r="M304" s="1"/>
    </row>
    <row r="305" spans="1:13" ht="15">
      <c r="A305" s="1"/>
      <c r="B305" s="1"/>
      <c r="C305" s="1"/>
      <c r="D305" s="1"/>
      <c r="E305" s="1"/>
      <c r="F305" s="1"/>
      <c r="G305" s="1"/>
      <c r="H305" s="1"/>
      <c r="I305" s="1"/>
      <c r="J305" s="1"/>
      <c r="K305" s="1"/>
      <c r="L305" s="1"/>
      <c r="M305" s="1"/>
    </row>
    <row r="306" spans="1:13" ht="15">
      <c r="A306" s="1"/>
      <c r="B306" s="1"/>
      <c r="C306" s="1"/>
      <c r="D306" s="1"/>
      <c r="E306" s="1"/>
      <c r="F306" s="1"/>
      <c r="G306" s="1"/>
      <c r="H306" s="1"/>
      <c r="I306" s="1"/>
      <c r="J306" s="1"/>
      <c r="K306" s="1"/>
      <c r="L306" s="1"/>
      <c r="M306" s="1"/>
    </row>
    <row r="307" spans="1:13" ht="15">
      <c r="A307" s="1"/>
      <c r="B307" s="1"/>
      <c r="C307" s="1"/>
      <c r="D307" s="1"/>
      <c r="E307" s="1"/>
      <c r="F307" s="1"/>
      <c r="G307" s="1"/>
      <c r="H307" s="1"/>
      <c r="I307" s="1"/>
      <c r="J307" s="1"/>
      <c r="K307" s="1"/>
      <c r="L307" s="1"/>
      <c r="M307" s="1"/>
    </row>
    <row r="308" spans="1:13" ht="15">
      <c r="A308" s="1"/>
      <c r="B308" s="1"/>
      <c r="C308" s="1"/>
      <c r="D308" s="1"/>
      <c r="E308" s="1"/>
      <c r="F308" s="1"/>
      <c r="G308" s="1"/>
      <c r="H308" s="1"/>
      <c r="I308" s="1"/>
      <c r="J308" s="1"/>
      <c r="K308" s="1"/>
      <c r="L308" s="1"/>
      <c r="M308" s="1"/>
    </row>
    <row r="309" spans="1:13" ht="15">
      <c r="A309" s="1"/>
      <c r="B309" s="1"/>
      <c r="C309" s="1"/>
      <c r="D309" s="1"/>
      <c r="E309" s="1"/>
      <c r="F309" s="1"/>
      <c r="G309" s="1"/>
      <c r="H309" s="1"/>
      <c r="I309" s="1"/>
      <c r="J309" s="1"/>
      <c r="K309" s="1"/>
      <c r="L309" s="1"/>
      <c r="M309" s="1"/>
    </row>
    <row r="310" spans="1:13" ht="15">
      <c r="A310" s="1"/>
      <c r="B310" s="1"/>
      <c r="C310" s="1"/>
      <c r="D310" s="1"/>
      <c r="E310" s="1"/>
      <c r="F310" s="1"/>
      <c r="G310" s="1"/>
      <c r="H310" s="1"/>
      <c r="I310" s="1"/>
      <c r="J310" s="1"/>
      <c r="K310" s="1"/>
      <c r="L310" s="1"/>
      <c r="M310" s="1"/>
    </row>
    <row r="311" spans="1:13" ht="15">
      <c r="A311" s="1"/>
      <c r="B311" s="1"/>
      <c r="C311" s="1"/>
      <c r="D311" s="1"/>
      <c r="E311" s="1"/>
      <c r="F311" s="1"/>
      <c r="G311" s="1"/>
      <c r="H311" s="1"/>
      <c r="I311" s="1"/>
      <c r="J311" s="1"/>
      <c r="K311" s="1"/>
      <c r="L311" s="1"/>
      <c r="M311" s="1"/>
    </row>
    <row r="312" spans="1:13" ht="15">
      <c r="A312" s="1"/>
      <c r="B312" s="1"/>
      <c r="C312" s="1"/>
      <c r="D312" s="1"/>
      <c r="E312" s="1"/>
      <c r="F312" s="1"/>
      <c r="G312" s="1"/>
      <c r="H312" s="1"/>
      <c r="I312" s="1"/>
      <c r="J312" s="1"/>
      <c r="K312" s="1"/>
      <c r="L312" s="1"/>
      <c r="M312" s="1"/>
    </row>
    <row r="313" spans="1:13" ht="15">
      <c r="A313" s="1"/>
      <c r="B313" s="1"/>
      <c r="C313" s="1"/>
      <c r="D313" s="1"/>
      <c r="E313" s="1"/>
      <c r="F313" s="1"/>
      <c r="G313" s="1"/>
      <c r="H313" s="1"/>
      <c r="I313" s="1"/>
      <c r="J313" s="1"/>
      <c r="K313" s="1"/>
      <c r="L313" s="1"/>
      <c r="M313" s="1"/>
    </row>
    <row r="314" spans="1:13" ht="15">
      <c r="A314" s="1"/>
      <c r="B314" s="1"/>
      <c r="C314" s="1"/>
      <c r="D314" s="1"/>
      <c r="E314" s="1"/>
      <c r="F314" s="1"/>
      <c r="G314" s="1"/>
      <c r="H314" s="1"/>
      <c r="I314" s="1"/>
      <c r="J314" s="1"/>
      <c r="K314" s="1"/>
      <c r="L314" s="1"/>
      <c r="M314" s="1"/>
    </row>
    <row r="315" spans="1:13" ht="15">
      <c r="A315" s="1"/>
      <c r="B315" s="1"/>
      <c r="C315" s="1"/>
      <c r="D315" s="1"/>
      <c r="E315" s="1"/>
      <c r="F315" s="1"/>
      <c r="G315" s="1"/>
      <c r="H315" s="1"/>
      <c r="I315" s="1"/>
      <c r="J315" s="1"/>
      <c r="K315" s="1"/>
      <c r="L315" s="1"/>
      <c r="M315" s="1"/>
    </row>
    <row r="316" spans="1:13" ht="15">
      <c r="A316" s="1"/>
      <c r="B316" s="1"/>
      <c r="C316" s="1"/>
      <c r="D316" s="1"/>
      <c r="E316" s="1"/>
      <c r="F316" s="1"/>
      <c r="G316" s="1"/>
      <c r="H316" s="1"/>
      <c r="I316" s="1"/>
      <c r="J316" s="1"/>
      <c r="K316" s="1"/>
      <c r="L316" s="1"/>
      <c r="M316" s="1"/>
    </row>
    <row r="317" spans="1:13" ht="15">
      <c r="A317" s="1"/>
      <c r="B317" s="1"/>
      <c r="C317" s="1"/>
      <c r="D317" s="1"/>
      <c r="E317" s="1"/>
      <c r="F317" s="1"/>
      <c r="G317" s="1"/>
      <c r="H317" s="1"/>
      <c r="I317" s="1"/>
      <c r="J317" s="1"/>
      <c r="K317" s="1"/>
      <c r="L317" s="1"/>
      <c r="M317" s="1"/>
    </row>
    <row r="318" spans="1:13" ht="15">
      <c r="A318" s="1"/>
      <c r="B318" s="1"/>
      <c r="C318" s="1"/>
      <c r="D318" s="1"/>
      <c r="E318" s="1"/>
      <c r="F318" s="1"/>
      <c r="G318" s="1"/>
      <c r="H318" s="1"/>
      <c r="I318" s="1"/>
      <c r="J318" s="1"/>
      <c r="K318" s="1"/>
      <c r="L318" s="1"/>
      <c r="M318" s="1"/>
    </row>
    <row r="319" spans="1:13" ht="15">
      <c r="A319" s="1"/>
      <c r="B319" s="1"/>
      <c r="C319" s="1"/>
      <c r="D319" s="1"/>
      <c r="E319" s="1"/>
      <c r="F319" s="1"/>
      <c r="G319" s="1"/>
      <c r="H319" s="1"/>
      <c r="I319" s="1"/>
      <c r="J319" s="1"/>
      <c r="K319" s="1"/>
      <c r="L319" s="1"/>
      <c r="M319" s="1"/>
    </row>
    <row r="320" spans="1:13" ht="15">
      <c r="A320" s="1"/>
      <c r="B320" s="1"/>
      <c r="C320" s="1"/>
      <c r="D320" s="1"/>
      <c r="E320" s="1"/>
      <c r="F320" s="1"/>
      <c r="G320" s="1"/>
      <c r="H320" s="1"/>
      <c r="I320" s="1"/>
      <c r="J320" s="1"/>
      <c r="K320" s="1"/>
      <c r="L320" s="1"/>
      <c r="M320" s="1"/>
    </row>
    <row r="321" spans="1:13" ht="15">
      <c r="A321" s="1"/>
      <c r="B321" s="1"/>
      <c r="C321" s="1"/>
      <c r="D321" s="1"/>
      <c r="E321" s="1"/>
      <c r="F321" s="1"/>
      <c r="G321" s="1"/>
      <c r="H321" s="1"/>
      <c r="I321" s="1"/>
      <c r="J321" s="1"/>
      <c r="K321" s="1"/>
      <c r="L321" s="1"/>
      <c r="M321" s="1"/>
    </row>
    <row r="322" spans="1:13" ht="15">
      <c r="A322" s="1"/>
      <c r="B322" s="1"/>
      <c r="C322" s="1"/>
      <c r="D322" s="1"/>
      <c r="E322" s="1"/>
      <c r="F322" s="1"/>
      <c r="G322" s="1"/>
      <c r="H322" s="1"/>
      <c r="I322" s="1"/>
      <c r="J322" s="1"/>
      <c r="K322" s="1"/>
      <c r="L322" s="1"/>
      <c r="M322" s="1"/>
    </row>
    <row r="323" spans="1:13" ht="15">
      <c r="A323" s="1"/>
      <c r="B323" s="1"/>
      <c r="C323" s="1"/>
      <c r="D323" s="1"/>
      <c r="E323" s="1"/>
      <c r="F323" s="1"/>
      <c r="G323" s="1"/>
      <c r="H323" s="1"/>
      <c r="I323" s="1"/>
      <c r="J323" s="1"/>
      <c r="K323" s="1"/>
      <c r="L323" s="1"/>
      <c r="M323" s="1"/>
    </row>
    <row r="324" spans="1:13" ht="15">
      <c r="A324" s="1"/>
      <c r="B324" s="1"/>
      <c r="C324" s="1"/>
      <c r="D324" s="1"/>
      <c r="E324" s="1"/>
      <c r="F324" s="1"/>
      <c r="G324" s="1"/>
      <c r="H324" s="1"/>
      <c r="I324" s="1"/>
      <c r="J324" s="1"/>
      <c r="K324" s="1"/>
      <c r="L324" s="1"/>
      <c r="M324" s="1"/>
    </row>
    <row r="325" spans="1:13" ht="15">
      <c r="A325" s="1"/>
      <c r="B325" s="1"/>
      <c r="C325" s="1"/>
      <c r="D325" s="1"/>
      <c r="E325" s="1"/>
      <c r="F325" s="1"/>
      <c r="G325" s="1"/>
      <c r="H325" s="1"/>
      <c r="I325" s="1"/>
      <c r="J325" s="1"/>
      <c r="K325" s="1"/>
      <c r="L325" s="1"/>
      <c r="M325" s="1"/>
    </row>
    <row r="326" spans="1:13" ht="15">
      <c r="A326" s="1"/>
      <c r="B326" s="1"/>
      <c r="C326" s="1"/>
      <c r="D326" s="1"/>
      <c r="E326" s="1"/>
      <c r="F326" s="1"/>
      <c r="G326" s="1"/>
      <c r="H326" s="1"/>
      <c r="I326" s="1"/>
      <c r="J326" s="1"/>
      <c r="K326" s="1"/>
      <c r="L326" s="1"/>
      <c r="M326" s="1"/>
    </row>
    <row r="327" spans="1:13" ht="15">
      <c r="A327" s="1"/>
      <c r="B327" s="1"/>
      <c r="C327" s="1"/>
      <c r="D327" s="1"/>
      <c r="E327" s="1"/>
      <c r="F327" s="1"/>
      <c r="G327" s="1"/>
      <c r="H327" s="1"/>
      <c r="I327" s="1"/>
      <c r="J327" s="1"/>
      <c r="K327" s="1"/>
      <c r="L327" s="1"/>
      <c r="M327" s="1"/>
    </row>
    <row r="328" spans="1:13" ht="15">
      <c r="A328" s="1"/>
      <c r="B328" s="1"/>
      <c r="C328" s="1"/>
      <c r="D328" s="1"/>
      <c r="E328" s="1"/>
      <c r="F328" s="1"/>
      <c r="G328" s="1"/>
      <c r="H328" s="1"/>
      <c r="I328" s="1"/>
      <c r="J328" s="1"/>
      <c r="K328" s="1"/>
      <c r="L328" s="1"/>
      <c r="M328" s="1"/>
    </row>
    <row r="329" spans="1:13" ht="15">
      <c r="A329" s="1"/>
      <c r="B329" s="1"/>
      <c r="C329" s="1"/>
      <c r="D329" s="1"/>
      <c r="E329" s="1"/>
      <c r="F329" s="1"/>
      <c r="G329" s="1"/>
      <c r="H329" s="1"/>
      <c r="I329" s="1"/>
      <c r="J329" s="1"/>
      <c r="K329" s="1"/>
      <c r="L329" s="1"/>
      <c r="M329" s="1"/>
    </row>
    <row r="330" spans="1:13" ht="15">
      <c r="A330" s="1"/>
      <c r="B330" s="1"/>
      <c r="C330" s="1"/>
      <c r="D330" s="1"/>
      <c r="E330" s="1"/>
      <c r="F330" s="1"/>
      <c r="G330" s="1"/>
      <c r="H330" s="1"/>
      <c r="I330" s="1"/>
      <c r="J330" s="1"/>
      <c r="K330" s="1"/>
      <c r="L330" s="1"/>
      <c r="M330" s="1"/>
    </row>
    <row r="331" spans="1:13" ht="15">
      <c r="A331" s="1"/>
      <c r="B331" s="1"/>
      <c r="C331" s="1"/>
      <c r="D331" s="1"/>
      <c r="E331" s="1"/>
      <c r="F331" s="1"/>
      <c r="G331" s="1"/>
      <c r="H331" s="1"/>
      <c r="I331" s="1"/>
      <c r="J331" s="1"/>
      <c r="K331" s="1"/>
      <c r="L331" s="1"/>
      <c r="M331" s="1"/>
    </row>
    <row r="332" spans="1:13" ht="15">
      <c r="A332" s="1"/>
      <c r="B332" s="1"/>
      <c r="C332" s="1"/>
      <c r="D332" s="1"/>
      <c r="E332" s="1"/>
      <c r="F332" s="1"/>
      <c r="G332" s="1"/>
      <c r="H332" s="1"/>
      <c r="I332" s="1"/>
      <c r="J332" s="1"/>
      <c r="K332" s="1"/>
      <c r="L332" s="1"/>
      <c r="M332" s="1"/>
    </row>
    <row r="333" spans="1:13" ht="15">
      <c r="A333" s="1"/>
      <c r="B333" s="1"/>
      <c r="C333" s="1"/>
      <c r="D333" s="1"/>
      <c r="E333" s="1"/>
      <c r="F333" s="1"/>
      <c r="G333" s="1"/>
      <c r="H333" s="1"/>
      <c r="I333" s="1"/>
      <c r="J333" s="1"/>
      <c r="K333" s="1"/>
      <c r="L333" s="1"/>
      <c r="M333" s="1"/>
    </row>
    <row r="334" spans="1:13" ht="15">
      <c r="A334" s="1"/>
      <c r="B334" s="1"/>
      <c r="C334" s="1"/>
      <c r="D334" s="1"/>
      <c r="E334" s="1"/>
      <c r="F334" s="1"/>
      <c r="G334" s="1"/>
      <c r="H334" s="1"/>
      <c r="I334" s="1"/>
      <c r="J334" s="1"/>
      <c r="K334" s="1"/>
      <c r="L334" s="1"/>
      <c r="M334" s="1"/>
    </row>
    <row r="335" spans="1:13" ht="15">
      <c r="A335" s="1"/>
      <c r="B335" s="1"/>
      <c r="C335" s="1"/>
      <c r="D335" s="1"/>
      <c r="E335" s="1"/>
      <c r="F335" s="1"/>
      <c r="G335" s="1"/>
      <c r="H335" s="1"/>
      <c r="I335" s="1"/>
      <c r="J335" s="1"/>
      <c r="K335" s="1"/>
      <c r="L335" s="1"/>
      <c r="M335" s="1"/>
    </row>
    <row r="336" spans="1:13" ht="15">
      <c r="A336" s="1"/>
      <c r="B336" s="1"/>
      <c r="C336" s="1"/>
      <c r="D336" s="1"/>
      <c r="E336" s="1"/>
      <c r="F336" s="1"/>
      <c r="G336" s="1"/>
      <c r="H336" s="1"/>
      <c r="I336" s="1"/>
      <c r="J336" s="1"/>
      <c r="K336" s="1"/>
      <c r="L336" s="1"/>
      <c r="M336" s="1"/>
    </row>
    <row r="337" spans="1:13" ht="15">
      <c r="A337" s="1"/>
      <c r="B337" s="1"/>
      <c r="C337" s="1"/>
      <c r="D337" s="1"/>
      <c r="E337" s="1"/>
      <c r="F337" s="1"/>
      <c r="G337" s="1"/>
      <c r="H337" s="1"/>
      <c r="I337" s="1"/>
      <c r="J337" s="1"/>
      <c r="K337" s="1"/>
      <c r="L337" s="1"/>
      <c r="M337" s="1"/>
    </row>
    <row r="338" spans="1:13" ht="15">
      <c r="A338" s="1"/>
      <c r="B338" s="1"/>
      <c r="C338" s="1"/>
      <c r="D338" s="1"/>
      <c r="E338" s="1"/>
      <c r="F338" s="1"/>
      <c r="G338" s="1"/>
      <c r="H338" s="1"/>
      <c r="I338" s="1"/>
      <c r="J338" s="1"/>
      <c r="K338" s="1"/>
      <c r="L338" s="1"/>
      <c r="M338" s="1"/>
    </row>
    <row r="339" spans="1:13" ht="15">
      <c r="A339" s="1"/>
      <c r="B339" s="1"/>
      <c r="C339" s="1"/>
      <c r="D339" s="1"/>
      <c r="E339" s="1"/>
      <c r="F339" s="1"/>
      <c r="G339" s="1"/>
      <c r="H339" s="1"/>
      <c r="I339" s="1"/>
      <c r="J339" s="1"/>
      <c r="K339" s="1"/>
      <c r="L339" s="1"/>
      <c r="M339" s="1"/>
    </row>
    <row r="340" spans="1:13" ht="15">
      <c r="A340" s="1"/>
      <c r="B340" s="1"/>
      <c r="C340" s="1"/>
      <c r="D340" s="1"/>
      <c r="E340" s="1"/>
      <c r="F340" s="1"/>
      <c r="G340" s="1"/>
      <c r="H340" s="1"/>
      <c r="I340" s="1"/>
      <c r="J340" s="1"/>
      <c r="K340" s="1"/>
      <c r="L340" s="1"/>
      <c r="M340" s="1"/>
    </row>
    <row r="341" spans="1:13" ht="15">
      <c r="A341" s="1"/>
      <c r="B341" s="1"/>
      <c r="C341" s="1"/>
      <c r="D341" s="1"/>
      <c r="E341" s="1"/>
      <c r="F341" s="1"/>
      <c r="G341" s="1"/>
      <c r="H341" s="1"/>
      <c r="I341" s="1"/>
      <c r="J341" s="1"/>
      <c r="K341" s="1"/>
      <c r="L341" s="1"/>
      <c r="M341" s="1"/>
    </row>
    <row r="342" spans="1:13" ht="15">
      <c r="A342" s="1"/>
      <c r="B342" s="1"/>
      <c r="C342" s="1"/>
      <c r="D342" s="1"/>
      <c r="E342" s="1"/>
      <c r="F342" s="1"/>
      <c r="G342" s="1"/>
      <c r="H342" s="1"/>
      <c r="I342" s="1"/>
      <c r="J342" s="1"/>
      <c r="K342" s="1"/>
      <c r="L342" s="1"/>
      <c r="M342" s="1"/>
    </row>
    <row r="343" spans="1:13" ht="15">
      <c r="A343" s="1"/>
      <c r="B343" s="1"/>
      <c r="C343" s="1"/>
      <c r="D343" s="1"/>
      <c r="E343" s="1"/>
      <c r="F343" s="1"/>
      <c r="G343" s="1"/>
      <c r="H343" s="1"/>
      <c r="I343" s="1"/>
      <c r="J343" s="1"/>
      <c r="K343" s="1"/>
      <c r="L343" s="1"/>
      <c r="M343" s="1"/>
    </row>
    <row r="344" spans="1:13" ht="15">
      <c r="A344" s="1"/>
      <c r="B344" s="1"/>
      <c r="C344" s="1"/>
      <c r="D344" s="1"/>
      <c r="E344" s="1"/>
      <c r="F344" s="1"/>
      <c r="G344" s="1"/>
      <c r="H344" s="1"/>
      <c r="I344" s="1"/>
      <c r="J344" s="1"/>
      <c r="K344" s="1"/>
      <c r="L344" s="1"/>
      <c r="M344" s="1"/>
    </row>
    <row r="345" spans="1:13" ht="15">
      <c r="A345" s="1"/>
      <c r="B345" s="1"/>
      <c r="C345" s="1"/>
      <c r="D345" s="1"/>
      <c r="E345" s="1"/>
      <c r="F345" s="1"/>
      <c r="G345" s="1"/>
      <c r="H345" s="1"/>
      <c r="I345" s="1"/>
      <c r="J345" s="1"/>
      <c r="K345" s="1"/>
      <c r="L345" s="1"/>
      <c r="M345" s="1"/>
    </row>
    <row r="346" spans="1:13" ht="15">
      <c r="A346" s="1"/>
      <c r="B346" s="1"/>
      <c r="C346" s="1"/>
      <c r="D346" s="1"/>
      <c r="E346" s="1"/>
      <c r="F346" s="1"/>
      <c r="G346" s="1"/>
      <c r="H346" s="1"/>
      <c r="I346" s="1"/>
      <c r="J346" s="1"/>
      <c r="K346" s="1"/>
      <c r="L346" s="1"/>
      <c r="M346" s="1"/>
    </row>
    <row r="347" spans="1:13" ht="15">
      <c r="A347" s="1"/>
      <c r="B347" s="1"/>
      <c r="C347" s="1"/>
      <c r="D347" s="1"/>
      <c r="E347" s="1"/>
      <c r="F347" s="1"/>
      <c r="G347" s="1"/>
      <c r="H347" s="1"/>
      <c r="I347" s="1"/>
      <c r="J347" s="1"/>
      <c r="K347" s="1"/>
      <c r="L347" s="1"/>
      <c r="M347" s="1"/>
    </row>
    <row r="348" spans="1:13" ht="15">
      <c r="A348" s="1"/>
      <c r="B348" s="1"/>
      <c r="C348" s="1"/>
      <c r="D348" s="1"/>
      <c r="E348" s="1"/>
      <c r="F348" s="1"/>
      <c r="G348" s="1"/>
      <c r="H348" s="1"/>
      <c r="I348" s="1"/>
      <c r="J348" s="1"/>
      <c r="K348" s="1"/>
      <c r="L348" s="1"/>
      <c r="M348" s="1"/>
    </row>
    <row r="349" spans="1:13" ht="15">
      <c r="A349" s="1"/>
      <c r="B349" s="1"/>
      <c r="C349" s="1"/>
      <c r="D349" s="1"/>
      <c r="E349" s="1"/>
      <c r="F349" s="1"/>
      <c r="G349" s="1"/>
      <c r="H349" s="1"/>
      <c r="I349" s="1"/>
      <c r="J349" s="1"/>
      <c r="K349" s="1"/>
      <c r="L349" s="1"/>
      <c r="M349" s="1"/>
    </row>
    <row r="350" spans="1:13" ht="15">
      <c r="A350" s="1"/>
      <c r="B350" s="1"/>
      <c r="C350" s="1"/>
      <c r="D350" s="1"/>
      <c r="E350" s="1"/>
      <c r="F350" s="1"/>
      <c r="G350" s="1"/>
      <c r="H350" s="1"/>
      <c r="I350" s="1"/>
      <c r="J350" s="1"/>
      <c r="K350" s="1"/>
      <c r="L350" s="1"/>
      <c r="M350" s="1"/>
    </row>
    <row r="351" spans="1:13" ht="15">
      <c r="A351" s="1"/>
      <c r="B351" s="1"/>
      <c r="C351" s="1"/>
      <c r="D351" s="1"/>
      <c r="E351" s="1"/>
      <c r="F351" s="1"/>
      <c r="G351" s="1"/>
      <c r="H351" s="1"/>
      <c r="I351" s="1"/>
      <c r="J351" s="1"/>
      <c r="K351" s="1"/>
      <c r="L351" s="1"/>
      <c r="M351" s="1"/>
    </row>
    <row r="352" spans="1:13" ht="15">
      <c r="A352" s="1"/>
      <c r="B352" s="1"/>
      <c r="C352" s="1"/>
      <c r="D352" s="1"/>
      <c r="E352" s="1"/>
      <c r="F352" s="1"/>
      <c r="G352" s="1"/>
      <c r="H352" s="1"/>
      <c r="I352" s="1"/>
      <c r="J352" s="1"/>
      <c r="K352" s="1"/>
      <c r="L352" s="1"/>
      <c r="M352" s="1"/>
    </row>
    <row r="353" spans="1:13" ht="15">
      <c r="A353" s="1"/>
      <c r="B353" s="1"/>
      <c r="C353" s="1"/>
      <c r="D353" s="1"/>
      <c r="E353" s="1"/>
      <c r="F353" s="1"/>
      <c r="G353" s="1"/>
      <c r="H353" s="1"/>
      <c r="I353" s="1"/>
      <c r="J353" s="1"/>
      <c r="K353" s="1"/>
      <c r="L353" s="1"/>
      <c r="M353" s="1"/>
    </row>
    <row r="354" spans="1:13" ht="15">
      <c r="A354" s="1"/>
      <c r="B354" s="1"/>
      <c r="C354" s="1"/>
      <c r="D354" s="1"/>
      <c r="E354" s="1"/>
      <c r="F354" s="1"/>
      <c r="G354" s="1"/>
      <c r="H354" s="1"/>
      <c r="I354" s="1"/>
      <c r="J354" s="1"/>
      <c r="K354" s="1"/>
      <c r="L354" s="1"/>
      <c r="M354" s="1"/>
    </row>
    <row r="355" spans="1:13" ht="15">
      <c r="A355" s="1"/>
      <c r="B355" s="1"/>
      <c r="C355" s="1"/>
      <c r="D355" s="1"/>
      <c r="E355" s="1"/>
      <c r="F355" s="1"/>
      <c r="G355" s="1"/>
      <c r="H355" s="1"/>
      <c r="I355" s="1"/>
      <c r="J355" s="1"/>
      <c r="K355" s="1"/>
      <c r="L355" s="1"/>
      <c r="M355" s="1"/>
    </row>
    <row r="356" spans="1:13" ht="15">
      <c r="A356" s="1"/>
      <c r="B356" s="1"/>
      <c r="C356" s="1"/>
      <c r="D356" s="1"/>
      <c r="E356" s="1"/>
      <c r="F356" s="1"/>
      <c r="G356" s="1"/>
      <c r="H356" s="1"/>
      <c r="I356" s="1"/>
      <c r="J356" s="1"/>
      <c r="K356" s="1"/>
      <c r="L356" s="1"/>
      <c r="M356" s="1"/>
    </row>
    <row r="357" spans="1:13" ht="15">
      <c r="A357" s="1"/>
      <c r="B357" s="1"/>
      <c r="C357" s="1"/>
      <c r="D357" s="1"/>
      <c r="E357" s="1"/>
      <c r="F357" s="1"/>
      <c r="G357" s="1"/>
      <c r="H357" s="1"/>
      <c r="I357" s="1"/>
      <c r="J357" s="1"/>
      <c r="K357" s="1"/>
      <c r="L357" s="1"/>
      <c r="M357" s="1"/>
    </row>
    <row r="358" spans="1:13" ht="15">
      <c r="A358" s="1"/>
      <c r="B358" s="1"/>
      <c r="C358" s="1"/>
      <c r="D358" s="1"/>
      <c r="E358" s="1"/>
      <c r="F358" s="1"/>
      <c r="G358" s="1"/>
      <c r="H358" s="1"/>
      <c r="I358" s="1"/>
      <c r="J358" s="1"/>
      <c r="K358" s="1"/>
      <c r="L358" s="1"/>
      <c r="M358" s="1"/>
    </row>
    <row r="359" spans="1:13" ht="15">
      <c r="A359" s="1"/>
      <c r="B359" s="1"/>
      <c r="C359" s="1"/>
      <c r="D359" s="1"/>
      <c r="E359" s="1"/>
      <c r="F359" s="1"/>
      <c r="G359" s="1"/>
      <c r="H359" s="1"/>
      <c r="I359" s="1"/>
      <c r="J359" s="1"/>
      <c r="K359" s="1"/>
      <c r="L359" s="1"/>
      <c r="M359" s="1"/>
    </row>
    <row r="360" spans="1:13" ht="15">
      <c r="A360" s="1"/>
      <c r="B360" s="1"/>
      <c r="C360" s="1"/>
      <c r="D360" s="1"/>
      <c r="E360" s="1"/>
      <c r="F360" s="1"/>
      <c r="G360" s="1"/>
      <c r="H360" s="1"/>
      <c r="I360" s="1"/>
      <c r="J360" s="1"/>
      <c r="K360" s="1"/>
      <c r="L360" s="1"/>
      <c r="M360" s="1"/>
    </row>
    <row r="361" spans="1:13" ht="15">
      <c r="A361" s="1"/>
      <c r="B361" s="1"/>
      <c r="C361" s="1"/>
      <c r="D361" s="1"/>
      <c r="E361" s="1"/>
      <c r="F361" s="1"/>
      <c r="G361" s="1"/>
      <c r="H361" s="1"/>
      <c r="I361" s="1"/>
      <c r="J361" s="1"/>
      <c r="K361" s="1"/>
      <c r="L361" s="1"/>
      <c r="M361" s="1"/>
    </row>
    <row r="362" spans="1:13" ht="15">
      <c r="A362" s="1"/>
      <c r="B362" s="1"/>
      <c r="C362" s="1"/>
      <c r="D362" s="1"/>
      <c r="E362" s="1"/>
      <c r="F362" s="1"/>
      <c r="G362" s="1"/>
      <c r="H362" s="1"/>
      <c r="I362" s="1"/>
      <c r="J362" s="1"/>
      <c r="K362" s="1"/>
      <c r="L362" s="1"/>
      <c r="M362" s="1"/>
    </row>
    <row r="363" spans="1:13" ht="15">
      <c r="A363" s="1"/>
      <c r="B363" s="1"/>
      <c r="C363" s="1"/>
      <c r="D363" s="1"/>
      <c r="E363" s="1"/>
      <c r="F363" s="1"/>
      <c r="G363" s="1"/>
      <c r="H363" s="1"/>
      <c r="I363" s="1"/>
      <c r="J363" s="1"/>
      <c r="K363" s="1"/>
      <c r="L363" s="1"/>
      <c r="M363" s="1"/>
    </row>
    <row r="364" spans="1:13" ht="15">
      <c r="A364" s="1"/>
      <c r="B364" s="1"/>
      <c r="C364" s="1"/>
      <c r="D364" s="1"/>
      <c r="E364" s="1"/>
      <c r="F364" s="1"/>
      <c r="G364" s="1"/>
      <c r="H364" s="1"/>
      <c r="I364" s="1"/>
      <c r="J364" s="1"/>
      <c r="K364" s="1"/>
      <c r="L364" s="1"/>
      <c r="M364" s="1"/>
    </row>
    <row r="365" spans="1:13" ht="15">
      <c r="A365" s="1"/>
      <c r="B365" s="1"/>
      <c r="C365" s="1"/>
      <c r="D365" s="1"/>
      <c r="E365" s="1"/>
      <c r="F365" s="1"/>
      <c r="G365" s="1"/>
      <c r="H365" s="1"/>
      <c r="I365" s="1"/>
      <c r="J365" s="1"/>
      <c r="K365" s="1"/>
      <c r="L365" s="1"/>
      <c r="M365" s="1"/>
    </row>
    <row r="366" spans="1:13" ht="15">
      <c r="A366" s="1"/>
      <c r="B366" s="1"/>
      <c r="C366" s="1"/>
      <c r="D366" s="1"/>
      <c r="E366" s="1"/>
      <c r="F366" s="1"/>
      <c r="G366" s="1"/>
      <c r="H366" s="1"/>
      <c r="I366" s="1"/>
      <c r="J366" s="1"/>
      <c r="K366" s="1"/>
      <c r="L366" s="1"/>
      <c r="M366" s="1"/>
    </row>
    <row r="367" spans="1:13" ht="15">
      <c r="A367" s="1"/>
      <c r="B367" s="1"/>
      <c r="C367" s="1"/>
      <c r="D367" s="1"/>
      <c r="E367" s="1"/>
      <c r="F367" s="1"/>
      <c r="G367" s="1"/>
      <c r="H367" s="1"/>
      <c r="I367" s="1"/>
      <c r="J367" s="1"/>
      <c r="K367" s="1"/>
      <c r="L367" s="1"/>
      <c r="M367" s="1"/>
    </row>
    <row r="368" spans="1:13" ht="15">
      <c r="A368" s="1"/>
      <c r="B368" s="1"/>
      <c r="C368" s="1"/>
      <c r="D368" s="1"/>
      <c r="E368" s="1"/>
      <c r="F368" s="1"/>
      <c r="G368" s="1"/>
      <c r="H368" s="1"/>
      <c r="I368" s="1"/>
      <c r="J368" s="1"/>
      <c r="K368" s="1"/>
      <c r="L368" s="1"/>
      <c r="M368" s="1"/>
    </row>
    <row r="369" spans="1:13" ht="15">
      <c r="A369" s="1"/>
      <c r="B369" s="1"/>
      <c r="C369" s="1"/>
      <c r="D369" s="1"/>
      <c r="E369" s="1"/>
      <c r="F369" s="1"/>
      <c r="G369" s="1"/>
      <c r="H369" s="1"/>
      <c r="I369" s="1"/>
      <c r="J369" s="1"/>
      <c r="K369" s="1"/>
      <c r="L369" s="1"/>
      <c r="M369" s="1"/>
    </row>
    <row r="370" spans="1:13" ht="15">
      <c r="A370" s="1"/>
      <c r="B370" s="1"/>
      <c r="C370" s="1"/>
      <c r="D370" s="1"/>
      <c r="E370" s="1"/>
      <c r="F370" s="1"/>
      <c r="G370" s="1"/>
      <c r="H370" s="1"/>
      <c r="I370" s="1"/>
      <c r="J370" s="1"/>
      <c r="K370" s="1"/>
      <c r="L370" s="1"/>
      <c r="M370" s="1"/>
    </row>
    <row r="371" spans="1:13" ht="15">
      <c r="A371" s="1"/>
      <c r="B371" s="1"/>
      <c r="C371" s="1"/>
      <c r="D371" s="1"/>
      <c r="E371" s="1"/>
      <c r="F371" s="1"/>
      <c r="G371" s="1"/>
      <c r="H371" s="1"/>
      <c r="I371" s="1"/>
      <c r="J371" s="1"/>
      <c r="K371" s="1"/>
      <c r="L371" s="1"/>
      <c r="M371" s="1"/>
    </row>
    <row r="372" spans="1:13" ht="15">
      <c r="A372" s="1"/>
      <c r="B372" s="1"/>
      <c r="C372" s="1"/>
      <c r="D372" s="1"/>
      <c r="E372" s="1"/>
      <c r="F372" s="1"/>
      <c r="G372" s="1"/>
      <c r="H372" s="1"/>
      <c r="I372" s="1"/>
      <c r="J372" s="1"/>
      <c r="K372" s="1"/>
      <c r="L372" s="1"/>
      <c r="M372" s="1"/>
    </row>
    <row r="373" spans="1:13" ht="15">
      <c r="A373" s="1"/>
      <c r="B373" s="1"/>
      <c r="C373" s="1"/>
      <c r="D373" s="1"/>
      <c r="E373" s="1"/>
      <c r="F373" s="1"/>
      <c r="G373" s="1"/>
      <c r="H373" s="1"/>
      <c r="I373" s="1"/>
      <c r="J373" s="1"/>
      <c r="K373" s="1"/>
      <c r="L373" s="1"/>
      <c r="M373" s="1"/>
    </row>
    <row r="374" spans="1:13" ht="15">
      <c r="A374" s="1"/>
      <c r="B374" s="1"/>
      <c r="C374" s="1"/>
      <c r="D374" s="1"/>
      <c r="E374" s="1"/>
      <c r="F374" s="1"/>
      <c r="G374" s="1"/>
      <c r="H374" s="1"/>
      <c r="I374" s="1"/>
      <c r="J374" s="1"/>
      <c r="K374" s="1"/>
      <c r="L374" s="1"/>
      <c r="M374" s="1"/>
    </row>
    <row r="375" spans="1:13" ht="15">
      <c r="A375" s="1"/>
      <c r="B375" s="1"/>
      <c r="C375" s="1"/>
      <c r="D375" s="1"/>
      <c r="E375" s="1"/>
      <c r="F375" s="1"/>
      <c r="G375" s="1"/>
      <c r="H375" s="1"/>
      <c r="I375" s="1"/>
      <c r="J375" s="1"/>
      <c r="K375" s="1"/>
      <c r="L375" s="1"/>
      <c r="M375" s="1"/>
    </row>
    <row r="376" spans="1:13" ht="15">
      <c r="A376" s="1"/>
      <c r="B376" s="1"/>
      <c r="C376" s="1"/>
      <c r="D376" s="1"/>
      <c r="E376" s="1"/>
      <c r="F376" s="1"/>
      <c r="G376" s="1"/>
      <c r="H376" s="1"/>
      <c r="I376" s="1"/>
      <c r="J376" s="1"/>
      <c r="K376" s="1"/>
      <c r="L376" s="1"/>
      <c r="M376" s="1"/>
    </row>
    <row r="377" spans="1:13" ht="15">
      <c r="A377" s="1"/>
      <c r="B377" s="1"/>
      <c r="C377" s="1"/>
      <c r="D377" s="1"/>
      <c r="E377" s="1"/>
      <c r="F377" s="1"/>
      <c r="G377" s="1"/>
      <c r="H377" s="1"/>
      <c r="I377" s="1"/>
      <c r="J377" s="1"/>
      <c r="K377" s="1"/>
      <c r="L377" s="1"/>
      <c r="M377" s="1"/>
    </row>
    <row r="378" spans="1:13" ht="15">
      <c r="A378" s="1"/>
      <c r="B378" s="1"/>
      <c r="C378" s="1"/>
      <c r="D378" s="1"/>
      <c r="E378" s="1"/>
      <c r="F378" s="1"/>
      <c r="G378" s="1"/>
      <c r="H378" s="1"/>
      <c r="I378" s="1"/>
      <c r="J378" s="1"/>
      <c r="K378" s="1"/>
      <c r="L378" s="1"/>
      <c r="M378" s="1"/>
    </row>
    <row r="379" spans="1:13" ht="15">
      <c r="A379" s="1"/>
      <c r="B379" s="1"/>
      <c r="C379" s="1"/>
      <c r="D379" s="1"/>
      <c r="E379" s="1"/>
      <c r="F379" s="1"/>
      <c r="G379" s="1"/>
      <c r="H379" s="1"/>
      <c r="I379" s="1"/>
      <c r="J379" s="1"/>
      <c r="K379" s="1"/>
      <c r="L379" s="1"/>
      <c r="M379" s="1"/>
    </row>
    <row r="380" spans="1:13" ht="15">
      <c r="A380" s="1"/>
      <c r="B380" s="1"/>
      <c r="C380" s="1"/>
      <c r="D380" s="1"/>
      <c r="E380" s="1"/>
      <c r="F380" s="1"/>
      <c r="G380" s="1"/>
      <c r="H380" s="1"/>
      <c r="I380" s="1"/>
      <c r="J380" s="1"/>
      <c r="K380" s="1"/>
      <c r="L380" s="1"/>
      <c r="M380" s="1"/>
    </row>
    <row r="381" spans="1:13" ht="15">
      <c r="A381" s="1"/>
      <c r="B381" s="1"/>
      <c r="C381" s="1"/>
      <c r="D381" s="1"/>
      <c r="E381" s="1"/>
      <c r="F381" s="1"/>
      <c r="G381" s="1"/>
      <c r="H381" s="1"/>
      <c r="I381" s="1"/>
      <c r="J381" s="1"/>
      <c r="K381" s="1"/>
      <c r="L381" s="1"/>
      <c r="M381" s="1"/>
    </row>
    <row r="382" spans="1:13" ht="15">
      <c r="A382" s="1"/>
      <c r="B382" s="1"/>
      <c r="C382" s="1"/>
      <c r="D382" s="1"/>
      <c r="E382" s="1"/>
      <c r="F382" s="1"/>
      <c r="G382" s="1"/>
      <c r="H382" s="1"/>
      <c r="I382" s="1"/>
      <c r="J382" s="1"/>
      <c r="K382" s="1"/>
      <c r="L382" s="1"/>
      <c r="M382" s="1"/>
    </row>
    <row r="383" spans="1:13" ht="15">
      <c r="A383" s="1"/>
      <c r="B383" s="1"/>
      <c r="C383" s="1"/>
      <c r="D383" s="1"/>
      <c r="E383" s="1"/>
      <c r="F383" s="1"/>
      <c r="G383" s="1"/>
      <c r="H383" s="1"/>
      <c r="I383" s="1"/>
      <c r="J383" s="1"/>
      <c r="K383" s="1"/>
      <c r="L383" s="1"/>
      <c r="M383" s="1"/>
    </row>
    <row r="384" spans="1:13" ht="15">
      <c r="A384" s="1"/>
      <c r="B384" s="1"/>
      <c r="C384" s="1"/>
      <c r="D384" s="1"/>
      <c r="E384" s="1"/>
      <c r="F384" s="1"/>
      <c r="G384" s="1"/>
      <c r="H384" s="1"/>
      <c r="I384" s="1"/>
      <c r="J384" s="1"/>
      <c r="K384" s="1"/>
      <c r="L384" s="1"/>
      <c r="M384" s="1"/>
    </row>
    <row r="385" spans="1:13" ht="15">
      <c r="A385" s="1"/>
      <c r="B385" s="1"/>
      <c r="C385" s="1"/>
      <c r="D385" s="1"/>
      <c r="E385" s="1"/>
      <c r="F385" s="1"/>
      <c r="G385" s="1"/>
      <c r="H385" s="1"/>
      <c r="I385" s="1"/>
      <c r="J385" s="1"/>
      <c r="K385" s="1"/>
      <c r="L385" s="1"/>
      <c r="M385" s="1"/>
    </row>
    <row r="386" spans="1:13" ht="15">
      <c r="A386" s="1"/>
      <c r="B386" s="1"/>
      <c r="C386" s="1"/>
      <c r="D386" s="1"/>
      <c r="E386" s="1"/>
      <c r="F386" s="1"/>
      <c r="G386" s="1"/>
      <c r="H386" s="1"/>
      <c r="I386" s="1"/>
      <c r="J386" s="1"/>
      <c r="K386" s="1"/>
      <c r="L386" s="1"/>
      <c r="M386" s="1"/>
    </row>
    <row r="387" spans="1:13" ht="15">
      <c r="A387" s="1"/>
      <c r="B387" s="1"/>
      <c r="C387" s="1"/>
      <c r="D387" s="1"/>
      <c r="E387" s="1"/>
      <c r="F387" s="1"/>
      <c r="G387" s="1"/>
      <c r="H387" s="1"/>
      <c r="I387" s="1"/>
      <c r="J387" s="1"/>
      <c r="K387" s="1"/>
      <c r="L387" s="1"/>
      <c r="M387" s="1"/>
    </row>
    <row r="388" spans="1:13" ht="15">
      <c r="A388" s="1"/>
      <c r="B388" s="1"/>
      <c r="C388" s="1"/>
      <c r="D388" s="1"/>
      <c r="E388" s="1"/>
      <c r="F388" s="1"/>
      <c r="G388" s="1"/>
      <c r="H388" s="1"/>
      <c r="I388" s="1"/>
      <c r="J388" s="1"/>
      <c r="K388" s="1"/>
      <c r="L388" s="1"/>
      <c r="M388" s="1"/>
    </row>
    <row r="389" spans="1:13" ht="15">
      <c r="A389" s="1"/>
      <c r="B389" s="1"/>
      <c r="C389" s="1"/>
      <c r="D389" s="1"/>
      <c r="E389" s="1"/>
      <c r="F389" s="1"/>
      <c r="G389" s="1"/>
      <c r="H389" s="1"/>
      <c r="I389" s="1"/>
      <c r="J389" s="1"/>
      <c r="K389" s="1"/>
      <c r="L389" s="1"/>
      <c r="M389" s="1"/>
    </row>
    <row r="390" spans="1:13" ht="15">
      <c r="A390" s="1"/>
      <c r="B390" s="1"/>
      <c r="C390" s="1"/>
      <c r="D390" s="1"/>
      <c r="E390" s="1"/>
      <c r="F390" s="1"/>
      <c r="G390" s="1"/>
      <c r="H390" s="1"/>
      <c r="I390" s="1"/>
      <c r="J390" s="1"/>
      <c r="K390" s="1"/>
      <c r="L390" s="1"/>
      <c r="M390" s="1"/>
    </row>
    <row r="391" spans="1:13" ht="15">
      <c r="A391" s="1"/>
      <c r="B391" s="1"/>
      <c r="C391" s="1"/>
      <c r="D391" s="1"/>
      <c r="E391" s="1"/>
      <c r="F391" s="1"/>
      <c r="G391" s="1"/>
      <c r="H391" s="1"/>
      <c r="I391" s="1"/>
      <c r="J391" s="1"/>
      <c r="K391" s="1"/>
      <c r="L391" s="1"/>
      <c r="M391" s="1"/>
    </row>
    <row r="392" spans="1:13" ht="15">
      <c r="A392" s="1"/>
      <c r="B392" s="1"/>
      <c r="C392" s="1"/>
      <c r="D392" s="1"/>
      <c r="E392" s="1"/>
      <c r="F392" s="1"/>
      <c r="G392" s="1"/>
      <c r="H392" s="1"/>
      <c r="I392" s="1"/>
      <c r="J392" s="1"/>
      <c r="K392" s="1"/>
      <c r="L392" s="1"/>
      <c r="M392" s="1"/>
    </row>
    <row r="393" spans="1:13" ht="15">
      <c r="A393" s="1"/>
      <c r="B393" s="1"/>
      <c r="C393" s="1"/>
      <c r="D393" s="1"/>
      <c r="E393" s="1"/>
      <c r="F393" s="1"/>
      <c r="G393" s="1"/>
      <c r="H393" s="1"/>
      <c r="I393" s="1"/>
      <c r="J393" s="1"/>
      <c r="K393" s="1"/>
      <c r="L393" s="1"/>
      <c r="M393" s="1"/>
    </row>
    <row r="394" spans="1:13" ht="15">
      <c r="A394" s="1"/>
      <c r="B394" s="1"/>
      <c r="C394" s="1"/>
      <c r="D394" s="1"/>
      <c r="E394" s="1"/>
      <c r="F394" s="1"/>
      <c r="G394" s="1"/>
      <c r="H394" s="1"/>
      <c r="I394" s="1"/>
      <c r="J394" s="1"/>
      <c r="K394" s="1"/>
      <c r="L394" s="1"/>
      <c r="M394" s="1"/>
    </row>
    <row r="395" spans="1:13" ht="15">
      <c r="A395" s="1"/>
      <c r="B395" s="1"/>
      <c r="C395" s="1"/>
      <c r="D395" s="1"/>
      <c r="E395" s="1"/>
      <c r="F395" s="1"/>
      <c r="G395" s="1"/>
      <c r="H395" s="1"/>
      <c r="I395" s="1"/>
      <c r="J395" s="1"/>
      <c r="K395" s="1"/>
      <c r="L395" s="1"/>
      <c r="M395" s="1"/>
    </row>
    <row r="396" spans="1:13" ht="15">
      <c r="A396" s="1"/>
      <c r="B396" s="1"/>
      <c r="C396" s="1"/>
      <c r="D396" s="1"/>
      <c r="E396" s="1"/>
      <c r="F396" s="1"/>
      <c r="G396" s="1"/>
      <c r="H396" s="1"/>
      <c r="I396" s="1"/>
      <c r="J396" s="1"/>
      <c r="K396" s="1"/>
      <c r="L396" s="1"/>
      <c r="M396" s="1"/>
    </row>
    <row r="397" spans="1:13" ht="15">
      <c r="A397" s="1"/>
      <c r="B397" s="1"/>
      <c r="C397" s="1"/>
      <c r="D397" s="1"/>
      <c r="E397" s="1"/>
      <c r="F397" s="1"/>
      <c r="G397" s="1"/>
      <c r="H397" s="1"/>
      <c r="I397" s="1"/>
      <c r="J397" s="1"/>
      <c r="K397" s="1"/>
      <c r="L397" s="1"/>
      <c r="M397" s="1"/>
    </row>
    <row r="398" spans="1:13" ht="15">
      <c r="A398" s="1"/>
      <c r="B398" s="1"/>
      <c r="C398" s="1"/>
      <c r="D398" s="1"/>
      <c r="E398" s="1"/>
      <c r="F398" s="1"/>
      <c r="G398" s="1"/>
      <c r="H398" s="1"/>
      <c r="I398" s="1"/>
      <c r="J398" s="1"/>
      <c r="K398" s="1"/>
      <c r="L398" s="1"/>
      <c r="M398" s="1"/>
    </row>
    <row r="399" spans="1:13" ht="15">
      <c r="A399" s="1"/>
      <c r="B399" s="1"/>
      <c r="C399" s="1"/>
      <c r="D399" s="1"/>
      <c r="E399" s="1"/>
      <c r="F399" s="1"/>
      <c r="G399" s="1"/>
      <c r="H399" s="1"/>
      <c r="I399" s="1"/>
      <c r="J399" s="1"/>
      <c r="K399" s="1"/>
      <c r="L399" s="1"/>
      <c r="M399" s="1"/>
    </row>
    <row r="400" spans="1:13" ht="15">
      <c r="A400" s="1"/>
      <c r="B400" s="1"/>
      <c r="C400" s="1"/>
      <c r="D400" s="1"/>
      <c r="E400" s="1"/>
      <c r="F400" s="1"/>
      <c r="G400" s="1"/>
      <c r="H400" s="1"/>
      <c r="I400" s="1"/>
      <c r="J400" s="1"/>
      <c r="K400" s="1"/>
      <c r="L400" s="1"/>
      <c r="M400" s="1"/>
    </row>
    <row r="401" spans="1:13" ht="15">
      <c r="A401" s="1"/>
      <c r="B401" s="1"/>
      <c r="C401" s="1"/>
      <c r="D401" s="1"/>
      <c r="E401" s="1"/>
      <c r="F401" s="1"/>
      <c r="G401" s="1"/>
      <c r="H401" s="1"/>
      <c r="I401" s="1"/>
      <c r="J401" s="1"/>
      <c r="K401" s="1"/>
      <c r="L401" s="1"/>
      <c r="M401" s="1"/>
    </row>
    <row r="402" spans="1:13" ht="15">
      <c r="A402" s="1"/>
      <c r="B402" s="1"/>
      <c r="C402" s="1"/>
      <c r="D402" s="1"/>
      <c r="E402" s="1"/>
      <c r="F402" s="1"/>
      <c r="G402" s="1"/>
      <c r="H402" s="1"/>
      <c r="I402" s="1"/>
      <c r="J402" s="1"/>
      <c r="K402" s="1"/>
      <c r="L402" s="1"/>
      <c r="M402" s="1"/>
    </row>
    <row r="403" spans="1:13" ht="15">
      <c r="A403" s="1"/>
      <c r="B403" s="1"/>
      <c r="C403" s="1"/>
      <c r="D403" s="1"/>
      <c r="E403" s="1"/>
      <c r="F403" s="1"/>
      <c r="G403" s="1"/>
      <c r="H403" s="1"/>
      <c r="I403" s="1"/>
      <c r="J403" s="1"/>
      <c r="K403" s="1"/>
      <c r="L403" s="1"/>
      <c r="M403" s="1"/>
    </row>
    <row r="404" spans="1:13" ht="15">
      <c r="A404" s="1"/>
      <c r="B404" s="1"/>
      <c r="C404" s="1"/>
      <c r="D404" s="1"/>
      <c r="E404" s="1"/>
      <c r="F404" s="1"/>
      <c r="G404" s="1"/>
      <c r="H404" s="1"/>
      <c r="I404" s="1"/>
      <c r="J404" s="1"/>
      <c r="K404" s="1"/>
      <c r="L404" s="1"/>
      <c r="M404" s="1"/>
    </row>
    <row r="405" spans="1:13" ht="15">
      <c r="A405" s="1"/>
      <c r="B405" s="1"/>
      <c r="C405" s="1"/>
      <c r="D405" s="1"/>
      <c r="E405" s="1"/>
      <c r="F405" s="1"/>
      <c r="G405" s="1"/>
      <c r="H405" s="1"/>
      <c r="I405" s="1"/>
      <c r="J405" s="1"/>
      <c r="K405" s="1"/>
      <c r="L405" s="1"/>
      <c r="M405" s="1"/>
    </row>
    <row r="406" spans="1:13" ht="15">
      <c r="A406" s="1"/>
      <c r="B406" s="1"/>
      <c r="C406" s="1"/>
      <c r="D406" s="1"/>
      <c r="E406" s="1"/>
      <c r="F406" s="1"/>
      <c r="G406" s="1"/>
      <c r="H406" s="1"/>
      <c r="I406" s="1"/>
      <c r="J406" s="1"/>
      <c r="K406" s="1"/>
      <c r="L406" s="1"/>
      <c r="M406" s="1"/>
    </row>
    <row r="407" spans="1:13" ht="15">
      <c r="A407" s="1"/>
      <c r="B407" s="1"/>
      <c r="C407" s="1"/>
      <c r="D407" s="1"/>
      <c r="E407" s="1"/>
      <c r="F407" s="1"/>
      <c r="G407" s="1"/>
      <c r="H407" s="1"/>
      <c r="I407" s="1"/>
      <c r="J407" s="1"/>
      <c r="K407" s="1"/>
      <c r="L407" s="1"/>
      <c r="M407" s="1"/>
    </row>
    <row r="408" spans="1:13" ht="15">
      <c r="A408" s="1"/>
      <c r="B408" s="1"/>
      <c r="C408" s="1"/>
      <c r="D408" s="1"/>
      <c r="E408" s="1"/>
      <c r="F408" s="1"/>
      <c r="G408" s="1"/>
      <c r="H408" s="1"/>
      <c r="I408" s="1"/>
      <c r="J408" s="1"/>
      <c r="K408" s="1"/>
      <c r="L408" s="1"/>
      <c r="M408" s="1"/>
    </row>
    <row r="409" spans="1:13" ht="15">
      <c r="A409" s="1"/>
      <c r="B409" s="1"/>
      <c r="C409" s="1"/>
      <c r="D409" s="1"/>
      <c r="E409" s="1"/>
      <c r="F409" s="1"/>
      <c r="G409" s="1"/>
      <c r="H409" s="1"/>
      <c r="I409" s="1"/>
      <c r="J409" s="1"/>
      <c r="K409" s="1"/>
      <c r="L409" s="1"/>
      <c r="M409" s="1"/>
    </row>
    <row r="410" spans="1:13" ht="15">
      <c r="A410" s="1"/>
      <c r="B410" s="1"/>
      <c r="C410" s="1"/>
      <c r="D410" s="1"/>
      <c r="E410" s="1"/>
      <c r="F410" s="1"/>
      <c r="G410" s="1"/>
      <c r="H410" s="1"/>
      <c r="I410" s="1"/>
      <c r="J410" s="1"/>
      <c r="K410" s="1"/>
      <c r="L410" s="1"/>
      <c r="M410" s="1"/>
    </row>
    <row r="411" spans="1:13" ht="15">
      <c r="A411" s="1"/>
      <c r="B411" s="1"/>
      <c r="C411" s="1"/>
      <c r="D411" s="1"/>
      <c r="E411" s="1"/>
      <c r="F411" s="1"/>
      <c r="G411" s="1"/>
      <c r="H411" s="1"/>
      <c r="I411" s="1"/>
      <c r="J411" s="1"/>
      <c r="K411" s="1"/>
      <c r="L411" s="1"/>
      <c r="M411" s="1"/>
    </row>
    <row r="412" spans="1:13" ht="15">
      <c r="A412" s="1"/>
      <c r="B412" s="1"/>
      <c r="C412" s="1"/>
      <c r="D412" s="1"/>
      <c r="E412" s="1"/>
      <c r="F412" s="1"/>
      <c r="G412" s="1"/>
      <c r="H412" s="1"/>
      <c r="I412" s="1"/>
      <c r="J412" s="1"/>
      <c r="K412" s="1"/>
      <c r="L412" s="1"/>
      <c r="M412" s="1"/>
    </row>
    <row r="413" spans="1:13" ht="15">
      <c r="A413" s="1"/>
      <c r="B413" s="1"/>
      <c r="C413" s="1"/>
      <c r="D413" s="1"/>
      <c r="E413" s="1"/>
      <c r="F413" s="1"/>
      <c r="G413" s="1"/>
      <c r="H413" s="1"/>
      <c r="I413" s="1"/>
      <c r="J413" s="1"/>
      <c r="K413" s="1"/>
      <c r="L413" s="1"/>
      <c r="M413" s="1"/>
    </row>
    <row r="414" spans="1:13" ht="15">
      <c r="A414" s="1"/>
      <c r="B414" s="1"/>
      <c r="C414" s="1"/>
      <c r="D414" s="1"/>
      <c r="E414" s="1"/>
      <c r="F414" s="1"/>
      <c r="G414" s="1"/>
      <c r="H414" s="1"/>
      <c r="I414" s="1"/>
      <c r="J414" s="1"/>
      <c r="K414" s="1"/>
      <c r="L414" s="1"/>
      <c r="M414" s="1"/>
    </row>
    <row r="415" spans="1:13" ht="15">
      <c r="A415" s="1"/>
      <c r="B415" s="1"/>
      <c r="C415" s="1"/>
      <c r="D415" s="1"/>
      <c r="E415" s="1"/>
      <c r="F415" s="1"/>
      <c r="G415" s="1"/>
      <c r="H415" s="1"/>
      <c r="I415" s="1"/>
      <c r="J415" s="1"/>
      <c r="K415" s="1"/>
      <c r="L415" s="1"/>
      <c r="M415" s="1"/>
    </row>
    <row r="416" spans="1:13" ht="15">
      <c r="A416" s="1"/>
      <c r="B416" s="1"/>
      <c r="C416" s="1"/>
      <c r="D416" s="1"/>
      <c r="E416" s="1"/>
      <c r="F416" s="1"/>
      <c r="G416" s="1"/>
      <c r="H416" s="1"/>
      <c r="I416" s="1"/>
      <c r="J416" s="1"/>
      <c r="K416" s="1"/>
      <c r="L416" s="1"/>
      <c r="M416" s="1"/>
    </row>
    <row r="417" spans="1:13" ht="15">
      <c r="A417" s="1"/>
      <c r="B417" s="1"/>
      <c r="C417" s="1"/>
      <c r="D417" s="1"/>
      <c r="E417" s="1"/>
      <c r="F417" s="1"/>
      <c r="G417" s="1"/>
      <c r="H417" s="1"/>
      <c r="I417" s="1"/>
      <c r="J417" s="1"/>
      <c r="K417" s="1"/>
      <c r="L417" s="1"/>
      <c r="M417" s="1"/>
    </row>
    <row r="418" spans="1:13" ht="15">
      <c r="A418" s="1"/>
      <c r="B418" s="1"/>
      <c r="C418" s="1"/>
      <c r="D418" s="1"/>
      <c r="E418" s="1"/>
      <c r="F418" s="1"/>
      <c r="G418" s="1"/>
      <c r="H418" s="1"/>
      <c r="I418" s="1"/>
      <c r="J418" s="1"/>
      <c r="K418" s="1"/>
      <c r="L418" s="1"/>
      <c r="M418" s="1"/>
    </row>
    <row r="419" spans="1:13" ht="15">
      <c r="A419" s="1"/>
      <c r="B419" s="1"/>
      <c r="C419" s="1"/>
      <c r="D419" s="1"/>
      <c r="E419" s="1"/>
      <c r="F419" s="1"/>
      <c r="G419" s="1"/>
      <c r="H419" s="1"/>
      <c r="I419" s="1"/>
      <c r="J419" s="1"/>
      <c r="K419" s="1"/>
      <c r="L419" s="1"/>
      <c r="M419" s="1"/>
    </row>
    <row r="420" spans="1:13" ht="15">
      <c r="A420" s="1"/>
      <c r="B420" s="1"/>
      <c r="C420" s="1"/>
      <c r="D420" s="1"/>
      <c r="E420" s="1"/>
      <c r="F420" s="1"/>
      <c r="G420" s="1"/>
      <c r="H420" s="1"/>
      <c r="I420" s="1"/>
      <c r="J420" s="1"/>
      <c r="K420" s="1"/>
      <c r="L420" s="1"/>
      <c r="M420" s="1"/>
    </row>
    <row r="421" spans="1:13" ht="15">
      <c r="A421" s="1"/>
      <c r="B421" s="1"/>
      <c r="C421" s="1"/>
      <c r="D421" s="1"/>
      <c r="E421" s="1"/>
      <c r="F421" s="1"/>
      <c r="G421" s="1"/>
      <c r="H421" s="1"/>
      <c r="I421" s="1"/>
      <c r="J421" s="1"/>
      <c r="K421" s="1"/>
      <c r="L421" s="1"/>
      <c r="M421" s="1"/>
    </row>
    <row r="422" spans="1:13" ht="15">
      <c r="A422" s="1"/>
      <c r="B422" s="1"/>
      <c r="C422" s="1"/>
      <c r="D422" s="1"/>
      <c r="E422" s="1"/>
      <c r="F422" s="1"/>
      <c r="G422" s="1"/>
      <c r="H422" s="1"/>
      <c r="I422" s="1"/>
      <c r="J422" s="1"/>
      <c r="K422" s="1"/>
      <c r="L422" s="1"/>
      <c r="M422" s="1"/>
    </row>
    <row r="423" spans="1:13" ht="15">
      <c r="A423" s="1"/>
      <c r="B423" s="1"/>
      <c r="C423" s="1"/>
      <c r="D423" s="1"/>
      <c r="E423" s="1"/>
      <c r="F423" s="1"/>
      <c r="G423" s="1"/>
      <c r="H423" s="1"/>
      <c r="I423" s="1"/>
      <c r="J423" s="1"/>
      <c r="K423" s="1"/>
      <c r="L423" s="1"/>
      <c r="M423" s="1"/>
    </row>
    <row r="424" spans="1:13" ht="15">
      <c r="A424" s="1"/>
      <c r="B424" s="1"/>
      <c r="C424" s="1"/>
      <c r="D424" s="1"/>
      <c r="E424" s="1"/>
      <c r="F424" s="1"/>
      <c r="G424" s="1"/>
      <c r="H424" s="1"/>
      <c r="I424" s="1"/>
      <c r="J424" s="1"/>
      <c r="K424" s="1"/>
      <c r="L424" s="1"/>
      <c r="M424" s="1"/>
    </row>
    <row r="425" spans="1:13" ht="15">
      <c r="A425" s="1"/>
      <c r="B425" s="1"/>
      <c r="C425" s="1"/>
      <c r="D425" s="1"/>
      <c r="E425" s="1"/>
      <c r="F425" s="1"/>
      <c r="G425" s="1"/>
      <c r="H425" s="1"/>
      <c r="I425" s="1"/>
      <c r="J425" s="1"/>
      <c r="K425" s="1"/>
      <c r="L425" s="1"/>
      <c r="M425" s="1"/>
    </row>
    <row r="426" spans="1:13" ht="15">
      <c r="A426" s="1"/>
      <c r="B426" s="1"/>
      <c r="C426" s="1"/>
      <c r="D426" s="1"/>
      <c r="E426" s="1"/>
      <c r="F426" s="1"/>
      <c r="G426" s="1"/>
      <c r="H426" s="1"/>
      <c r="I426" s="1"/>
      <c r="J426" s="1"/>
      <c r="K426" s="1"/>
      <c r="L426" s="1"/>
      <c r="M426" s="1"/>
    </row>
    <row r="427" spans="1:13" ht="15">
      <c r="A427" s="1"/>
      <c r="B427" s="1"/>
      <c r="C427" s="1"/>
      <c r="D427" s="1"/>
      <c r="E427" s="1"/>
      <c r="F427" s="1"/>
      <c r="G427" s="1"/>
      <c r="H427" s="1"/>
      <c r="I427" s="1"/>
      <c r="J427" s="1"/>
      <c r="K427" s="1"/>
      <c r="L427" s="1"/>
      <c r="M427" s="1"/>
    </row>
    <row r="428" spans="1:13" ht="15">
      <c r="A428" s="1"/>
      <c r="B428" s="1"/>
      <c r="C428" s="1"/>
      <c r="D428" s="1"/>
      <c r="E428" s="1"/>
      <c r="F428" s="1"/>
      <c r="G428" s="1"/>
      <c r="H428" s="1"/>
      <c r="I428" s="1"/>
      <c r="J428" s="1"/>
      <c r="K428" s="1"/>
      <c r="L428" s="1"/>
      <c r="M428" s="1"/>
    </row>
    <row r="429" spans="1:13" ht="15">
      <c r="A429" s="1"/>
      <c r="B429" s="1"/>
      <c r="C429" s="1"/>
      <c r="D429" s="1"/>
      <c r="E429" s="1"/>
      <c r="F429" s="1"/>
      <c r="G429" s="1"/>
      <c r="H429" s="1"/>
      <c r="I429" s="1"/>
      <c r="J429" s="1"/>
      <c r="K429" s="1"/>
      <c r="L429" s="1"/>
      <c r="M429" s="1"/>
    </row>
    <row r="430" spans="1:13" ht="15">
      <c r="A430" s="1"/>
      <c r="B430" s="1"/>
      <c r="C430" s="1"/>
      <c r="D430" s="1"/>
      <c r="E430" s="1"/>
      <c r="F430" s="1"/>
      <c r="G430" s="1"/>
      <c r="H430" s="1"/>
      <c r="I430" s="1"/>
      <c r="J430" s="1"/>
      <c r="K430" s="1"/>
      <c r="L430" s="1"/>
      <c r="M430" s="1"/>
    </row>
    <row r="431" spans="1:13" ht="15">
      <c r="A431" s="1"/>
      <c r="B431" s="1"/>
      <c r="C431" s="1"/>
      <c r="D431" s="1"/>
      <c r="E431" s="1"/>
      <c r="F431" s="1"/>
      <c r="G431" s="1"/>
      <c r="H431" s="1"/>
      <c r="I431" s="1"/>
      <c r="J431" s="1"/>
      <c r="K431" s="1"/>
      <c r="L431" s="1"/>
      <c r="M431" s="1"/>
    </row>
    <row r="432" spans="1:13" ht="15">
      <c r="A432" s="1"/>
      <c r="B432" s="1"/>
      <c r="C432" s="1"/>
      <c r="D432" s="1"/>
      <c r="E432" s="1"/>
      <c r="F432" s="1"/>
      <c r="G432" s="1"/>
      <c r="H432" s="1"/>
      <c r="I432" s="1"/>
      <c r="J432" s="1"/>
      <c r="K432" s="1"/>
      <c r="L432" s="1"/>
      <c r="M432" s="1"/>
    </row>
    <row r="433" spans="1:13" ht="15">
      <c r="A433" s="1"/>
      <c r="B433" s="1"/>
      <c r="C433" s="1"/>
      <c r="D433" s="1"/>
      <c r="E433" s="1"/>
      <c r="F433" s="1"/>
      <c r="G433" s="1"/>
      <c r="H433" s="1"/>
      <c r="I433" s="1"/>
      <c r="J433" s="1"/>
      <c r="K433" s="1"/>
      <c r="L433" s="1"/>
      <c r="M433" s="1"/>
    </row>
    <row r="434" spans="1:13" ht="15">
      <c r="A434" s="1"/>
      <c r="B434" s="1"/>
      <c r="C434" s="1"/>
      <c r="D434" s="1"/>
      <c r="E434" s="1"/>
      <c r="F434" s="1"/>
      <c r="G434" s="1"/>
      <c r="H434" s="1"/>
      <c r="I434" s="1"/>
      <c r="J434" s="1"/>
      <c r="K434" s="1"/>
      <c r="L434" s="1"/>
      <c r="M434" s="1"/>
    </row>
    <row r="435" spans="1:13" ht="15">
      <c r="A435" s="1"/>
      <c r="B435" s="1"/>
      <c r="C435" s="1"/>
      <c r="D435" s="1"/>
      <c r="E435" s="1"/>
      <c r="F435" s="1"/>
      <c r="G435" s="1"/>
      <c r="H435" s="1"/>
      <c r="I435" s="1"/>
      <c r="J435" s="1"/>
      <c r="K435" s="1"/>
      <c r="L435" s="1"/>
      <c r="M435" s="1"/>
    </row>
    <row r="436" spans="1:13" ht="15">
      <c r="A436" s="1"/>
      <c r="B436" s="1"/>
      <c r="C436" s="1"/>
      <c r="D436" s="1"/>
      <c r="E436" s="1"/>
      <c r="F436" s="1"/>
      <c r="G436" s="1"/>
      <c r="H436" s="1"/>
      <c r="I436" s="1"/>
      <c r="J436" s="1"/>
      <c r="K436" s="1"/>
      <c r="L436" s="1"/>
      <c r="M436" s="1"/>
    </row>
    <row r="437" spans="1:13" ht="15">
      <c r="A437" s="1"/>
      <c r="B437" s="1"/>
      <c r="C437" s="1"/>
      <c r="D437" s="1"/>
      <c r="E437" s="1"/>
      <c r="F437" s="1"/>
      <c r="G437" s="1"/>
      <c r="H437" s="1"/>
      <c r="I437" s="1"/>
      <c r="J437" s="1"/>
      <c r="K437" s="1"/>
      <c r="L437" s="1"/>
      <c r="M437" s="1"/>
    </row>
    <row r="438" spans="1:13" ht="15">
      <c r="A438" s="1"/>
      <c r="B438" s="1"/>
      <c r="C438" s="1"/>
      <c r="D438" s="1"/>
      <c r="E438" s="1"/>
      <c r="F438" s="1"/>
      <c r="G438" s="1"/>
      <c r="H438" s="1"/>
      <c r="I438" s="1"/>
      <c r="J438" s="1"/>
      <c r="K438" s="1"/>
      <c r="L438" s="1"/>
      <c r="M438" s="1"/>
    </row>
    <row r="439" spans="1:13" ht="15">
      <c r="A439" s="1"/>
      <c r="B439" s="1"/>
      <c r="C439" s="1"/>
      <c r="D439" s="1"/>
      <c r="E439" s="1"/>
      <c r="F439" s="1"/>
      <c r="G439" s="1"/>
      <c r="H439" s="1"/>
      <c r="I439" s="1"/>
      <c r="J439" s="1"/>
      <c r="K439" s="1"/>
      <c r="L439" s="1"/>
      <c r="M439" s="1"/>
    </row>
    <row r="440" spans="1:13" ht="15">
      <c r="A440" s="1"/>
      <c r="B440" s="1"/>
      <c r="C440" s="1"/>
      <c r="D440" s="1"/>
      <c r="E440" s="1"/>
      <c r="F440" s="1"/>
      <c r="G440" s="1"/>
      <c r="H440" s="1"/>
      <c r="I440" s="1"/>
      <c r="J440" s="1"/>
      <c r="K440" s="1"/>
      <c r="L440" s="1"/>
      <c r="M440" s="1"/>
    </row>
    <row r="441" spans="1:13" ht="15">
      <c r="A441" s="1"/>
      <c r="B441" s="1"/>
      <c r="C441" s="1"/>
      <c r="D441" s="1"/>
      <c r="E441" s="1"/>
      <c r="F441" s="1"/>
      <c r="G441" s="1"/>
      <c r="H441" s="1"/>
      <c r="I441" s="1"/>
      <c r="J441" s="1"/>
      <c r="K441" s="1"/>
      <c r="L441" s="1"/>
      <c r="M441" s="1"/>
    </row>
    <row r="442" spans="1:13" ht="15">
      <c r="A442" s="1"/>
      <c r="B442" s="1"/>
      <c r="C442" s="1"/>
      <c r="D442" s="1"/>
      <c r="E442" s="1"/>
      <c r="F442" s="1"/>
      <c r="G442" s="1"/>
      <c r="H442" s="1"/>
      <c r="I442" s="1"/>
      <c r="J442" s="1"/>
      <c r="K442" s="1"/>
      <c r="L442" s="1"/>
      <c r="M442" s="1"/>
    </row>
    <row r="443" spans="1:13" ht="15">
      <c r="A443" s="1"/>
      <c r="B443" s="1"/>
      <c r="C443" s="1"/>
      <c r="D443" s="1"/>
      <c r="E443" s="1"/>
      <c r="F443" s="1"/>
      <c r="G443" s="1"/>
      <c r="H443" s="1"/>
      <c r="I443" s="1"/>
      <c r="J443" s="1"/>
      <c r="K443" s="1"/>
      <c r="L443" s="1"/>
      <c r="M443" s="1"/>
    </row>
    <row r="444" spans="1:13" ht="15">
      <c r="A444" s="1"/>
      <c r="B444" s="1"/>
      <c r="C444" s="1"/>
      <c r="D444" s="1"/>
      <c r="E444" s="1"/>
      <c r="F444" s="1"/>
      <c r="G444" s="1"/>
      <c r="H444" s="1"/>
      <c r="I444" s="1"/>
      <c r="J444" s="1"/>
      <c r="K444" s="1"/>
      <c r="L444" s="1"/>
      <c r="M444" s="1"/>
    </row>
    <row r="445" spans="1:13" ht="15">
      <c r="A445" s="1"/>
      <c r="B445" s="1"/>
      <c r="C445" s="1"/>
      <c r="D445" s="1"/>
      <c r="E445" s="1"/>
      <c r="F445" s="1"/>
      <c r="G445" s="1"/>
      <c r="H445" s="1"/>
      <c r="I445" s="1"/>
      <c r="J445" s="1"/>
      <c r="K445" s="1"/>
      <c r="L445" s="1"/>
      <c r="M445" s="1"/>
    </row>
    <row r="446" spans="1:13" ht="15">
      <c r="A446" s="1"/>
      <c r="B446" s="1"/>
      <c r="C446" s="1"/>
      <c r="D446" s="1"/>
      <c r="E446" s="1"/>
      <c r="F446" s="1"/>
      <c r="G446" s="1"/>
      <c r="H446" s="1"/>
      <c r="I446" s="1"/>
      <c r="J446" s="1"/>
      <c r="K446" s="1"/>
      <c r="L446" s="1"/>
      <c r="M446" s="1"/>
    </row>
    <row r="447" spans="1:13" ht="15">
      <c r="A447" s="1"/>
      <c r="B447" s="1"/>
      <c r="C447" s="1"/>
      <c r="D447" s="1"/>
      <c r="E447" s="1"/>
      <c r="F447" s="1"/>
      <c r="G447" s="1"/>
      <c r="H447" s="1"/>
      <c r="I447" s="1"/>
      <c r="J447" s="1"/>
      <c r="K447" s="1"/>
      <c r="L447" s="1"/>
      <c r="M447" s="1"/>
    </row>
    <row r="448" spans="1:13" ht="15">
      <c r="A448" s="1"/>
      <c r="B448" s="1"/>
      <c r="C448" s="1"/>
      <c r="D448" s="1"/>
      <c r="E448" s="1"/>
      <c r="F448" s="1"/>
      <c r="G448" s="1"/>
      <c r="H448" s="1"/>
      <c r="I448" s="1"/>
      <c r="J448" s="1"/>
      <c r="K448" s="1"/>
      <c r="L448" s="1"/>
      <c r="M448" s="1"/>
    </row>
    <row r="449" spans="1:13" ht="15">
      <c r="A449" s="1"/>
      <c r="B449" s="1"/>
      <c r="C449" s="1"/>
      <c r="D449" s="1"/>
      <c r="E449" s="1"/>
      <c r="F449" s="1"/>
      <c r="G449" s="1"/>
      <c r="H449" s="1"/>
      <c r="I449" s="1"/>
      <c r="J449" s="1"/>
      <c r="K449" s="1"/>
      <c r="L449" s="1"/>
      <c r="M449" s="1"/>
    </row>
    <row r="450" spans="1:13" ht="15">
      <c r="A450" s="1"/>
      <c r="B450" s="1"/>
      <c r="C450" s="1"/>
      <c r="D450" s="1"/>
      <c r="E450" s="1"/>
      <c r="F450" s="1"/>
      <c r="G450" s="1"/>
      <c r="H450" s="1"/>
      <c r="I450" s="1"/>
      <c r="J450" s="1"/>
      <c r="K450" s="1"/>
      <c r="L450" s="1"/>
      <c r="M450" s="1"/>
    </row>
    <row r="451" spans="1:13" ht="15">
      <c r="A451" s="1"/>
      <c r="B451" s="1"/>
      <c r="C451" s="1"/>
      <c r="D451" s="1"/>
      <c r="E451" s="1"/>
      <c r="F451" s="1"/>
      <c r="G451" s="1"/>
      <c r="H451" s="1"/>
      <c r="I451" s="1"/>
      <c r="J451" s="1"/>
      <c r="K451" s="1"/>
      <c r="L451" s="1"/>
      <c r="M451" s="1"/>
    </row>
    <row r="452" spans="1:13" ht="15">
      <c r="A452" s="1"/>
      <c r="B452" s="1"/>
      <c r="C452" s="1"/>
      <c r="D452" s="1"/>
      <c r="E452" s="1"/>
      <c r="F452" s="1"/>
      <c r="G452" s="1"/>
      <c r="H452" s="1"/>
      <c r="I452" s="1"/>
      <c r="J452" s="1"/>
      <c r="K452" s="1"/>
      <c r="L452" s="1"/>
      <c r="M452" s="1"/>
    </row>
    <row r="453" spans="1:13" ht="15">
      <c r="A453" s="1"/>
      <c r="B453" s="1"/>
      <c r="C453" s="1"/>
      <c r="D453" s="1"/>
      <c r="E453" s="1"/>
      <c r="F453" s="1"/>
      <c r="G453" s="1"/>
      <c r="H453" s="1"/>
      <c r="I453" s="1"/>
      <c r="J453" s="1"/>
      <c r="K453" s="1"/>
      <c r="L453" s="1"/>
      <c r="M453" s="1"/>
    </row>
    <row r="454" spans="1:13" ht="15">
      <c r="A454" s="1"/>
      <c r="B454" s="1"/>
      <c r="C454" s="1"/>
      <c r="D454" s="1"/>
      <c r="E454" s="1"/>
      <c r="F454" s="1"/>
      <c r="G454" s="1"/>
      <c r="H454" s="1"/>
      <c r="I454" s="1"/>
      <c r="J454" s="1"/>
      <c r="K454" s="1"/>
      <c r="L454" s="1"/>
      <c r="M454" s="1"/>
    </row>
    <row r="455" spans="1:13" ht="15">
      <c r="A455" s="1"/>
      <c r="B455" s="1"/>
      <c r="C455" s="1"/>
      <c r="D455" s="1"/>
      <c r="E455" s="1"/>
      <c r="F455" s="1"/>
      <c r="G455" s="1"/>
      <c r="H455" s="1"/>
      <c r="I455" s="1"/>
      <c r="J455" s="1"/>
      <c r="K455" s="1"/>
      <c r="L455" s="1"/>
      <c r="M455" s="1"/>
    </row>
    <row r="456" spans="1:13" ht="15">
      <c r="A456" s="1"/>
      <c r="B456" s="1"/>
      <c r="C456" s="1"/>
      <c r="D456" s="1"/>
      <c r="E456" s="1"/>
      <c r="F456" s="1"/>
      <c r="G456" s="1"/>
      <c r="H456" s="1"/>
      <c r="I456" s="1"/>
      <c r="J456" s="1"/>
      <c r="K456" s="1"/>
      <c r="L456" s="1"/>
      <c r="M456" s="1"/>
    </row>
    <row r="457" spans="1:13" ht="15">
      <c r="A457" s="1"/>
      <c r="B457" s="1"/>
      <c r="C457" s="1"/>
      <c r="D457" s="1"/>
      <c r="E457" s="1"/>
      <c r="F457" s="1"/>
      <c r="G457" s="1"/>
      <c r="H457" s="1"/>
      <c r="I457" s="1"/>
      <c r="J457" s="1"/>
      <c r="K457" s="1"/>
      <c r="L457" s="1"/>
      <c r="M457" s="1"/>
    </row>
    <row r="458" spans="1:13" ht="15">
      <c r="A458" s="1"/>
      <c r="B458" s="1"/>
      <c r="C458" s="1"/>
      <c r="D458" s="1"/>
      <c r="E458" s="1"/>
      <c r="F458" s="1"/>
      <c r="G458" s="1"/>
      <c r="H458" s="1"/>
      <c r="I458" s="1"/>
      <c r="J458" s="1"/>
      <c r="K458" s="1"/>
      <c r="L458" s="1"/>
      <c r="M458" s="1"/>
    </row>
    <row r="459" spans="1:13" ht="15">
      <c r="A459" s="1"/>
      <c r="B459" s="1"/>
      <c r="C459" s="1"/>
      <c r="D459" s="1"/>
      <c r="E459" s="1"/>
      <c r="F459" s="1"/>
      <c r="G459" s="1"/>
      <c r="H459" s="1"/>
      <c r="I459" s="1"/>
      <c r="J459" s="1"/>
      <c r="K459" s="1"/>
      <c r="L459" s="1"/>
      <c r="M459" s="1"/>
    </row>
    <row r="460" spans="1:13" ht="15">
      <c r="A460" s="1"/>
      <c r="B460" s="1"/>
      <c r="C460" s="1"/>
      <c r="D460" s="1"/>
      <c r="E460" s="1"/>
      <c r="F460" s="1"/>
      <c r="G460" s="1"/>
      <c r="H460" s="1"/>
      <c r="I460" s="1"/>
      <c r="J460" s="1"/>
      <c r="K460" s="1"/>
      <c r="L460" s="1"/>
      <c r="M460" s="1"/>
    </row>
    <row r="461" spans="1:13" ht="15">
      <c r="A461" s="1"/>
      <c r="B461" s="1"/>
      <c r="C461" s="1"/>
      <c r="D461" s="1"/>
      <c r="E461" s="1"/>
      <c r="F461" s="1"/>
      <c r="G461" s="1"/>
      <c r="H461" s="1"/>
      <c r="I461" s="1"/>
      <c r="J461" s="1"/>
      <c r="K461" s="1"/>
      <c r="L461" s="1"/>
      <c r="M461" s="1"/>
    </row>
    <row r="462" spans="1:13" ht="15">
      <c r="A462" s="1"/>
      <c r="B462" s="1"/>
      <c r="C462" s="1"/>
      <c r="D462" s="1"/>
      <c r="E462" s="1"/>
      <c r="F462" s="1"/>
      <c r="G462" s="1"/>
      <c r="H462" s="1"/>
      <c r="I462" s="1"/>
      <c r="J462" s="1"/>
      <c r="K462" s="1"/>
      <c r="L462" s="1"/>
      <c r="M462" s="1"/>
    </row>
    <row r="463" spans="1:13" ht="15">
      <c r="A463" s="1"/>
      <c r="B463" s="1"/>
      <c r="C463" s="1"/>
      <c r="D463" s="1"/>
      <c r="E463" s="1"/>
      <c r="F463" s="1"/>
      <c r="G463" s="1"/>
      <c r="H463" s="1"/>
      <c r="I463" s="1"/>
      <c r="J463" s="1"/>
      <c r="K463" s="1"/>
      <c r="L463" s="1"/>
      <c r="M463" s="1"/>
    </row>
    <row r="464" spans="1:13" ht="15">
      <c r="A464" s="1"/>
      <c r="B464" s="1"/>
      <c r="C464" s="1"/>
      <c r="D464" s="1"/>
      <c r="E464" s="1"/>
      <c r="F464" s="1"/>
      <c r="G464" s="1"/>
      <c r="H464" s="1"/>
      <c r="I464" s="1"/>
      <c r="J464" s="1"/>
      <c r="K464" s="1"/>
      <c r="L464" s="1"/>
      <c r="M464" s="1"/>
    </row>
    <row r="465" spans="1:13" ht="15">
      <c r="A465" s="1"/>
      <c r="B465" s="1"/>
      <c r="C465" s="1"/>
      <c r="D465" s="1"/>
      <c r="E465" s="1"/>
      <c r="F465" s="1"/>
      <c r="G465" s="1"/>
      <c r="H465" s="1"/>
      <c r="I465" s="1"/>
      <c r="J465" s="1"/>
      <c r="K465" s="1"/>
      <c r="L465" s="1"/>
      <c r="M465" s="1"/>
    </row>
    <row r="466" spans="1:13" ht="15">
      <c r="A466" s="1"/>
      <c r="B466" s="1"/>
      <c r="C466" s="1"/>
      <c r="D466" s="1"/>
      <c r="E466" s="1"/>
      <c r="F466" s="1"/>
      <c r="G466" s="1"/>
      <c r="H466" s="1"/>
      <c r="I466" s="1"/>
      <c r="J466" s="1"/>
      <c r="K466" s="1"/>
      <c r="L466" s="1"/>
      <c r="M466" s="1"/>
    </row>
    <row r="467" spans="1:13" ht="15">
      <c r="A467" s="1"/>
      <c r="B467" s="1"/>
      <c r="C467" s="1"/>
      <c r="D467" s="1"/>
      <c r="E467" s="1"/>
      <c r="F467" s="1"/>
      <c r="G467" s="1"/>
      <c r="H467" s="1"/>
      <c r="I467" s="1"/>
      <c r="J467" s="1"/>
      <c r="K467" s="1"/>
      <c r="L467" s="1"/>
      <c r="M467" s="1"/>
    </row>
    <row r="468" spans="1:13" ht="15">
      <c r="A468" s="1"/>
      <c r="B468" s="1"/>
      <c r="C468" s="1"/>
      <c r="D468" s="1"/>
      <c r="E468" s="1"/>
      <c r="F468" s="1"/>
      <c r="G468" s="1"/>
      <c r="H468" s="1"/>
      <c r="I468" s="1"/>
      <c r="J468" s="1"/>
      <c r="K468" s="1"/>
      <c r="L468" s="1"/>
      <c r="M468" s="1"/>
    </row>
    <row r="469" spans="1:13" ht="15">
      <c r="A469" s="1"/>
      <c r="B469" s="1"/>
      <c r="C469" s="1"/>
      <c r="D469" s="1"/>
      <c r="E469" s="1"/>
      <c r="F469" s="1"/>
      <c r="G469" s="1"/>
      <c r="H469" s="1"/>
      <c r="I469" s="1"/>
      <c r="J469" s="1"/>
      <c r="K469" s="1"/>
      <c r="L469" s="1"/>
      <c r="M469" s="1"/>
    </row>
    <row r="470" spans="1:13" ht="15">
      <c r="A470" s="1"/>
      <c r="B470" s="1"/>
      <c r="C470" s="1"/>
      <c r="D470" s="1"/>
      <c r="E470" s="1"/>
      <c r="F470" s="1"/>
      <c r="G470" s="1"/>
      <c r="H470" s="1"/>
      <c r="I470" s="1"/>
      <c r="J470" s="1"/>
      <c r="K470" s="1"/>
      <c r="L470" s="1"/>
      <c r="M470" s="1"/>
    </row>
    <row r="471" spans="1:13" ht="15">
      <c r="A471" s="1"/>
      <c r="B471" s="1"/>
      <c r="C471" s="1"/>
      <c r="D471" s="1"/>
      <c r="E471" s="1"/>
      <c r="F471" s="1"/>
      <c r="G471" s="1"/>
      <c r="H471" s="1"/>
      <c r="I471" s="1"/>
      <c r="J471" s="1"/>
      <c r="K471" s="1"/>
      <c r="L471" s="1"/>
      <c r="M471" s="1"/>
    </row>
    <row r="472" spans="1:13" ht="15">
      <c r="A472" s="1"/>
      <c r="B472" s="1"/>
      <c r="C472" s="1"/>
      <c r="D472" s="1"/>
      <c r="E472" s="1"/>
      <c r="F472" s="1"/>
      <c r="G472" s="1"/>
      <c r="H472" s="1"/>
      <c r="I472" s="1"/>
      <c r="J472" s="1"/>
      <c r="K472" s="1"/>
      <c r="L472" s="1"/>
      <c r="M472" s="1"/>
    </row>
    <row r="473" spans="1:13" ht="15">
      <c r="A473" s="1"/>
      <c r="B473" s="1"/>
      <c r="C473" s="1"/>
      <c r="D473" s="1"/>
      <c r="E473" s="1"/>
      <c r="F473" s="1"/>
      <c r="G473" s="1"/>
      <c r="H473" s="1"/>
      <c r="I473" s="1"/>
      <c r="J473" s="1"/>
      <c r="K473" s="1"/>
      <c r="L473" s="1"/>
      <c r="M473" s="1"/>
    </row>
    <row r="474" spans="1:13" ht="15">
      <c r="A474" s="1"/>
      <c r="B474" s="1"/>
      <c r="C474" s="1"/>
      <c r="D474" s="1"/>
      <c r="E474" s="1"/>
      <c r="F474" s="1"/>
      <c r="G474" s="1"/>
      <c r="H474" s="1"/>
      <c r="I474" s="1"/>
      <c r="J474" s="1"/>
      <c r="K474" s="1"/>
      <c r="L474" s="1"/>
      <c r="M474" s="1"/>
    </row>
    <row r="475" spans="1:13" ht="15">
      <c r="A475" s="1"/>
      <c r="B475" s="1"/>
      <c r="C475" s="1"/>
      <c r="D475" s="1"/>
      <c r="E475" s="1"/>
      <c r="F475" s="1"/>
      <c r="G475" s="1"/>
      <c r="H475" s="1"/>
      <c r="I475" s="1"/>
      <c r="J475" s="1"/>
      <c r="K475" s="1"/>
      <c r="L475" s="1"/>
      <c r="M475" s="1"/>
    </row>
    <row r="476" spans="1:13" ht="15">
      <c r="A476" s="1"/>
      <c r="B476" s="1"/>
      <c r="C476" s="1"/>
      <c r="D476" s="1"/>
      <c r="E476" s="1"/>
      <c r="F476" s="1"/>
      <c r="G476" s="1"/>
      <c r="H476" s="1"/>
      <c r="I476" s="1"/>
      <c r="J476" s="1"/>
      <c r="K476" s="1"/>
      <c r="L476" s="1"/>
      <c r="M476" s="1"/>
    </row>
    <row r="477" spans="1:13" ht="15">
      <c r="A477" s="1"/>
      <c r="B477" s="1"/>
      <c r="C477" s="1"/>
      <c r="D477" s="1"/>
      <c r="E477" s="1"/>
      <c r="F477" s="1"/>
      <c r="G477" s="1"/>
      <c r="H477" s="1"/>
      <c r="I477" s="1"/>
      <c r="J477" s="1"/>
      <c r="K477" s="1"/>
      <c r="L477" s="1"/>
      <c r="M477" s="1"/>
    </row>
    <row r="478" spans="1:13" ht="15">
      <c r="A478" s="1"/>
      <c r="B478" s="1"/>
      <c r="C478" s="1"/>
      <c r="D478" s="1"/>
      <c r="E478" s="1"/>
      <c r="F478" s="1"/>
      <c r="G478" s="1"/>
      <c r="H478" s="1"/>
      <c r="I478" s="1"/>
      <c r="J478" s="1"/>
      <c r="K478" s="1"/>
      <c r="L478" s="1"/>
      <c r="M478" s="1"/>
    </row>
    <row r="479" spans="1:13" ht="15">
      <c r="A479" s="1"/>
      <c r="B479" s="1"/>
      <c r="C479" s="1"/>
      <c r="D479" s="1"/>
      <c r="E479" s="1"/>
      <c r="F479" s="1"/>
      <c r="G479" s="1"/>
      <c r="H479" s="1"/>
      <c r="I479" s="1"/>
      <c r="J479" s="1"/>
      <c r="K479" s="1"/>
      <c r="L479" s="1"/>
      <c r="M479" s="1"/>
    </row>
    <row r="480" spans="1:13" ht="15">
      <c r="A480" s="1"/>
      <c r="B480" s="1"/>
      <c r="C480" s="1"/>
      <c r="D480" s="1"/>
      <c r="E480" s="1"/>
      <c r="F480" s="1"/>
      <c r="G480" s="1"/>
      <c r="H480" s="1"/>
      <c r="I480" s="1"/>
      <c r="J480" s="1"/>
      <c r="K480" s="1"/>
      <c r="L480" s="1"/>
      <c r="M480" s="1"/>
    </row>
    <row r="481" spans="1:13" ht="15">
      <c r="A481" s="1"/>
      <c r="B481" s="1"/>
      <c r="C481" s="1"/>
      <c r="D481" s="1"/>
      <c r="E481" s="1"/>
      <c r="F481" s="1"/>
      <c r="G481" s="1"/>
      <c r="H481" s="1"/>
      <c r="I481" s="1"/>
      <c r="J481" s="1"/>
      <c r="K481" s="1"/>
      <c r="L481" s="1"/>
      <c r="M481" s="1"/>
    </row>
    <row r="482" spans="1:13" ht="15">
      <c r="A482" s="1"/>
      <c r="B482" s="1"/>
      <c r="C482" s="1"/>
      <c r="D482" s="1"/>
      <c r="E482" s="1"/>
      <c r="F482" s="1"/>
      <c r="G482" s="1"/>
      <c r="H482" s="1"/>
      <c r="I482" s="1"/>
      <c r="J482" s="1"/>
      <c r="K482" s="1"/>
      <c r="L482" s="1"/>
      <c r="M482" s="1"/>
    </row>
    <row r="483" spans="1:13" ht="15">
      <c r="A483" s="1"/>
      <c r="B483" s="1"/>
      <c r="C483" s="1"/>
      <c r="D483" s="1"/>
      <c r="E483" s="1"/>
      <c r="F483" s="1"/>
      <c r="G483" s="1"/>
      <c r="H483" s="1"/>
      <c r="I483" s="1"/>
      <c r="J483" s="1"/>
      <c r="K483" s="1"/>
      <c r="L483" s="1"/>
      <c r="M483" s="1"/>
    </row>
    <row r="484" spans="1:13" ht="15">
      <c r="A484" s="1"/>
      <c r="B484" s="1"/>
      <c r="C484" s="1"/>
      <c r="D484" s="1"/>
      <c r="E484" s="1"/>
      <c r="F484" s="1"/>
      <c r="G484" s="1"/>
      <c r="H484" s="1"/>
      <c r="I484" s="1"/>
      <c r="J484" s="1"/>
      <c r="K484" s="1"/>
      <c r="L484" s="1"/>
      <c r="M484" s="1"/>
    </row>
    <row r="485" spans="1:13" ht="15">
      <c r="A485" s="1"/>
      <c r="B485" s="1"/>
      <c r="C485" s="1"/>
      <c r="D485" s="1"/>
      <c r="E485" s="1"/>
      <c r="F485" s="1"/>
      <c r="G485" s="1"/>
      <c r="H485" s="1"/>
      <c r="I485" s="1"/>
      <c r="J485" s="1"/>
      <c r="K485" s="1"/>
      <c r="L485" s="1"/>
      <c r="M485" s="1"/>
    </row>
    <row r="486" spans="1:13" ht="15">
      <c r="A486" s="1"/>
      <c r="B486" s="1"/>
      <c r="C486" s="1"/>
      <c r="D486" s="1"/>
      <c r="E486" s="1"/>
      <c r="F486" s="1"/>
      <c r="G486" s="1"/>
      <c r="H486" s="1"/>
      <c r="I486" s="1"/>
      <c r="J486" s="1"/>
      <c r="K486" s="1"/>
      <c r="L486" s="1"/>
      <c r="M486" s="1"/>
    </row>
    <row r="487" spans="1:13" ht="15">
      <c r="A487" s="1"/>
      <c r="B487" s="1"/>
      <c r="C487" s="1"/>
      <c r="D487" s="1"/>
      <c r="E487" s="1"/>
      <c r="F487" s="1"/>
      <c r="G487" s="1"/>
      <c r="H487" s="1"/>
      <c r="I487" s="1"/>
      <c r="J487" s="1"/>
      <c r="K487" s="1"/>
      <c r="L487" s="1"/>
      <c r="M487" s="1"/>
    </row>
    <row r="488" spans="1:13" ht="15">
      <c r="A488" s="1"/>
      <c r="B488" s="1"/>
      <c r="C488" s="1"/>
      <c r="D488" s="1"/>
      <c r="E488" s="1"/>
      <c r="F488" s="1"/>
      <c r="G488" s="1"/>
      <c r="H488" s="1"/>
      <c r="I488" s="1"/>
      <c r="J488" s="1"/>
      <c r="K488" s="1"/>
      <c r="L488" s="1"/>
      <c r="M488" s="1"/>
    </row>
    <row r="489" spans="1:13" ht="15">
      <c r="A489" s="1"/>
      <c r="B489" s="1"/>
      <c r="C489" s="1"/>
      <c r="D489" s="1"/>
      <c r="E489" s="1"/>
      <c r="F489" s="1"/>
      <c r="G489" s="1"/>
      <c r="H489" s="1"/>
      <c r="I489" s="1"/>
      <c r="J489" s="1"/>
      <c r="K489" s="1"/>
      <c r="L489" s="1"/>
      <c r="M489" s="1"/>
    </row>
    <row r="490" spans="1:13" ht="15">
      <c r="A490" s="1"/>
      <c r="B490" s="1"/>
      <c r="C490" s="1"/>
      <c r="D490" s="1"/>
      <c r="E490" s="1"/>
      <c r="F490" s="1"/>
      <c r="G490" s="1"/>
      <c r="H490" s="1"/>
      <c r="I490" s="1"/>
      <c r="J490" s="1"/>
      <c r="K490" s="1"/>
      <c r="L490" s="1"/>
      <c r="M490" s="1"/>
    </row>
    <row r="491" spans="1:13" ht="15">
      <c r="A491" s="1"/>
      <c r="B491" s="1"/>
      <c r="C491" s="1"/>
      <c r="D491" s="1"/>
      <c r="E491" s="1"/>
      <c r="F491" s="1"/>
      <c r="G491" s="1"/>
      <c r="H491" s="1"/>
      <c r="I491" s="1"/>
      <c r="J491" s="1"/>
      <c r="K491" s="1"/>
      <c r="L491" s="1"/>
      <c r="M491" s="1"/>
    </row>
    <row r="492" spans="1:13" ht="15">
      <c r="A492" s="1"/>
      <c r="B492" s="1"/>
      <c r="C492" s="1"/>
      <c r="D492" s="1"/>
      <c r="E492" s="1"/>
      <c r="F492" s="1"/>
      <c r="G492" s="1"/>
      <c r="H492" s="1"/>
      <c r="I492" s="1"/>
      <c r="J492" s="1"/>
      <c r="K492" s="1"/>
      <c r="L492" s="1"/>
      <c r="M492" s="1"/>
    </row>
    <row r="493" spans="1:13" ht="15">
      <c r="A493" s="1"/>
      <c r="B493" s="1"/>
      <c r="C493" s="1"/>
      <c r="D493" s="1"/>
      <c r="E493" s="1"/>
      <c r="F493" s="1"/>
      <c r="G493" s="1"/>
      <c r="H493" s="1"/>
      <c r="I493" s="1"/>
      <c r="J493" s="1"/>
      <c r="K493" s="1"/>
      <c r="L493" s="1"/>
      <c r="M493" s="1"/>
    </row>
    <row r="494" spans="1:13" ht="15">
      <c r="A494" s="1"/>
      <c r="B494" s="1"/>
      <c r="C494" s="1"/>
      <c r="D494" s="1"/>
      <c r="E494" s="1"/>
      <c r="F494" s="1"/>
      <c r="G494" s="1"/>
      <c r="H494" s="1"/>
      <c r="I494" s="1"/>
      <c r="J494" s="1"/>
      <c r="K494" s="1"/>
      <c r="L494" s="1"/>
      <c r="M494" s="1"/>
    </row>
    <row r="495" spans="1:13" ht="15">
      <c r="A495" s="1"/>
      <c r="B495" s="1"/>
      <c r="C495" s="1"/>
      <c r="D495" s="1"/>
      <c r="E495" s="1"/>
      <c r="F495" s="1"/>
      <c r="G495" s="1"/>
      <c r="H495" s="1"/>
      <c r="I495" s="1"/>
      <c r="J495" s="1"/>
      <c r="K495" s="1"/>
      <c r="L495" s="1"/>
      <c r="M495" s="1"/>
    </row>
    <row r="496" spans="1:13" ht="15">
      <c r="A496" s="1"/>
      <c r="B496" s="1"/>
      <c r="C496" s="1"/>
      <c r="D496" s="1"/>
      <c r="E496" s="1"/>
      <c r="F496" s="1"/>
      <c r="G496" s="1"/>
      <c r="H496" s="1"/>
      <c r="I496" s="1"/>
      <c r="J496" s="1"/>
      <c r="K496" s="1"/>
      <c r="L496" s="1"/>
      <c r="M496" s="1"/>
    </row>
    <row r="497" spans="1:13" ht="15">
      <c r="A497" s="1"/>
      <c r="B497" s="1"/>
      <c r="C497" s="1"/>
      <c r="D497" s="1"/>
      <c r="E497" s="1"/>
      <c r="F497" s="1"/>
      <c r="G497" s="1"/>
      <c r="H497" s="1"/>
      <c r="I497" s="1"/>
      <c r="J497" s="1"/>
      <c r="K497" s="1"/>
      <c r="L497" s="1"/>
      <c r="M497" s="1"/>
    </row>
    <row r="498" spans="1:13" ht="15">
      <c r="A498" s="1"/>
      <c r="B498" s="1"/>
      <c r="C498" s="1"/>
      <c r="D498" s="1"/>
      <c r="E498" s="1"/>
      <c r="F498" s="1"/>
      <c r="G498" s="1"/>
      <c r="H498" s="1"/>
      <c r="I498" s="1"/>
      <c r="J498" s="1"/>
      <c r="K498" s="1"/>
      <c r="L498" s="1"/>
      <c r="M498" s="1"/>
    </row>
    <row r="499" spans="1:13" ht="15">
      <c r="A499" s="1"/>
      <c r="B499" s="1"/>
      <c r="C499" s="1"/>
      <c r="D499" s="1"/>
      <c r="E499" s="1"/>
      <c r="F499" s="1"/>
      <c r="G499" s="1"/>
      <c r="H499" s="1"/>
      <c r="I499" s="1"/>
      <c r="J499" s="1"/>
      <c r="K499" s="1"/>
      <c r="L499" s="1"/>
      <c r="M499" s="1"/>
    </row>
    <row r="500" spans="1:13" ht="15">
      <c r="A500" s="1"/>
      <c r="B500" s="1"/>
      <c r="C500" s="1"/>
      <c r="D500" s="1"/>
      <c r="E500" s="1"/>
      <c r="F500" s="1"/>
      <c r="G500" s="1"/>
      <c r="H500" s="1"/>
      <c r="I500" s="1"/>
      <c r="J500" s="1"/>
      <c r="K500" s="1"/>
      <c r="L500" s="1"/>
      <c r="M500" s="1"/>
    </row>
    <row r="501" spans="1:13" ht="15">
      <c r="A501" s="1"/>
      <c r="B501" s="1"/>
      <c r="C501" s="1"/>
      <c r="D501" s="1"/>
      <c r="E501" s="1"/>
      <c r="F501" s="1"/>
      <c r="G501" s="1"/>
      <c r="H501" s="1"/>
      <c r="I501" s="1"/>
      <c r="J501" s="1"/>
      <c r="K501" s="1"/>
      <c r="L501" s="1"/>
      <c r="M501" s="1"/>
    </row>
    <row r="502" spans="1:13" ht="15">
      <c r="A502" s="1"/>
      <c r="B502" s="1"/>
      <c r="C502" s="1"/>
      <c r="D502" s="1"/>
      <c r="E502" s="1"/>
      <c r="F502" s="1"/>
      <c r="G502" s="1"/>
      <c r="H502" s="1"/>
      <c r="I502" s="1"/>
      <c r="J502" s="1"/>
      <c r="K502" s="1"/>
      <c r="L502" s="1"/>
      <c r="M502" s="1"/>
    </row>
    <row r="503" spans="1:13" ht="15">
      <c r="A503" s="1"/>
      <c r="B503" s="1"/>
      <c r="C503" s="1"/>
      <c r="D503" s="1"/>
      <c r="E503" s="1"/>
      <c r="F503" s="1"/>
      <c r="G503" s="1"/>
      <c r="H503" s="1"/>
      <c r="I503" s="1"/>
      <c r="J503" s="1"/>
      <c r="K503" s="1"/>
      <c r="L503" s="1"/>
      <c r="M503" s="1"/>
    </row>
    <row r="504" spans="1:13" ht="15">
      <c r="A504" s="1"/>
      <c r="B504" s="1"/>
      <c r="C504" s="1"/>
      <c r="D504" s="1"/>
      <c r="E504" s="1"/>
      <c r="F504" s="1"/>
      <c r="G504" s="1"/>
      <c r="H504" s="1"/>
      <c r="I504" s="1"/>
      <c r="J504" s="1"/>
      <c r="K504" s="1"/>
      <c r="L504" s="1"/>
      <c r="M504" s="1"/>
    </row>
    <row r="505" spans="1:13" ht="15">
      <c r="A505" s="1"/>
      <c r="B505" s="1"/>
      <c r="C505" s="1"/>
      <c r="D505" s="1"/>
      <c r="E505" s="1"/>
      <c r="F505" s="1"/>
      <c r="G505" s="1"/>
      <c r="H505" s="1"/>
      <c r="I505" s="1"/>
      <c r="J505" s="1"/>
      <c r="K505" s="1"/>
      <c r="L505" s="1"/>
      <c r="M505" s="1"/>
    </row>
    <row r="506" spans="1:13" ht="15">
      <c r="A506" s="1"/>
      <c r="B506" s="1"/>
      <c r="C506" s="1"/>
      <c r="D506" s="1"/>
      <c r="E506" s="1"/>
      <c r="F506" s="1"/>
      <c r="G506" s="1"/>
      <c r="H506" s="1"/>
      <c r="I506" s="1"/>
      <c r="J506" s="1"/>
      <c r="K506" s="1"/>
      <c r="L506" s="1"/>
      <c r="M506" s="1"/>
    </row>
    <row r="507" spans="1:13" ht="15">
      <c r="A507" s="1"/>
      <c r="B507" s="1"/>
      <c r="C507" s="1"/>
      <c r="D507" s="1"/>
      <c r="E507" s="1"/>
      <c r="F507" s="1"/>
      <c r="G507" s="1"/>
      <c r="H507" s="1"/>
      <c r="I507" s="1"/>
      <c r="J507" s="1"/>
      <c r="K507" s="1"/>
      <c r="L507" s="1"/>
      <c r="M507" s="1"/>
    </row>
    <row r="508" spans="1:13" ht="15">
      <c r="A508" s="1"/>
      <c r="B508" s="1"/>
      <c r="C508" s="1"/>
      <c r="D508" s="1"/>
      <c r="E508" s="1"/>
      <c r="F508" s="1"/>
      <c r="G508" s="1"/>
      <c r="H508" s="1"/>
      <c r="I508" s="1"/>
      <c r="J508" s="1"/>
      <c r="K508" s="1"/>
      <c r="L508" s="1"/>
      <c r="M508" s="1"/>
    </row>
    <row r="509" spans="1:13" ht="15">
      <c r="A509" s="1"/>
      <c r="B509" s="1"/>
      <c r="C509" s="1"/>
      <c r="D509" s="1"/>
      <c r="E509" s="1"/>
      <c r="F509" s="1"/>
      <c r="G509" s="1"/>
      <c r="H509" s="1"/>
      <c r="I509" s="1"/>
      <c r="J509" s="1"/>
      <c r="K509" s="1"/>
      <c r="L509" s="1"/>
      <c r="M509" s="1"/>
    </row>
    <row r="510" spans="1:13" ht="15">
      <c r="A510" s="1"/>
      <c r="B510" s="1"/>
      <c r="C510" s="1"/>
      <c r="D510" s="1"/>
      <c r="E510" s="1"/>
      <c r="F510" s="1"/>
      <c r="G510" s="1"/>
      <c r="H510" s="1"/>
      <c r="I510" s="1"/>
      <c r="J510" s="1"/>
      <c r="K510" s="1"/>
      <c r="L510" s="1"/>
      <c r="M510" s="1"/>
    </row>
    <row r="511" spans="1:13" ht="15">
      <c r="A511" s="1"/>
      <c r="B511" s="1"/>
      <c r="C511" s="1"/>
      <c r="D511" s="1"/>
      <c r="E511" s="1"/>
      <c r="F511" s="1"/>
      <c r="G511" s="1"/>
      <c r="H511" s="1"/>
      <c r="I511" s="1"/>
      <c r="J511" s="1"/>
      <c r="K511" s="1"/>
      <c r="L511" s="1"/>
      <c r="M511" s="1"/>
    </row>
    <row r="512" spans="1:13" ht="15">
      <c r="A512" s="1"/>
      <c r="B512" s="1"/>
      <c r="C512" s="1"/>
      <c r="D512" s="1"/>
      <c r="E512" s="1"/>
      <c r="F512" s="1"/>
      <c r="G512" s="1"/>
      <c r="H512" s="1"/>
      <c r="I512" s="1"/>
      <c r="J512" s="1"/>
      <c r="K512" s="1"/>
      <c r="L512" s="1"/>
      <c r="M512" s="1"/>
    </row>
    <row r="513" spans="1:13" ht="15">
      <c r="A513" s="1"/>
      <c r="B513" s="1"/>
      <c r="C513" s="1"/>
      <c r="D513" s="1"/>
      <c r="E513" s="1"/>
      <c r="F513" s="1"/>
      <c r="G513" s="1"/>
      <c r="H513" s="1"/>
      <c r="I513" s="1"/>
      <c r="J513" s="1"/>
      <c r="K513" s="1"/>
      <c r="L513" s="1"/>
      <c r="M513" s="1"/>
    </row>
    <row r="514" spans="1:13" ht="15">
      <c r="A514" s="1"/>
      <c r="B514" s="1"/>
      <c r="C514" s="1"/>
      <c r="D514" s="1"/>
      <c r="E514" s="1"/>
      <c r="F514" s="1"/>
      <c r="G514" s="1"/>
      <c r="H514" s="1"/>
      <c r="I514" s="1"/>
      <c r="J514" s="1"/>
      <c r="K514" s="1"/>
      <c r="L514" s="1"/>
      <c r="M514" s="1"/>
    </row>
    <row r="515" spans="1:13" ht="15">
      <c r="A515" s="1"/>
      <c r="B515" s="1"/>
      <c r="C515" s="1"/>
      <c r="D515" s="1"/>
      <c r="E515" s="1"/>
      <c r="F515" s="1"/>
      <c r="G515" s="1"/>
      <c r="H515" s="1"/>
      <c r="I515" s="1"/>
      <c r="J515" s="1"/>
      <c r="K515" s="1"/>
      <c r="L515" s="1"/>
      <c r="M515" s="1"/>
    </row>
    <row r="516" spans="1:13" ht="15">
      <c r="A516" s="1"/>
      <c r="B516" s="1"/>
      <c r="C516" s="1"/>
      <c r="D516" s="1"/>
      <c r="E516" s="1"/>
      <c r="F516" s="1"/>
      <c r="G516" s="1"/>
      <c r="H516" s="1"/>
      <c r="I516" s="1"/>
      <c r="J516" s="1"/>
      <c r="K516" s="1"/>
      <c r="L516" s="1"/>
      <c r="M516" s="1"/>
    </row>
    <row r="517" spans="1:13" ht="15">
      <c r="A517" s="1"/>
      <c r="B517" s="1"/>
      <c r="C517" s="1"/>
      <c r="D517" s="1"/>
      <c r="E517" s="1"/>
      <c r="F517" s="1"/>
      <c r="G517" s="1"/>
      <c r="H517" s="1"/>
      <c r="I517" s="1"/>
      <c r="J517" s="1"/>
      <c r="K517" s="1"/>
      <c r="L517" s="1"/>
      <c r="M517" s="1"/>
    </row>
    <row r="518" spans="1:13" ht="15">
      <c r="A518" s="1"/>
      <c r="B518" s="1"/>
      <c r="C518" s="1"/>
      <c r="D518" s="1"/>
      <c r="E518" s="1"/>
      <c r="F518" s="1"/>
      <c r="G518" s="1"/>
      <c r="H518" s="1"/>
      <c r="I518" s="1"/>
      <c r="J518" s="1"/>
      <c r="K518" s="1"/>
      <c r="L518" s="1"/>
      <c r="M518" s="1"/>
    </row>
    <row r="519" spans="1:13" ht="15">
      <c r="A519" s="1"/>
      <c r="B519" s="1"/>
      <c r="C519" s="1"/>
      <c r="D519" s="1"/>
      <c r="E519" s="1"/>
      <c r="F519" s="1"/>
      <c r="G519" s="1"/>
      <c r="H519" s="1"/>
      <c r="I519" s="1"/>
      <c r="J519" s="1"/>
      <c r="K519" s="1"/>
      <c r="L519" s="1"/>
      <c r="M519" s="1"/>
    </row>
    <row r="520" spans="1:13" ht="15">
      <c r="A520" s="1"/>
      <c r="B520" s="1"/>
      <c r="C520" s="1"/>
      <c r="D520" s="1"/>
      <c r="E520" s="1"/>
      <c r="F520" s="1"/>
      <c r="G520" s="1"/>
      <c r="H520" s="1"/>
      <c r="I520" s="1"/>
      <c r="J520" s="1"/>
      <c r="K520" s="1"/>
      <c r="L520" s="1"/>
      <c r="M520" s="1"/>
    </row>
    <row r="521" spans="1:13" ht="15">
      <c r="A521" s="1"/>
      <c r="B521" s="1"/>
      <c r="C521" s="1"/>
      <c r="D521" s="1"/>
      <c r="E521" s="1"/>
      <c r="F521" s="1"/>
      <c r="G521" s="1"/>
      <c r="H521" s="1"/>
      <c r="I521" s="1"/>
      <c r="J521" s="1"/>
      <c r="K521" s="1"/>
      <c r="L521" s="1"/>
      <c r="M521" s="1"/>
    </row>
    <row r="522" spans="1:13" ht="15">
      <c r="A522" s="1"/>
      <c r="B522" s="1"/>
      <c r="C522" s="1"/>
      <c r="D522" s="1"/>
      <c r="E522" s="1"/>
      <c r="F522" s="1"/>
      <c r="G522" s="1"/>
      <c r="H522" s="1"/>
      <c r="I522" s="1"/>
      <c r="J522" s="1"/>
      <c r="K522" s="1"/>
      <c r="L522" s="1"/>
      <c r="M522" s="1"/>
    </row>
    <row r="523" spans="1:13" ht="15">
      <c r="A523" s="1"/>
      <c r="B523" s="1"/>
      <c r="C523" s="1"/>
      <c r="D523" s="1"/>
      <c r="E523" s="1"/>
      <c r="F523" s="1"/>
      <c r="G523" s="1"/>
      <c r="H523" s="1"/>
      <c r="I523" s="1"/>
      <c r="J523" s="1"/>
      <c r="K523" s="1"/>
      <c r="L523" s="1"/>
      <c r="M523" s="1"/>
    </row>
    <row r="524" spans="1:13" ht="15">
      <c r="A524" s="1"/>
      <c r="B524" s="1"/>
      <c r="C524" s="1"/>
      <c r="D524" s="1"/>
      <c r="E524" s="1"/>
      <c r="F524" s="1"/>
      <c r="G524" s="1"/>
      <c r="H524" s="1"/>
      <c r="I524" s="1"/>
      <c r="J524" s="1"/>
      <c r="K524" s="1"/>
      <c r="L524" s="1"/>
      <c r="M524" s="1"/>
    </row>
    <row r="525" spans="1:13" ht="15">
      <c r="A525" s="1"/>
      <c r="B525" s="1"/>
      <c r="C525" s="1"/>
      <c r="D525" s="1"/>
      <c r="E525" s="1"/>
      <c r="F525" s="1"/>
      <c r="G525" s="1"/>
      <c r="H525" s="1"/>
      <c r="I525" s="1"/>
      <c r="J525" s="1"/>
      <c r="K525" s="1"/>
      <c r="L525" s="1"/>
      <c r="M525" s="1"/>
    </row>
    <row r="526" spans="1:13" ht="15">
      <c r="A526" s="1"/>
      <c r="B526" s="1"/>
      <c r="C526" s="1"/>
      <c r="D526" s="1"/>
      <c r="E526" s="1"/>
      <c r="F526" s="1"/>
      <c r="G526" s="1"/>
      <c r="H526" s="1"/>
      <c r="I526" s="1"/>
      <c r="J526" s="1"/>
      <c r="K526" s="1"/>
      <c r="L526" s="1"/>
      <c r="M526" s="1"/>
    </row>
    <row r="527" spans="1:13" ht="15">
      <c r="A527" s="1"/>
      <c r="B527" s="1"/>
      <c r="C527" s="1"/>
      <c r="D527" s="1"/>
      <c r="E527" s="1"/>
      <c r="F527" s="1"/>
      <c r="G527" s="1"/>
      <c r="H527" s="1"/>
      <c r="I527" s="1"/>
      <c r="J527" s="1"/>
      <c r="K527" s="1"/>
      <c r="L527" s="1"/>
      <c r="M527" s="1"/>
    </row>
    <row r="528" spans="1:13" ht="15">
      <c r="A528" s="1"/>
      <c r="B528" s="1"/>
      <c r="C528" s="1"/>
      <c r="D528" s="1"/>
      <c r="E528" s="1"/>
      <c r="F528" s="1"/>
      <c r="G528" s="1"/>
      <c r="H528" s="1"/>
      <c r="I528" s="1"/>
      <c r="J528" s="1"/>
      <c r="K528" s="1"/>
      <c r="L528" s="1"/>
      <c r="M528" s="1"/>
    </row>
    <row r="529" spans="1:13" ht="15">
      <c r="A529" s="1"/>
      <c r="B529" s="1"/>
      <c r="C529" s="1"/>
      <c r="D529" s="1"/>
      <c r="E529" s="1"/>
      <c r="F529" s="1"/>
      <c r="G529" s="1"/>
      <c r="H529" s="1"/>
      <c r="I529" s="1"/>
      <c r="J529" s="1"/>
      <c r="K529" s="1"/>
      <c r="L529" s="1"/>
      <c r="M529" s="1"/>
    </row>
    <row r="530" spans="1:13" ht="15">
      <c r="A530" s="1"/>
      <c r="B530" s="1"/>
      <c r="C530" s="1"/>
      <c r="D530" s="1"/>
      <c r="E530" s="1"/>
      <c r="F530" s="1"/>
      <c r="G530" s="1"/>
      <c r="H530" s="1"/>
      <c r="I530" s="1"/>
      <c r="J530" s="1"/>
      <c r="K530" s="1"/>
      <c r="L530" s="1"/>
      <c r="M530" s="1"/>
    </row>
    <row r="531" spans="1:13" ht="15">
      <c r="A531" s="1"/>
      <c r="B531" s="1"/>
      <c r="C531" s="1"/>
      <c r="D531" s="1"/>
      <c r="E531" s="1"/>
      <c r="F531" s="1"/>
      <c r="G531" s="1"/>
      <c r="H531" s="1"/>
      <c r="I531" s="1"/>
      <c r="J531" s="1"/>
      <c r="K531" s="1"/>
      <c r="L531" s="1"/>
      <c r="M531" s="1"/>
    </row>
    <row r="532" spans="1:13" ht="15">
      <c r="A532" s="1"/>
      <c r="B532" s="1"/>
      <c r="C532" s="1"/>
      <c r="D532" s="1"/>
      <c r="E532" s="1"/>
      <c r="F532" s="1"/>
      <c r="G532" s="1"/>
      <c r="H532" s="1"/>
      <c r="I532" s="1"/>
      <c r="J532" s="1"/>
      <c r="K532" s="1"/>
      <c r="L532" s="1"/>
      <c r="M532" s="1"/>
    </row>
    <row r="533" spans="1:13" ht="15">
      <c r="A533" s="1"/>
      <c r="B533" s="1"/>
      <c r="C533" s="1"/>
      <c r="D533" s="1"/>
      <c r="E533" s="1"/>
      <c r="F533" s="1"/>
      <c r="G533" s="1"/>
      <c r="H533" s="1"/>
      <c r="I533" s="1"/>
      <c r="J533" s="1"/>
      <c r="K533" s="1"/>
      <c r="L533" s="1"/>
      <c r="M533" s="1"/>
    </row>
    <row r="534" spans="1:13" ht="15">
      <c r="A534" s="1"/>
      <c r="B534" s="1"/>
      <c r="C534" s="1"/>
      <c r="D534" s="1"/>
      <c r="E534" s="1"/>
      <c r="F534" s="1"/>
      <c r="G534" s="1"/>
      <c r="H534" s="1"/>
      <c r="I534" s="1"/>
      <c r="J534" s="1"/>
      <c r="K534" s="1"/>
      <c r="L534" s="1"/>
      <c r="M534" s="1"/>
    </row>
    <row r="535" spans="1:13" ht="15">
      <c r="A535" s="1"/>
      <c r="B535" s="1"/>
      <c r="C535" s="1"/>
      <c r="D535" s="1"/>
      <c r="E535" s="1"/>
      <c r="F535" s="1"/>
      <c r="G535" s="1"/>
      <c r="H535" s="1"/>
      <c r="I535" s="1"/>
      <c r="J535" s="1"/>
      <c r="K535" s="1"/>
      <c r="L535" s="1"/>
      <c r="M535" s="1"/>
    </row>
    <row r="536" spans="1:13" ht="15">
      <c r="A536" s="1"/>
      <c r="B536" s="1"/>
      <c r="C536" s="1"/>
      <c r="D536" s="1"/>
      <c r="E536" s="1"/>
      <c r="F536" s="1"/>
      <c r="G536" s="1"/>
      <c r="H536" s="1"/>
      <c r="I536" s="1"/>
      <c r="J536" s="1"/>
      <c r="K536" s="1"/>
      <c r="L536" s="1"/>
      <c r="M536" s="1"/>
    </row>
    <row r="537" spans="1:13" ht="15">
      <c r="A537" s="1"/>
      <c r="B537" s="1"/>
      <c r="C537" s="1"/>
      <c r="D537" s="1"/>
      <c r="E537" s="1"/>
      <c r="F537" s="1"/>
      <c r="G537" s="1"/>
      <c r="H537" s="1"/>
      <c r="I537" s="1"/>
      <c r="J537" s="1"/>
      <c r="K537" s="1"/>
      <c r="L537" s="1"/>
      <c r="M537" s="1"/>
    </row>
    <row r="538" spans="1:13" ht="15">
      <c r="A538" s="1"/>
      <c r="B538" s="1"/>
      <c r="C538" s="1"/>
      <c r="D538" s="1"/>
      <c r="E538" s="1"/>
      <c r="F538" s="1"/>
      <c r="G538" s="1"/>
      <c r="H538" s="1"/>
      <c r="I538" s="1"/>
      <c r="J538" s="1"/>
      <c r="K538" s="1"/>
      <c r="L538" s="1"/>
      <c r="M538" s="1"/>
    </row>
    <row r="539" spans="1:13" ht="15">
      <c r="A539" s="1"/>
      <c r="B539" s="1"/>
      <c r="C539" s="1"/>
      <c r="D539" s="1"/>
      <c r="E539" s="1"/>
      <c r="F539" s="1"/>
      <c r="G539" s="1"/>
      <c r="H539" s="1"/>
      <c r="I539" s="1"/>
      <c r="J539" s="1"/>
      <c r="K539" s="1"/>
      <c r="L539" s="1"/>
      <c r="M539" s="1"/>
    </row>
    <row r="540" spans="1:13" ht="15">
      <c r="A540" s="1"/>
      <c r="B540" s="1"/>
      <c r="C540" s="1"/>
      <c r="D540" s="1"/>
      <c r="E540" s="1"/>
      <c r="F540" s="1"/>
      <c r="G540" s="1"/>
      <c r="H540" s="1"/>
      <c r="I540" s="1"/>
      <c r="J540" s="1"/>
      <c r="K540" s="1"/>
      <c r="L540" s="1"/>
      <c r="M540" s="1"/>
    </row>
    <row r="541" spans="1:13" ht="15">
      <c r="A541" s="1"/>
      <c r="B541" s="1"/>
      <c r="C541" s="1"/>
      <c r="D541" s="1"/>
      <c r="E541" s="1"/>
      <c r="F541" s="1"/>
      <c r="G541" s="1"/>
      <c r="H541" s="1"/>
      <c r="I541" s="1"/>
      <c r="J541" s="1"/>
      <c r="K541" s="1"/>
      <c r="L541" s="1"/>
      <c r="M541" s="1"/>
    </row>
    <row r="542" spans="1:13" ht="15">
      <c r="A542" s="1"/>
      <c r="B542" s="1"/>
      <c r="C542" s="1"/>
      <c r="D542" s="1"/>
      <c r="E542" s="1"/>
      <c r="F542" s="1"/>
      <c r="G542" s="1"/>
      <c r="H542" s="1"/>
      <c r="I542" s="1"/>
      <c r="J542" s="1"/>
      <c r="K542" s="1"/>
      <c r="L542" s="1"/>
      <c r="M542" s="1"/>
    </row>
    <row r="543" spans="1:13" ht="15">
      <c r="A543" s="1"/>
      <c r="B543" s="1"/>
      <c r="C543" s="1"/>
      <c r="D543" s="1"/>
      <c r="E543" s="1"/>
      <c r="F543" s="1"/>
      <c r="G543" s="1"/>
      <c r="H543" s="1"/>
      <c r="I543" s="1"/>
      <c r="J543" s="1"/>
      <c r="K543" s="1"/>
      <c r="L543" s="1"/>
      <c r="M543" s="1"/>
    </row>
    <row r="544" spans="1:13" ht="15">
      <c r="A544" s="1"/>
      <c r="B544" s="1"/>
      <c r="C544" s="1"/>
      <c r="D544" s="1"/>
      <c r="E544" s="1"/>
      <c r="F544" s="1"/>
      <c r="G544" s="1"/>
      <c r="H544" s="1"/>
      <c r="I544" s="1"/>
      <c r="J544" s="1"/>
      <c r="K544" s="1"/>
      <c r="L544" s="1"/>
      <c r="M544" s="1"/>
    </row>
    <row r="545" spans="1:13" ht="15">
      <c r="A545" s="1"/>
      <c r="B545" s="1"/>
      <c r="C545" s="1"/>
      <c r="D545" s="1"/>
      <c r="E545" s="1"/>
      <c r="F545" s="1"/>
      <c r="G545" s="1"/>
      <c r="H545" s="1"/>
      <c r="I545" s="1"/>
      <c r="J545" s="1"/>
      <c r="K545" s="1"/>
      <c r="L545" s="1"/>
      <c r="M545" s="1"/>
    </row>
    <row r="546" spans="1:13" ht="15">
      <c r="A546" s="1"/>
      <c r="B546" s="1"/>
      <c r="C546" s="1"/>
      <c r="D546" s="1"/>
      <c r="E546" s="1"/>
      <c r="F546" s="1"/>
      <c r="G546" s="1"/>
      <c r="H546" s="1"/>
      <c r="I546" s="1"/>
      <c r="J546" s="1"/>
      <c r="K546" s="1"/>
      <c r="L546" s="1"/>
      <c r="M546" s="1"/>
    </row>
    <row r="547" spans="1:13" ht="15">
      <c r="A547" s="1"/>
      <c r="B547" s="1"/>
      <c r="C547" s="1"/>
      <c r="D547" s="1"/>
      <c r="E547" s="1"/>
      <c r="F547" s="1"/>
      <c r="G547" s="1"/>
      <c r="H547" s="1"/>
      <c r="I547" s="1"/>
      <c r="J547" s="1"/>
      <c r="K547" s="1"/>
      <c r="L547" s="1"/>
      <c r="M547" s="1"/>
    </row>
    <row r="548" spans="1:13" ht="15">
      <c r="A548" s="1"/>
      <c r="B548" s="1"/>
      <c r="C548" s="1"/>
      <c r="D548" s="1"/>
      <c r="E548" s="1"/>
      <c r="F548" s="1"/>
      <c r="G548" s="1"/>
      <c r="H548" s="1"/>
      <c r="I548" s="1"/>
      <c r="J548" s="1"/>
      <c r="K548" s="1"/>
      <c r="L548" s="1"/>
      <c r="M548" s="1"/>
    </row>
    <row r="549" spans="1:13" ht="15">
      <c r="A549" s="1"/>
      <c r="B549" s="1"/>
      <c r="C549" s="1"/>
      <c r="D549" s="1"/>
      <c r="E549" s="1"/>
      <c r="F549" s="1"/>
      <c r="G549" s="1"/>
      <c r="H549" s="1"/>
      <c r="I549" s="1"/>
      <c r="J549" s="1"/>
      <c r="K549" s="1"/>
      <c r="L549" s="1"/>
      <c r="M549" s="1"/>
    </row>
    <row r="550" spans="1:13" ht="15">
      <c r="A550" s="1"/>
      <c r="B550" s="1"/>
      <c r="C550" s="1"/>
      <c r="D550" s="1"/>
      <c r="E550" s="1"/>
      <c r="F550" s="1"/>
      <c r="G550" s="1"/>
      <c r="H550" s="1"/>
      <c r="I550" s="1"/>
      <c r="J550" s="1"/>
      <c r="K550" s="1"/>
      <c r="L550" s="1"/>
      <c r="M550" s="1"/>
    </row>
    <row r="551" spans="1:13" ht="15">
      <c r="A551" s="1"/>
      <c r="B551" s="1"/>
      <c r="C551" s="1"/>
      <c r="D551" s="1"/>
      <c r="E551" s="1"/>
      <c r="F551" s="1"/>
      <c r="G551" s="1"/>
      <c r="H551" s="1"/>
      <c r="I551" s="1"/>
      <c r="J551" s="1"/>
      <c r="K551" s="1"/>
      <c r="L551" s="1"/>
      <c r="M551" s="1"/>
    </row>
    <row r="552" spans="1:13" ht="15">
      <c r="A552" s="1"/>
      <c r="B552" s="1"/>
      <c r="C552" s="1"/>
      <c r="D552" s="1"/>
      <c r="E552" s="1"/>
      <c r="F552" s="1"/>
      <c r="G552" s="1"/>
      <c r="H552" s="1"/>
      <c r="I552" s="1"/>
      <c r="J552" s="1"/>
      <c r="K552" s="1"/>
      <c r="L552" s="1"/>
      <c r="M552" s="1"/>
    </row>
    <row r="553" spans="1:13" ht="15">
      <c r="A553" s="1"/>
      <c r="B553" s="1"/>
      <c r="C553" s="1"/>
      <c r="D553" s="1"/>
      <c r="E553" s="1"/>
      <c r="F553" s="1"/>
      <c r="G553" s="1"/>
      <c r="H553" s="1"/>
      <c r="I553" s="1"/>
      <c r="J553" s="1"/>
      <c r="K553" s="1"/>
      <c r="L553" s="1"/>
      <c r="M553" s="1"/>
    </row>
    <row r="554" spans="1:13" ht="15">
      <c r="A554" s="1"/>
      <c r="B554" s="1"/>
      <c r="C554" s="1"/>
      <c r="D554" s="1"/>
      <c r="E554" s="1"/>
      <c r="F554" s="1"/>
      <c r="G554" s="1"/>
      <c r="H554" s="1"/>
      <c r="I554" s="1"/>
      <c r="J554" s="1"/>
      <c r="K554" s="1"/>
      <c r="L554" s="1"/>
      <c r="M554" s="1"/>
    </row>
    <row r="555" spans="1:13" ht="15">
      <c r="A555" s="1"/>
      <c r="B555" s="1"/>
      <c r="C555" s="1"/>
      <c r="D555" s="1"/>
      <c r="E555" s="1"/>
      <c r="F555" s="1"/>
      <c r="G555" s="1"/>
      <c r="H555" s="1"/>
      <c r="I555" s="1"/>
      <c r="J555" s="1"/>
      <c r="K555" s="1"/>
      <c r="L555" s="1"/>
      <c r="M555" s="1"/>
    </row>
    <row r="556" spans="1:13" ht="15">
      <c r="A556" s="1"/>
      <c r="B556" s="1"/>
      <c r="C556" s="1"/>
      <c r="D556" s="1"/>
      <c r="E556" s="1"/>
      <c r="F556" s="1"/>
      <c r="G556" s="1"/>
      <c r="H556" s="1"/>
      <c r="I556" s="1"/>
      <c r="J556" s="1"/>
      <c r="K556" s="1"/>
      <c r="L556" s="1"/>
      <c r="M556" s="1"/>
    </row>
    <row r="557" spans="1:13" ht="15">
      <c r="A557" s="1"/>
      <c r="B557" s="1"/>
      <c r="C557" s="1"/>
      <c r="D557" s="1"/>
      <c r="E557" s="1"/>
      <c r="F557" s="1"/>
      <c r="G557" s="1"/>
      <c r="H557" s="1"/>
      <c r="I557" s="1"/>
      <c r="J557" s="1"/>
      <c r="K557" s="1"/>
      <c r="L557" s="1"/>
      <c r="M557" s="1"/>
    </row>
    <row r="558" spans="1:13" ht="15">
      <c r="A558" s="1"/>
      <c r="B558" s="1"/>
      <c r="C558" s="1"/>
      <c r="D558" s="1"/>
      <c r="E558" s="1"/>
      <c r="F558" s="1"/>
      <c r="G558" s="1"/>
      <c r="H558" s="1"/>
      <c r="I558" s="1"/>
      <c r="J558" s="1"/>
      <c r="K558" s="1"/>
      <c r="L558" s="1"/>
      <c r="M558" s="1"/>
    </row>
    <row r="559" spans="1:13" ht="15">
      <c r="A559" s="1"/>
      <c r="B559" s="1"/>
      <c r="C559" s="1"/>
      <c r="D559" s="1"/>
      <c r="E559" s="1"/>
      <c r="F559" s="1"/>
      <c r="G559" s="1"/>
      <c r="H559" s="1"/>
      <c r="I559" s="1"/>
      <c r="J559" s="1"/>
      <c r="K559" s="1"/>
      <c r="L559" s="1"/>
      <c r="M559" s="1"/>
    </row>
    <row r="560" spans="1:13" ht="15">
      <c r="A560" s="1"/>
      <c r="B560" s="1"/>
      <c r="C560" s="1"/>
      <c r="D560" s="1"/>
      <c r="E560" s="1"/>
      <c r="F560" s="1"/>
      <c r="G560" s="1"/>
      <c r="H560" s="1"/>
      <c r="I560" s="1"/>
      <c r="J560" s="1"/>
      <c r="K560" s="1"/>
      <c r="L560" s="1"/>
      <c r="M560" s="1"/>
    </row>
    <row r="561" spans="1:13" ht="15">
      <c r="A561" s="1"/>
      <c r="B561" s="1"/>
      <c r="C561" s="1"/>
      <c r="D561" s="1"/>
      <c r="E561" s="1"/>
      <c r="F561" s="1"/>
      <c r="G561" s="1"/>
      <c r="H561" s="1"/>
      <c r="I561" s="1"/>
      <c r="J561" s="1"/>
      <c r="K561" s="1"/>
      <c r="L561" s="1"/>
      <c r="M561" s="1"/>
    </row>
    <row r="562" spans="1:13" ht="15">
      <c r="A562" s="1"/>
      <c r="B562" s="1"/>
      <c r="C562" s="1"/>
      <c r="D562" s="1"/>
      <c r="E562" s="1"/>
      <c r="F562" s="1"/>
      <c r="G562" s="1"/>
      <c r="H562" s="1"/>
      <c r="I562" s="1"/>
      <c r="J562" s="1"/>
      <c r="K562" s="1"/>
      <c r="L562" s="1"/>
      <c r="M562" s="1"/>
    </row>
    <row r="563" spans="1:13" ht="15">
      <c r="A563" s="1"/>
      <c r="B563" s="1"/>
      <c r="C563" s="1"/>
      <c r="D563" s="1"/>
      <c r="E563" s="1"/>
      <c r="F563" s="1"/>
      <c r="G563" s="1"/>
      <c r="H563" s="1"/>
      <c r="I563" s="1"/>
      <c r="J563" s="1"/>
      <c r="K563" s="1"/>
      <c r="L563" s="1"/>
      <c r="M563" s="1"/>
    </row>
    <row r="564" spans="1:13" ht="15">
      <c r="A564" s="1"/>
      <c r="B564" s="1"/>
      <c r="C564" s="1"/>
      <c r="D564" s="1"/>
      <c r="E564" s="1"/>
      <c r="F564" s="1"/>
      <c r="G564" s="1"/>
      <c r="H564" s="1"/>
      <c r="I564" s="1"/>
      <c r="J564" s="1"/>
      <c r="K564" s="1"/>
      <c r="L564" s="1"/>
      <c r="M564" s="1"/>
    </row>
    <row r="565" spans="1:13" ht="15">
      <c r="A565" s="1"/>
      <c r="B565" s="1"/>
      <c r="C565" s="1"/>
      <c r="D565" s="1"/>
      <c r="E565" s="1"/>
      <c r="F565" s="1"/>
      <c r="G565" s="1"/>
      <c r="H565" s="1"/>
      <c r="I565" s="1"/>
      <c r="J565" s="1"/>
      <c r="K565" s="1"/>
      <c r="L565" s="1"/>
      <c r="M565" s="1"/>
    </row>
    <row r="566" spans="1:13" ht="15">
      <c r="A566" s="1"/>
      <c r="B566" s="1"/>
      <c r="C566" s="1"/>
      <c r="D566" s="1"/>
      <c r="E566" s="1"/>
      <c r="F566" s="1"/>
      <c r="G566" s="1"/>
      <c r="H566" s="1"/>
      <c r="I566" s="1"/>
      <c r="J566" s="1"/>
      <c r="K566" s="1"/>
      <c r="L566" s="1"/>
      <c r="M566" s="1"/>
    </row>
    <row r="567" spans="1:13" ht="15">
      <c r="A567" s="1"/>
      <c r="B567" s="1"/>
      <c r="C567" s="1"/>
      <c r="D567" s="1"/>
      <c r="E567" s="1"/>
      <c r="F567" s="1"/>
      <c r="G567" s="1"/>
      <c r="H567" s="1"/>
      <c r="I567" s="1"/>
      <c r="J567" s="1"/>
      <c r="K567" s="1"/>
      <c r="L567" s="1"/>
      <c r="M567" s="1"/>
    </row>
    <row r="568" spans="1:13" ht="15">
      <c r="A568" s="1"/>
      <c r="B568" s="1"/>
      <c r="C568" s="1"/>
      <c r="D568" s="1"/>
      <c r="E568" s="1"/>
      <c r="F568" s="1"/>
      <c r="G568" s="1"/>
      <c r="H568" s="1"/>
      <c r="I568" s="1"/>
      <c r="J568" s="1"/>
      <c r="K568" s="1"/>
      <c r="L568" s="1"/>
      <c r="M568" s="1"/>
    </row>
    <row r="569" spans="1:13" ht="15">
      <c r="A569" s="1"/>
      <c r="B569" s="1"/>
      <c r="C569" s="1"/>
      <c r="D569" s="1"/>
      <c r="E569" s="1"/>
      <c r="F569" s="1"/>
      <c r="G569" s="1"/>
      <c r="H569" s="1"/>
      <c r="I569" s="1"/>
      <c r="J569" s="1"/>
      <c r="K569" s="1"/>
      <c r="L569" s="1"/>
      <c r="M569" s="1"/>
    </row>
    <row r="570" spans="1:13" ht="15">
      <c r="A570" s="1"/>
      <c r="B570" s="1"/>
      <c r="C570" s="1"/>
      <c r="D570" s="1"/>
      <c r="E570" s="1"/>
      <c r="F570" s="1"/>
      <c r="G570" s="1"/>
      <c r="H570" s="1"/>
      <c r="I570" s="1"/>
      <c r="J570" s="1"/>
      <c r="K570" s="1"/>
      <c r="L570" s="1"/>
      <c r="M570" s="1"/>
    </row>
    <row r="571" spans="1:13" ht="15">
      <c r="A571" s="1"/>
      <c r="B571" s="1"/>
      <c r="C571" s="1"/>
      <c r="D571" s="1"/>
      <c r="E571" s="1"/>
      <c r="F571" s="1"/>
      <c r="G571" s="1"/>
      <c r="H571" s="1"/>
      <c r="I571" s="1"/>
      <c r="J571" s="1"/>
      <c r="K571" s="1"/>
      <c r="L571" s="1"/>
      <c r="M571" s="1"/>
    </row>
    <row r="572" spans="1:13" ht="15">
      <c r="A572" s="1"/>
      <c r="B572" s="1"/>
      <c r="C572" s="1"/>
      <c r="D572" s="1"/>
      <c r="E572" s="1"/>
      <c r="F572" s="1"/>
      <c r="G572" s="1"/>
      <c r="H572" s="1"/>
      <c r="I572" s="1"/>
      <c r="J572" s="1"/>
      <c r="K572" s="1"/>
      <c r="L572" s="1"/>
      <c r="M572" s="1"/>
    </row>
    <row r="573" spans="1:13" ht="15">
      <c r="A573" s="1"/>
      <c r="B573" s="1"/>
      <c r="C573" s="1"/>
      <c r="D573" s="1"/>
      <c r="E573" s="1"/>
      <c r="F573" s="1"/>
      <c r="G573" s="1"/>
      <c r="H573" s="1"/>
      <c r="I573" s="1"/>
      <c r="J573" s="1"/>
      <c r="K573" s="1"/>
      <c r="L573" s="1"/>
      <c r="M573" s="1"/>
    </row>
    <row r="574" spans="1:13" ht="15">
      <c r="A574" s="1"/>
      <c r="B574" s="1"/>
      <c r="C574" s="1"/>
      <c r="D574" s="1"/>
      <c r="E574" s="1"/>
      <c r="F574" s="1"/>
      <c r="G574" s="1"/>
      <c r="H574" s="1"/>
      <c r="I574" s="1"/>
      <c r="J574" s="1"/>
      <c r="K574" s="1"/>
      <c r="L574" s="1"/>
      <c r="M574" s="1"/>
    </row>
    <row r="575" spans="1:13" ht="15">
      <c r="A575" s="1"/>
      <c r="B575" s="1"/>
      <c r="C575" s="1"/>
      <c r="D575" s="1"/>
      <c r="E575" s="1"/>
      <c r="F575" s="1"/>
      <c r="G575" s="1"/>
      <c r="H575" s="1"/>
      <c r="I575" s="1"/>
      <c r="J575" s="1"/>
      <c r="K575" s="1"/>
      <c r="L575" s="1"/>
      <c r="M575" s="1"/>
    </row>
    <row r="576" spans="1:13" ht="15">
      <c r="A576" s="1"/>
      <c r="B576" s="1"/>
      <c r="C576" s="1"/>
      <c r="D576" s="1"/>
      <c r="E576" s="1"/>
      <c r="F576" s="1"/>
      <c r="G576" s="1"/>
      <c r="H576" s="1"/>
      <c r="I576" s="1"/>
      <c r="J576" s="1"/>
      <c r="K576" s="1"/>
      <c r="L576" s="1"/>
      <c r="M576" s="1"/>
    </row>
    <row r="577" spans="1:13" ht="15">
      <c r="A577" s="1"/>
      <c r="B577" s="1"/>
      <c r="C577" s="1"/>
      <c r="D577" s="1"/>
      <c r="E577" s="1"/>
      <c r="F577" s="1"/>
      <c r="G577" s="1"/>
      <c r="H577" s="1"/>
      <c r="I577" s="1"/>
      <c r="J577" s="1"/>
      <c r="K577" s="1"/>
      <c r="L577" s="1"/>
      <c r="M577" s="1"/>
    </row>
    <row r="578" spans="1:13" ht="15">
      <c r="A578" s="1"/>
      <c r="B578" s="1"/>
      <c r="C578" s="1"/>
      <c r="D578" s="1"/>
      <c r="E578" s="1"/>
      <c r="F578" s="1"/>
      <c r="G578" s="1"/>
      <c r="H578" s="1"/>
      <c r="I578" s="1"/>
      <c r="J578" s="1"/>
      <c r="K578" s="1"/>
      <c r="L578" s="1"/>
      <c r="M578" s="1"/>
    </row>
    <row r="579" spans="1:13" ht="15">
      <c r="A579" s="1"/>
      <c r="B579" s="1"/>
      <c r="C579" s="1"/>
      <c r="D579" s="1"/>
      <c r="E579" s="1"/>
      <c r="F579" s="1"/>
      <c r="G579" s="1"/>
      <c r="H579" s="1"/>
      <c r="I579" s="1"/>
      <c r="J579" s="1"/>
      <c r="K579" s="1"/>
      <c r="L579" s="1"/>
      <c r="M579" s="1"/>
    </row>
    <row r="580" spans="1:13" ht="15">
      <c r="A580" s="1"/>
      <c r="B580" s="1"/>
      <c r="C580" s="1"/>
      <c r="D580" s="1"/>
      <c r="E580" s="1"/>
      <c r="F580" s="1"/>
      <c r="G580" s="1"/>
      <c r="H580" s="1"/>
      <c r="I580" s="1"/>
      <c r="J580" s="1"/>
      <c r="K580" s="1"/>
      <c r="L580" s="1"/>
      <c r="M580" s="1"/>
    </row>
    <row r="581" spans="1:13" ht="15">
      <c r="A581" s="1"/>
      <c r="B581" s="1"/>
      <c r="C581" s="1"/>
      <c r="D581" s="1"/>
      <c r="E581" s="1"/>
      <c r="F581" s="1"/>
      <c r="G581" s="1"/>
      <c r="H581" s="1"/>
      <c r="I581" s="1"/>
      <c r="J581" s="1"/>
      <c r="K581" s="1"/>
      <c r="L581" s="1"/>
      <c r="M581" s="1"/>
    </row>
    <row r="582" spans="1:13" ht="15">
      <c r="A582" s="1"/>
      <c r="B582" s="1"/>
      <c r="C582" s="1"/>
      <c r="D582" s="1"/>
      <c r="E582" s="1"/>
      <c r="F582" s="1"/>
      <c r="G582" s="1"/>
      <c r="H582" s="1"/>
      <c r="I582" s="1"/>
      <c r="J582" s="1"/>
      <c r="K582" s="1"/>
      <c r="L582" s="1"/>
      <c r="M582" s="1"/>
    </row>
    <row r="583" spans="1:13" ht="15">
      <c r="A583" s="1"/>
      <c r="B583" s="1"/>
      <c r="C583" s="1"/>
      <c r="D583" s="1"/>
      <c r="E583" s="1"/>
      <c r="F583" s="1"/>
      <c r="G583" s="1"/>
      <c r="H583" s="1"/>
      <c r="I583" s="1"/>
      <c r="J583" s="1"/>
      <c r="K583" s="1"/>
      <c r="L583" s="1"/>
      <c r="M583" s="1"/>
    </row>
    <row r="584" spans="1:13" ht="15">
      <c r="A584" s="1"/>
      <c r="B584" s="1"/>
      <c r="C584" s="1"/>
      <c r="D584" s="1"/>
      <c r="E584" s="1"/>
      <c r="F584" s="1"/>
      <c r="G584" s="1"/>
      <c r="H584" s="1"/>
      <c r="I584" s="1"/>
      <c r="J584" s="1"/>
      <c r="K584" s="1"/>
      <c r="L584" s="1"/>
      <c r="M584" s="1"/>
    </row>
    <row r="585" spans="1:13" ht="15">
      <c r="A585" s="1"/>
      <c r="B585" s="1"/>
      <c r="C585" s="1"/>
      <c r="D585" s="1"/>
      <c r="E585" s="1"/>
      <c r="F585" s="1"/>
      <c r="G585" s="1"/>
      <c r="H585" s="1"/>
      <c r="I585" s="1"/>
      <c r="J585" s="1"/>
      <c r="K585" s="1"/>
      <c r="L585" s="1"/>
      <c r="M585" s="1"/>
    </row>
    <row r="586" spans="1:13" ht="15">
      <c r="A586" s="1"/>
      <c r="B586" s="1"/>
      <c r="C586" s="1"/>
      <c r="D586" s="1"/>
      <c r="E586" s="1"/>
      <c r="F586" s="1"/>
      <c r="G586" s="1"/>
      <c r="H586" s="1"/>
      <c r="I586" s="1"/>
      <c r="J586" s="1"/>
      <c r="K586" s="1"/>
      <c r="L586" s="1"/>
      <c r="M586" s="1"/>
    </row>
    <row r="587" spans="1:13" ht="15">
      <c r="A587" s="1"/>
      <c r="B587" s="1"/>
      <c r="C587" s="1"/>
      <c r="D587" s="1"/>
      <c r="E587" s="1"/>
      <c r="F587" s="1"/>
      <c r="G587" s="1"/>
      <c r="H587" s="1"/>
      <c r="I587" s="1"/>
      <c r="J587" s="1"/>
      <c r="K587" s="1"/>
      <c r="L587" s="1"/>
      <c r="M587" s="1"/>
    </row>
    <row r="588" spans="1:13" ht="15">
      <c r="A588" s="1"/>
      <c r="B588" s="1"/>
      <c r="C588" s="1"/>
      <c r="D588" s="1"/>
      <c r="E588" s="1"/>
      <c r="F588" s="1"/>
      <c r="G588" s="1"/>
      <c r="H588" s="1"/>
      <c r="I588" s="1"/>
      <c r="J588" s="1"/>
      <c r="K588" s="1"/>
      <c r="L588" s="1"/>
      <c r="M588" s="1"/>
    </row>
    <row r="589" spans="1:13" ht="15">
      <c r="A589" s="1"/>
      <c r="B589" s="1"/>
      <c r="C589" s="1"/>
      <c r="D589" s="1"/>
      <c r="E589" s="1"/>
      <c r="F589" s="1"/>
      <c r="G589" s="1"/>
      <c r="H589" s="1"/>
      <c r="I589" s="1"/>
      <c r="J589" s="1"/>
      <c r="K589" s="1"/>
      <c r="L589" s="1"/>
      <c r="M589" s="1"/>
    </row>
    <row r="590" spans="1:13" ht="15">
      <c r="A590" s="1"/>
      <c r="B590" s="1"/>
      <c r="C590" s="1"/>
      <c r="D590" s="1"/>
      <c r="E590" s="1"/>
      <c r="F590" s="1"/>
      <c r="G590" s="1"/>
      <c r="H590" s="1"/>
      <c r="I590" s="1"/>
      <c r="J590" s="1"/>
      <c r="K590" s="1"/>
      <c r="L590" s="1"/>
      <c r="M590" s="1"/>
    </row>
    <row r="591" spans="1:13" ht="15">
      <c r="A591" s="1"/>
      <c r="B591" s="1"/>
      <c r="C591" s="1"/>
      <c r="D591" s="1"/>
      <c r="E591" s="1"/>
      <c r="F591" s="1"/>
      <c r="G591" s="1"/>
      <c r="H591" s="1"/>
      <c r="I591" s="1"/>
      <c r="J591" s="1"/>
      <c r="K591" s="1"/>
      <c r="L591" s="1"/>
      <c r="M591" s="1"/>
    </row>
    <row r="592" spans="1:13" ht="15">
      <c r="A592" s="1"/>
      <c r="B592" s="1"/>
      <c r="C592" s="1"/>
      <c r="D592" s="1"/>
      <c r="E592" s="1"/>
      <c r="F592" s="1"/>
      <c r="G592" s="1"/>
      <c r="H592" s="1"/>
      <c r="I592" s="1"/>
      <c r="J592" s="1"/>
      <c r="K592" s="1"/>
      <c r="L592" s="1"/>
      <c r="M592" s="1"/>
    </row>
    <row r="593" spans="1:13" ht="15">
      <c r="A593" s="1"/>
      <c r="B593" s="1"/>
      <c r="C593" s="1"/>
      <c r="D593" s="1"/>
      <c r="E593" s="1"/>
      <c r="F593" s="1"/>
      <c r="G593" s="1"/>
      <c r="H593" s="1"/>
      <c r="I593" s="1"/>
      <c r="J593" s="1"/>
      <c r="K593" s="1"/>
      <c r="L593" s="1"/>
      <c r="M593" s="1"/>
    </row>
    <row r="594" spans="1:13" ht="15">
      <c r="A594" s="1"/>
      <c r="B594" s="1"/>
      <c r="C594" s="1"/>
      <c r="D594" s="1"/>
      <c r="E594" s="1"/>
      <c r="F594" s="1"/>
      <c r="G594" s="1"/>
      <c r="H594" s="1"/>
      <c r="I594" s="1"/>
      <c r="J594" s="1"/>
      <c r="K594" s="1"/>
      <c r="L594" s="1"/>
      <c r="M594" s="1"/>
    </row>
    <row r="595" spans="1:13" ht="15">
      <c r="A595" s="1"/>
      <c r="B595" s="1"/>
      <c r="C595" s="1"/>
      <c r="D595" s="1"/>
      <c r="E595" s="1"/>
      <c r="F595" s="1"/>
      <c r="G595" s="1"/>
      <c r="H595" s="1"/>
      <c r="I595" s="1"/>
      <c r="J595" s="1"/>
      <c r="K595" s="1"/>
      <c r="L595" s="1"/>
      <c r="M595" s="1"/>
    </row>
    <row r="596" spans="1:13" ht="15">
      <c r="A596" s="1"/>
      <c r="B596" s="1"/>
      <c r="C596" s="1"/>
      <c r="D596" s="1"/>
      <c r="E596" s="1"/>
      <c r="F596" s="1"/>
      <c r="G596" s="1"/>
      <c r="H596" s="1"/>
      <c r="I596" s="1"/>
      <c r="J596" s="1"/>
      <c r="K596" s="1"/>
      <c r="L596" s="1"/>
      <c r="M596" s="1"/>
    </row>
    <row r="597" spans="1:13" ht="15">
      <c r="A597" s="1"/>
      <c r="B597" s="1"/>
      <c r="C597" s="1"/>
      <c r="D597" s="1"/>
      <c r="E597" s="1"/>
      <c r="F597" s="1"/>
      <c r="G597" s="1"/>
      <c r="H597" s="1"/>
      <c r="I597" s="1"/>
      <c r="J597" s="1"/>
      <c r="K597" s="1"/>
      <c r="L597" s="1"/>
      <c r="M597" s="1"/>
    </row>
    <row r="598" spans="1:13" ht="15">
      <c r="A598" s="1"/>
      <c r="B598" s="1"/>
      <c r="C598" s="1"/>
      <c r="D598" s="1"/>
      <c r="E598" s="1"/>
      <c r="F598" s="1"/>
      <c r="G598" s="1"/>
      <c r="H598" s="1"/>
      <c r="I598" s="1"/>
      <c r="J598" s="1"/>
      <c r="K598" s="1"/>
      <c r="L598" s="1"/>
      <c r="M598" s="1"/>
    </row>
    <row r="599" spans="1:13" ht="15">
      <c r="A599" s="1"/>
      <c r="B599" s="1"/>
      <c r="C599" s="1"/>
      <c r="D599" s="1"/>
      <c r="E599" s="1"/>
      <c r="F599" s="1"/>
      <c r="G599" s="1"/>
      <c r="H599" s="1"/>
      <c r="I599" s="1"/>
      <c r="J599" s="1"/>
      <c r="K599" s="1"/>
      <c r="L599" s="1"/>
      <c r="M599" s="1"/>
    </row>
    <row r="600" spans="1:13" ht="15">
      <c r="A600" s="1"/>
      <c r="B600" s="1"/>
      <c r="C600" s="1"/>
      <c r="D600" s="1"/>
      <c r="E600" s="1"/>
      <c r="F600" s="1"/>
      <c r="G600" s="1"/>
      <c r="H600" s="1"/>
      <c r="I600" s="1"/>
      <c r="J600" s="1"/>
      <c r="K600" s="1"/>
      <c r="L600" s="1"/>
      <c r="M600" s="1"/>
    </row>
    <row r="601" spans="1:13" ht="15">
      <c r="A601" s="1"/>
      <c r="B601" s="1"/>
      <c r="C601" s="1"/>
      <c r="D601" s="1"/>
      <c r="E601" s="1"/>
      <c r="F601" s="1"/>
      <c r="G601" s="1"/>
      <c r="H601" s="1"/>
      <c r="I601" s="1"/>
      <c r="J601" s="1"/>
      <c r="K601" s="1"/>
      <c r="L601" s="1"/>
      <c r="M601" s="1"/>
    </row>
    <row r="602" spans="1:13" ht="15">
      <c r="A602" s="1"/>
      <c r="B602" s="1"/>
      <c r="C602" s="1"/>
      <c r="D602" s="1"/>
      <c r="E602" s="1"/>
      <c r="F602" s="1"/>
      <c r="G602" s="1"/>
      <c r="H602" s="1"/>
      <c r="I602" s="1"/>
      <c r="J602" s="1"/>
      <c r="K602" s="1"/>
      <c r="L602" s="1"/>
      <c r="M602" s="1"/>
    </row>
    <row r="603" spans="1:13" ht="15">
      <c r="A603" s="1"/>
      <c r="B603" s="1"/>
      <c r="C603" s="1"/>
      <c r="D603" s="1"/>
      <c r="E603" s="1"/>
      <c r="F603" s="1"/>
      <c r="G603" s="1"/>
      <c r="H603" s="1"/>
      <c r="I603" s="1"/>
      <c r="J603" s="1"/>
      <c r="K603" s="1"/>
      <c r="L603" s="1"/>
      <c r="M603" s="1"/>
    </row>
    <row r="604" spans="1:13" ht="15">
      <c r="A604" s="1"/>
      <c r="B604" s="1"/>
      <c r="C604" s="1"/>
      <c r="D604" s="1"/>
      <c r="E604" s="1"/>
      <c r="F604" s="1"/>
      <c r="G604" s="1"/>
      <c r="H604" s="1"/>
      <c r="I604" s="1"/>
      <c r="J604" s="1"/>
      <c r="K604" s="1"/>
      <c r="L604" s="1"/>
      <c r="M604" s="1"/>
    </row>
    <row r="605" spans="1:13" ht="15">
      <c r="A605" s="1"/>
      <c r="B605" s="1"/>
      <c r="C605" s="1"/>
      <c r="D605" s="1"/>
      <c r="E605" s="1"/>
      <c r="F605" s="1"/>
      <c r="G605" s="1"/>
      <c r="H605" s="1"/>
      <c r="I605" s="1"/>
      <c r="J605" s="1"/>
      <c r="K605" s="1"/>
      <c r="L605" s="1"/>
      <c r="M605" s="1"/>
    </row>
    <row r="606" spans="1:13" ht="15">
      <c r="A606" s="1"/>
      <c r="B606" s="1"/>
      <c r="C606" s="1"/>
      <c r="D606" s="1"/>
      <c r="E606" s="1"/>
      <c r="F606" s="1"/>
      <c r="G606" s="1"/>
      <c r="H606" s="1"/>
      <c r="I606" s="1"/>
      <c r="J606" s="1"/>
      <c r="K606" s="1"/>
      <c r="L606" s="1"/>
      <c r="M606" s="1"/>
    </row>
    <row r="607" spans="1:13" ht="15">
      <c r="A607" s="1"/>
      <c r="B607" s="1"/>
      <c r="C607" s="1"/>
      <c r="D607" s="1"/>
      <c r="E607" s="1"/>
      <c r="F607" s="1"/>
      <c r="G607" s="1"/>
      <c r="H607" s="1"/>
      <c r="I607" s="1"/>
      <c r="J607" s="1"/>
      <c r="K607" s="1"/>
      <c r="L607" s="1"/>
      <c r="M607" s="1"/>
    </row>
    <row r="608" spans="1:13" ht="15">
      <c r="A608" s="1"/>
      <c r="B608" s="1"/>
      <c r="C608" s="1"/>
      <c r="D608" s="1"/>
      <c r="E608" s="1"/>
      <c r="F608" s="1"/>
      <c r="G608" s="1"/>
      <c r="H608" s="1"/>
      <c r="I608" s="1"/>
      <c r="J608" s="1"/>
      <c r="K608" s="1"/>
      <c r="L608" s="1"/>
      <c r="M608" s="1"/>
    </row>
    <row r="609" spans="1:13" ht="15">
      <c r="A609" s="1"/>
      <c r="B609" s="1"/>
      <c r="C609" s="1"/>
      <c r="D609" s="1"/>
      <c r="E609" s="1"/>
      <c r="F609" s="1"/>
      <c r="G609" s="1"/>
      <c r="H609" s="1"/>
      <c r="I609" s="1"/>
      <c r="J609" s="1"/>
      <c r="K609" s="1"/>
      <c r="L609" s="1"/>
      <c r="M609" s="1"/>
    </row>
    <row r="610" spans="1:13" ht="15">
      <c r="A610" s="1"/>
      <c r="B610" s="1"/>
      <c r="C610" s="1"/>
      <c r="D610" s="1"/>
      <c r="E610" s="1"/>
      <c r="F610" s="1"/>
      <c r="G610" s="1"/>
      <c r="H610" s="1"/>
      <c r="I610" s="1"/>
      <c r="J610" s="1"/>
      <c r="K610" s="1"/>
      <c r="L610" s="1"/>
      <c r="M610" s="1"/>
    </row>
    <row r="611" spans="1:13" ht="15">
      <c r="A611" s="1"/>
      <c r="B611" s="1"/>
      <c r="C611" s="1"/>
      <c r="D611" s="1"/>
      <c r="E611" s="1"/>
      <c r="F611" s="1"/>
      <c r="G611" s="1"/>
      <c r="H611" s="1"/>
      <c r="I611" s="1"/>
      <c r="J611" s="1"/>
      <c r="K611" s="1"/>
      <c r="L611" s="1"/>
      <c r="M611" s="1"/>
    </row>
    <row r="612" spans="1:13" ht="15">
      <c r="A612" s="1"/>
      <c r="B612" s="1"/>
      <c r="C612" s="1"/>
      <c r="D612" s="1"/>
      <c r="E612" s="1"/>
      <c r="F612" s="1"/>
      <c r="G612" s="1"/>
      <c r="H612" s="1"/>
      <c r="I612" s="1"/>
      <c r="J612" s="1"/>
      <c r="K612" s="1"/>
      <c r="L612" s="1"/>
      <c r="M612" s="1"/>
    </row>
    <row r="613" spans="1:13" ht="15">
      <c r="A613" s="1"/>
      <c r="B613" s="1"/>
      <c r="C613" s="1"/>
      <c r="D613" s="1"/>
      <c r="E613" s="1"/>
      <c r="F613" s="1"/>
      <c r="G613" s="1"/>
      <c r="H613" s="1"/>
      <c r="I613" s="1"/>
      <c r="J613" s="1"/>
      <c r="K613" s="1"/>
      <c r="L613" s="1"/>
      <c r="M613" s="1"/>
    </row>
    <row r="614" spans="1:13" ht="15">
      <c r="A614" s="1"/>
      <c r="B614" s="1"/>
      <c r="C614" s="1"/>
      <c r="D614" s="1"/>
      <c r="E614" s="1"/>
      <c r="F614" s="1"/>
      <c r="G614" s="1"/>
      <c r="H614" s="1"/>
      <c r="I614" s="1"/>
      <c r="J614" s="1"/>
      <c r="K614" s="1"/>
      <c r="L614" s="1"/>
      <c r="M614" s="1"/>
    </row>
    <row r="615" spans="1:13" ht="15">
      <c r="A615" s="1"/>
      <c r="B615" s="1"/>
      <c r="C615" s="1"/>
      <c r="D615" s="1"/>
      <c r="E615" s="1"/>
      <c r="F615" s="1"/>
      <c r="G615" s="1"/>
      <c r="H615" s="1"/>
      <c r="I615" s="1"/>
      <c r="J615" s="1"/>
      <c r="K615" s="1"/>
      <c r="L615" s="1"/>
      <c r="M615" s="1"/>
    </row>
    <row r="616" spans="1:13" ht="15">
      <c r="A616" s="1"/>
      <c r="B616" s="1"/>
      <c r="C616" s="1"/>
      <c r="D616" s="1"/>
      <c r="E616" s="1"/>
      <c r="F616" s="1"/>
      <c r="G616" s="1"/>
      <c r="H616" s="1"/>
      <c r="I616" s="1"/>
      <c r="J616" s="1"/>
      <c r="K616" s="1"/>
      <c r="L616" s="1"/>
      <c r="M616" s="1"/>
    </row>
    <row r="617" spans="1:13" ht="15">
      <c r="A617" s="1"/>
      <c r="B617" s="1"/>
      <c r="C617" s="1"/>
      <c r="D617" s="1"/>
      <c r="E617" s="1"/>
      <c r="F617" s="1"/>
      <c r="G617" s="1"/>
      <c r="H617" s="1"/>
      <c r="I617" s="1"/>
      <c r="J617" s="1"/>
      <c r="K617" s="1"/>
      <c r="L617" s="1"/>
      <c r="M617" s="1"/>
    </row>
    <row r="618" spans="1:13" ht="15">
      <c r="A618" s="1"/>
      <c r="B618" s="1"/>
      <c r="C618" s="1"/>
      <c r="D618" s="1"/>
      <c r="E618" s="1"/>
      <c r="F618" s="1"/>
      <c r="G618" s="1"/>
      <c r="H618" s="1"/>
      <c r="I618" s="1"/>
      <c r="J618" s="1"/>
      <c r="K618" s="1"/>
      <c r="L618" s="1"/>
      <c r="M618" s="1"/>
    </row>
    <row r="619" spans="1:13" ht="15">
      <c r="A619" s="1"/>
      <c r="B619" s="1"/>
      <c r="C619" s="1"/>
      <c r="D619" s="1"/>
      <c r="E619" s="1"/>
      <c r="F619" s="1"/>
      <c r="G619" s="1"/>
      <c r="H619" s="1"/>
      <c r="I619" s="1"/>
      <c r="J619" s="1"/>
      <c r="K619" s="1"/>
      <c r="L619" s="1"/>
      <c r="M619" s="1"/>
    </row>
    <row r="620" spans="1:13" ht="15">
      <c r="A620" s="1"/>
      <c r="B620" s="1"/>
      <c r="C620" s="1"/>
      <c r="D620" s="1"/>
      <c r="E620" s="1"/>
      <c r="F620" s="1"/>
      <c r="G620" s="1"/>
      <c r="H620" s="1"/>
      <c r="I620" s="1"/>
      <c r="J620" s="1"/>
      <c r="K620" s="1"/>
      <c r="L620" s="1"/>
      <c r="M620" s="1"/>
    </row>
    <row r="621" spans="1:13" ht="15">
      <c r="A621" s="1"/>
      <c r="B621" s="1"/>
      <c r="C621" s="1"/>
      <c r="D621" s="1"/>
      <c r="E621" s="1"/>
      <c r="F621" s="1"/>
      <c r="G621" s="1"/>
      <c r="H621" s="1"/>
      <c r="I621" s="1"/>
      <c r="J621" s="1"/>
      <c r="K621" s="1"/>
      <c r="L621" s="1"/>
      <c r="M621" s="1"/>
    </row>
    <row r="622" spans="1:13" ht="15">
      <c r="A622" s="1"/>
      <c r="B622" s="1"/>
      <c r="C622" s="1"/>
      <c r="D622" s="1"/>
      <c r="E622" s="1"/>
      <c r="F622" s="1"/>
      <c r="G622" s="1"/>
      <c r="H622" s="1"/>
      <c r="I622" s="1"/>
      <c r="J622" s="1"/>
      <c r="K622" s="1"/>
      <c r="L622" s="1"/>
      <c r="M622" s="1"/>
    </row>
    <row r="623" spans="1:13" ht="15">
      <c r="A623" s="1"/>
      <c r="B623" s="1"/>
      <c r="C623" s="1"/>
      <c r="D623" s="1"/>
      <c r="E623" s="1"/>
      <c r="F623" s="1"/>
      <c r="G623" s="1"/>
      <c r="H623" s="1"/>
      <c r="I623" s="1"/>
      <c r="J623" s="1"/>
      <c r="K623" s="1"/>
      <c r="L623" s="1"/>
      <c r="M623" s="1"/>
    </row>
    <row r="624" spans="1:13" ht="15">
      <c r="A624" s="1"/>
      <c r="B624" s="1"/>
      <c r="C624" s="1"/>
      <c r="D624" s="1"/>
      <c r="E624" s="1"/>
      <c r="F624" s="1"/>
      <c r="G624" s="1"/>
      <c r="H624" s="1"/>
      <c r="I624" s="1"/>
      <c r="J624" s="1"/>
      <c r="K624" s="1"/>
      <c r="L624" s="1"/>
      <c r="M624" s="1"/>
    </row>
    <row r="625" spans="1:13" ht="15">
      <c r="A625" s="1"/>
      <c r="B625" s="1"/>
      <c r="C625" s="1"/>
      <c r="D625" s="1"/>
      <c r="E625" s="1"/>
      <c r="F625" s="1"/>
      <c r="G625" s="1"/>
      <c r="H625" s="1"/>
      <c r="I625" s="1"/>
      <c r="J625" s="1"/>
      <c r="K625" s="1"/>
      <c r="L625" s="1"/>
      <c r="M625" s="1"/>
    </row>
    <row r="626" spans="1:13" ht="15">
      <c r="A626" s="1"/>
      <c r="B626" s="1"/>
      <c r="C626" s="1"/>
      <c r="D626" s="1"/>
      <c r="E626" s="1"/>
      <c r="F626" s="1"/>
      <c r="G626" s="1"/>
      <c r="H626" s="1"/>
      <c r="I626" s="1"/>
      <c r="J626" s="1"/>
      <c r="K626" s="1"/>
      <c r="L626" s="1"/>
      <c r="M626" s="1"/>
    </row>
    <row r="627" spans="1:13" ht="15">
      <c r="A627" s="1"/>
      <c r="B627" s="1"/>
      <c r="C627" s="1"/>
      <c r="D627" s="1"/>
      <c r="E627" s="1"/>
      <c r="F627" s="1"/>
      <c r="G627" s="1"/>
      <c r="H627" s="1"/>
      <c r="I627" s="1"/>
      <c r="J627" s="1"/>
      <c r="K627" s="1"/>
      <c r="L627" s="1"/>
      <c r="M627" s="1"/>
    </row>
    <row r="628" spans="1:13" ht="15">
      <c r="A628" s="1"/>
      <c r="B628" s="1"/>
      <c r="C628" s="1"/>
      <c r="D628" s="1"/>
      <c r="E628" s="1"/>
      <c r="F628" s="1"/>
      <c r="G628" s="1"/>
      <c r="H628" s="1"/>
      <c r="I628" s="1"/>
      <c r="J628" s="1"/>
      <c r="K628" s="1"/>
      <c r="L628" s="1"/>
      <c r="M628" s="1"/>
    </row>
    <row r="629" spans="1:13" ht="15">
      <c r="A629" s="1"/>
      <c r="B629" s="1"/>
      <c r="C629" s="1"/>
      <c r="D629" s="1"/>
      <c r="E629" s="1"/>
      <c r="F629" s="1"/>
      <c r="G629" s="1"/>
      <c r="H629" s="1"/>
      <c r="I629" s="1"/>
      <c r="J629" s="1"/>
      <c r="K629" s="1"/>
      <c r="L629" s="1"/>
      <c r="M629" s="1"/>
    </row>
    <row r="630" spans="1:13" ht="15">
      <c r="A630" s="1"/>
      <c r="B630" s="1"/>
      <c r="C630" s="1"/>
      <c r="D630" s="1"/>
      <c r="E630" s="1"/>
      <c r="F630" s="1"/>
      <c r="G630" s="1"/>
      <c r="H630" s="1"/>
      <c r="I630" s="1"/>
      <c r="J630" s="1"/>
      <c r="K630" s="1"/>
      <c r="L630" s="1"/>
      <c r="M630" s="1"/>
    </row>
    <row r="631" spans="1:13" ht="15">
      <c r="A631" s="1"/>
      <c r="B631" s="1"/>
      <c r="C631" s="1"/>
      <c r="D631" s="1"/>
      <c r="E631" s="1"/>
      <c r="F631" s="1"/>
      <c r="G631" s="1"/>
      <c r="H631" s="1"/>
      <c r="I631" s="1"/>
      <c r="J631" s="1"/>
      <c r="K631" s="1"/>
      <c r="L631" s="1"/>
      <c r="M631" s="1"/>
    </row>
    <row r="632" spans="1:13" ht="15">
      <c r="A632" s="1"/>
      <c r="B632" s="1"/>
      <c r="C632" s="1"/>
      <c r="D632" s="1"/>
      <c r="E632" s="1"/>
      <c r="F632" s="1"/>
      <c r="G632" s="1"/>
      <c r="H632" s="1"/>
      <c r="I632" s="1"/>
      <c r="J632" s="1"/>
      <c r="K632" s="1"/>
      <c r="L632" s="1"/>
      <c r="M632" s="1"/>
    </row>
    <row r="633" spans="1:13" ht="15">
      <c r="A633" s="1"/>
      <c r="B633" s="1"/>
      <c r="C633" s="1"/>
      <c r="D633" s="1"/>
      <c r="E633" s="1"/>
      <c r="F633" s="1"/>
      <c r="G633" s="1"/>
      <c r="H633" s="1"/>
      <c r="I633" s="1"/>
      <c r="J633" s="1"/>
      <c r="K633" s="1"/>
      <c r="L633" s="1"/>
      <c r="M633" s="1"/>
    </row>
    <row r="634" spans="1:13" ht="15">
      <c r="A634" s="1"/>
      <c r="B634" s="1"/>
      <c r="C634" s="1"/>
      <c r="D634" s="1"/>
      <c r="E634" s="1"/>
      <c r="F634" s="1"/>
      <c r="G634" s="1"/>
      <c r="H634" s="1"/>
      <c r="I634" s="1"/>
      <c r="J634" s="1"/>
      <c r="K634" s="1"/>
      <c r="L634" s="1"/>
      <c r="M634" s="1"/>
    </row>
    <row r="635" spans="1:13" ht="15">
      <c r="A635" s="1"/>
      <c r="B635" s="1"/>
      <c r="C635" s="1"/>
      <c r="D635" s="1"/>
      <c r="E635" s="1"/>
      <c r="F635" s="1"/>
      <c r="G635" s="1"/>
      <c r="H635" s="1"/>
      <c r="I635" s="1"/>
      <c r="J635" s="1"/>
      <c r="K635" s="1"/>
      <c r="L635" s="1"/>
      <c r="M635" s="1"/>
    </row>
    <row r="636" spans="1:13" ht="15">
      <c r="A636" s="1"/>
      <c r="B636" s="1"/>
      <c r="C636" s="1"/>
      <c r="D636" s="1"/>
      <c r="E636" s="1"/>
      <c r="F636" s="1"/>
      <c r="G636" s="1"/>
      <c r="H636" s="1"/>
      <c r="I636" s="1"/>
      <c r="J636" s="1"/>
      <c r="K636" s="1"/>
      <c r="L636" s="1"/>
      <c r="M636" s="1"/>
    </row>
    <row r="637" spans="1:13" ht="15">
      <c r="A637" s="1"/>
      <c r="B637" s="1"/>
      <c r="C637" s="1"/>
      <c r="D637" s="1"/>
      <c r="E637" s="1"/>
      <c r="F637" s="1"/>
      <c r="G637" s="1"/>
      <c r="H637" s="1"/>
      <c r="I637" s="1"/>
      <c r="J637" s="1"/>
      <c r="K637" s="1"/>
      <c r="L637" s="1"/>
      <c r="M637" s="1"/>
    </row>
    <row r="638" spans="1:13" ht="15">
      <c r="A638" s="1"/>
      <c r="B638" s="1"/>
      <c r="C638" s="1"/>
      <c r="D638" s="1"/>
      <c r="E638" s="1"/>
      <c r="F638" s="1"/>
      <c r="G638" s="1"/>
      <c r="H638" s="1"/>
      <c r="I638" s="1"/>
      <c r="J638" s="1"/>
      <c r="K638" s="1"/>
      <c r="L638" s="1"/>
      <c r="M638" s="1"/>
    </row>
    <row r="639" spans="1:13" ht="15">
      <c r="A639" s="1"/>
      <c r="B639" s="1"/>
      <c r="C639" s="1"/>
      <c r="D639" s="1"/>
      <c r="E639" s="1"/>
      <c r="F639" s="1"/>
      <c r="G639" s="1"/>
      <c r="H639" s="1"/>
      <c r="I639" s="1"/>
      <c r="J639" s="1"/>
      <c r="K639" s="1"/>
      <c r="L639" s="1"/>
      <c r="M639" s="1"/>
    </row>
    <row r="640" spans="1:13" ht="15">
      <c r="A640" s="1"/>
      <c r="B640" s="1"/>
      <c r="C640" s="1"/>
      <c r="D640" s="1"/>
      <c r="E640" s="1"/>
      <c r="F640" s="1"/>
      <c r="G640" s="1"/>
      <c r="H640" s="1"/>
      <c r="I640" s="1"/>
      <c r="J640" s="1"/>
      <c r="K640" s="1"/>
      <c r="L640" s="1"/>
      <c r="M640" s="1"/>
    </row>
    <row r="641" spans="1:13" ht="15">
      <c r="A641" s="1"/>
      <c r="B641" s="1"/>
      <c r="C641" s="1"/>
      <c r="D641" s="1"/>
      <c r="E641" s="1"/>
      <c r="F641" s="1"/>
      <c r="G641" s="1"/>
      <c r="H641" s="1"/>
      <c r="I641" s="1"/>
      <c r="J641" s="1"/>
      <c r="K641" s="1"/>
      <c r="L641" s="1"/>
      <c r="M641" s="1"/>
    </row>
    <row r="642" spans="1:13" ht="15">
      <c r="A642" s="1"/>
      <c r="B642" s="1"/>
      <c r="C642" s="1"/>
      <c r="D642" s="1"/>
      <c r="E642" s="1"/>
      <c r="F642" s="1"/>
      <c r="G642" s="1"/>
      <c r="H642" s="1"/>
      <c r="I642" s="1"/>
      <c r="J642" s="1"/>
      <c r="K642" s="1"/>
      <c r="L642" s="1"/>
      <c r="M642" s="1"/>
    </row>
    <row r="643" spans="1:13" ht="15">
      <c r="A643" s="1"/>
      <c r="B643" s="1"/>
      <c r="C643" s="1"/>
      <c r="D643" s="1"/>
      <c r="E643" s="1"/>
      <c r="F643" s="1"/>
      <c r="G643" s="1"/>
      <c r="H643" s="1"/>
      <c r="I643" s="1"/>
      <c r="J643" s="1"/>
      <c r="K643" s="1"/>
      <c r="L643" s="1"/>
      <c r="M643" s="1"/>
    </row>
    <row r="644" spans="1:13" ht="15">
      <c r="A644" s="1"/>
      <c r="B644" s="1"/>
      <c r="C644" s="1"/>
      <c r="D644" s="1"/>
      <c r="E644" s="1"/>
      <c r="F644" s="1"/>
      <c r="G644" s="1"/>
      <c r="H644" s="1"/>
      <c r="I644" s="1"/>
      <c r="J644" s="1"/>
      <c r="K644" s="1"/>
      <c r="L644" s="1"/>
      <c r="M644" s="1"/>
    </row>
    <row r="645" spans="1:13" ht="15">
      <c r="A645" s="1"/>
      <c r="B645" s="1"/>
      <c r="C645" s="1"/>
      <c r="D645" s="1"/>
      <c r="E645" s="1"/>
      <c r="F645" s="1"/>
      <c r="G645" s="1"/>
      <c r="H645" s="1"/>
      <c r="I645" s="1"/>
      <c r="J645" s="1"/>
      <c r="K645" s="1"/>
      <c r="L645" s="1"/>
      <c r="M645" s="1"/>
    </row>
    <row r="646" spans="1:13" ht="15">
      <c r="A646" s="1"/>
      <c r="B646" s="1"/>
      <c r="C646" s="1"/>
      <c r="D646" s="1"/>
      <c r="E646" s="1"/>
      <c r="F646" s="1"/>
      <c r="G646" s="1"/>
      <c r="H646" s="1"/>
      <c r="I646" s="1"/>
      <c r="J646" s="1"/>
      <c r="K646" s="1"/>
      <c r="L646" s="1"/>
      <c r="M646" s="1"/>
    </row>
    <row r="647" spans="1:13" ht="15">
      <c r="A647" s="1"/>
      <c r="B647" s="1"/>
      <c r="C647" s="1"/>
      <c r="D647" s="1"/>
      <c r="E647" s="1"/>
      <c r="F647" s="1"/>
      <c r="G647" s="1"/>
      <c r="H647" s="1"/>
      <c r="I647" s="1"/>
      <c r="J647" s="1"/>
      <c r="K647" s="1"/>
      <c r="L647" s="1"/>
      <c r="M647" s="1"/>
    </row>
    <row r="648" spans="1:13" ht="15">
      <c r="A648" s="1"/>
      <c r="B648" s="1"/>
      <c r="C648" s="1"/>
      <c r="D648" s="1"/>
      <c r="E648" s="1"/>
      <c r="F648" s="1"/>
      <c r="G648" s="1"/>
      <c r="H648" s="1"/>
      <c r="I648" s="1"/>
      <c r="J648" s="1"/>
      <c r="K648" s="1"/>
      <c r="L648" s="1"/>
      <c r="M648" s="1"/>
    </row>
    <row r="649" spans="1:13" ht="15">
      <c r="A649" s="1"/>
      <c r="B649" s="1"/>
      <c r="C649" s="1"/>
      <c r="D649" s="1"/>
      <c r="E649" s="1"/>
      <c r="F649" s="1"/>
      <c r="G649" s="1"/>
      <c r="H649" s="1"/>
      <c r="I649" s="1"/>
      <c r="J649" s="1"/>
      <c r="K649" s="1"/>
      <c r="L649" s="1"/>
      <c r="M649" s="1"/>
    </row>
    <row r="650" spans="1:13" ht="15">
      <c r="A650" s="1"/>
      <c r="B650" s="1"/>
      <c r="C650" s="1"/>
      <c r="D650" s="1"/>
      <c r="E650" s="1"/>
      <c r="F650" s="1"/>
      <c r="G650" s="1"/>
      <c r="H650" s="1"/>
      <c r="I650" s="1"/>
      <c r="J650" s="1"/>
      <c r="K650" s="1"/>
      <c r="L650" s="1"/>
      <c r="M650" s="1"/>
    </row>
    <row r="651" spans="1:13" ht="15">
      <c r="A651" s="1"/>
      <c r="B651" s="1"/>
      <c r="C651" s="1"/>
      <c r="D651" s="1"/>
      <c r="E651" s="1"/>
      <c r="F651" s="1"/>
      <c r="G651" s="1"/>
      <c r="H651" s="1"/>
      <c r="I651" s="1"/>
      <c r="J651" s="1"/>
      <c r="K651" s="1"/>
      <c r="L651" s="1"/>
      <c r="M651" s="1"/>
    </row>
    <row r="652" spans="1:13" ht="15">
      <c r="A652" s="1"/>
      <c r="B652" s="1"/>
      <c r="C652" s="1"/>
      <c r="D652" s="1"/>
      <c r="E652" s="1"/>
      <c r="F652" s="1"/>
      <c r="G652" s="1"/>
      <c r="H652" s="1"/>
      <c r="I652" s="1"/>
      <c r="J652" s="1"/>
      <c r="K652" s="1"/>
      <c r="L652" s="1"/>
      <c r="M652" s="1"/>
    </row>
    <row r="653" spans="1:13" ht="15">
      <c r="A653" s="1"/>
      <c r="B653" s="1"/>
      <c r="C653" s="1"/>
      <c r="D653" s="1"/>
      <c r="E653" s="1"/>
      <c r="F653" s="1"/>
      <c r="G653" s="1"/>
      <c r="H653" s="1"/>
      <c r="I653" s="1"/>
      <c r="J653" s="1"/>
      <c r="K653" s="1"/>
      <c r="L653" s="1"/>
      <c r="M653" s="1"/>
    </row>
    <row r="654" spans="1:13" ht="15">
      <c r="A654" s="1"/>
      <c r="B654" s="1"/>
      <c r="C654" s="1"/>
      <c r="D654" s="1"/>
      <c r="E654" s="1"/>
      <c r="F654" s="1"/>
      <c r="G654" s="1"/>
      <c r="H654" s="1"/>
      <c r="I654" s="1"/>
      <c r="J654" s="1"/>
      <c r="K654" s="1"/>
      <c r="L654" s="1"/>
      <c r="M654" s="1"/>
    </row>
    <row r="655" spans="1:13" ht="15">
      <c r="A655" s="1"/>
      <c r="B655" s="1"/>
      <c r="C655" s="1"/>
      <c r="D655" s="1"/>
      <c r="E655" s="1"/>
      <c r="F655" s="1"/>
      <c r="G655" s="1"/>
      <c r="H655" s="1"/>
      <c r="I655" s="1"/>
      <c r="J655" s="1"/>
      <c r="K655" s="1"/>
      <c r="L655" s="1"/>
      <c r="M655" s="1"/>
    </row>
    <row r="656" spans="1:13" ht="15">
      <c r="A656" s="1"/>
      <c r="B656" s="1"/>
      <c r="C656" s="1"/>
      <c r="D656" s="1"/>
      <c r="E656" s="1"/>
      <c r="F656" s="1"/>
      <c r="G656" s="1"/>
      <c r="H656" s="1"/>
      <c r="I656" s="1"/>
      <c r="J656" s="1"/>
      <c r="K656" s="1"/>
      <c r="L656" s="1"/>
      <c r="M656" s="1"/>
    </row>
    <row r="657" spans="1:13" ht="15">
      <c r="A657" s="1"/>
      <c r="B657" s="1"/>
      <c r="C657" s="1"/>
      <c r="D657" s="1"/>
      <c r="E657" s="1"/>
      <c r="F657" s="1"/>
      <c r="G657" s="1"/>
      <c r="H657" s="1"/>
      <c r="I657" s="1"/>
      <c r="J657" s="1"/>
      <c r="K657" s="1"/>
      <c r="L657" s="1"/>
      <c r="M657" s="1"/>
    </row>
    <row r="658" spans="1:13" ht="15">
      <c r="A658" s="1"/>
      <c r="B658" s="1"/>
      <c r="C658" s="1"/>
      <c r="D658" s="1"/>
      <c r="E658" s="1"/>
      <c r="F658" s="1"/>
      <c r="G658" s="1"/>
      <c r="H658" s="1"/>
      <c r="I658" s="1"/>
      <c r="J658" s="1"/>
      <c r="K658" s="1"/>
      <c r="L658" s="1"/>
      <c r="M658" s="1"/>
    </row>
    <row r="659" spans="1:13" ht="15">
      <c r="A659" s="1"/>
      <c r="B659" s="1"/>
      <c r="C659" s="1"/>
      <c r="D659" s="1"/>
      <c r="E659" s="1"/>
      <c r="F659" s="1"/>
      <c r="G659" s="1"/>
      <c r="H659" s="1"/>
      <c r="I659" s="1"/>
      <c r="J659" s="1"/>
      <c r="K659" s="1"/>
      <c r="L659" s="1"/>
      <c r="M659" s="1"/>
    </row>
    <row r="660" spans="1:13" ht="15">
      <c r="A660" s="1"/>
      <c r="B660" s="1"/>
      <c r="C660" s="1"/>
      <c r="D660" s="1"/>
      <c r="E660" s="1"/>
      <c r="F660" s="1"/>
      <c r="G660" s="1"/>
      <c r="H660" s="1"/>
      <c r="I660" s="1"/>
      <c r="J660" s="1"/>
      <c r="K660" s="1"/>
      <c r="L660" s="1"/>
      <c r="M660" s="1"/>
    </row>
    <row r="661" spans="1:13" ht="15">
      <c r="A661" s="1"/>
      <c r="B661" s="1"/>
      <c r="C661" s="1"/>
      <c r="D661" s="1"/>
      <c r="E661" s="1"/>
      <c r="F661" s="1"/>
      <c r="G661" s="1"/>
      <c r="H661" s="1"/>
      <c r="I661" s="1"/>
      <c r="J661" s="1"/>
      <c r="K661" s="1"/>
      <c r="L661" s="1"/>
      <c r="M661" s="1"/>
    </row>
    <row r="662" spans="1:13" ht="15">
      <c r="A662" s="1"/>
      <c r="B662" s="1"/>
      <c r="C662" s="1"/>
      <c r="D662" s="1"/>
      <c r="E662" s="1"/>
      <c r="F662" s="1"/>
      <c r="G662" s="1"/>
      <c r="H662" s="1"/>
      <c r="I662" s="1"/>
      <c r="J662" s="1"/>
      <c r="K662" s="1"/>
      <c r="L662" s="1"/>
      <c r="M662" s="1"/>
    </row>
    <row r="663" spans="1:13" ht="15">
      <c r="A663" s="1"/>
      <c r="B663" s="1"/>
      <c r="C663" s="1"/>
      <c r="D663" s="1"/>
      <c r="E663" s="1"/>
      <c r="F663" s="1"/>
      <c r="G663" s="1"/>
      <c r="H663" s="1"/>
      <c r="I663" s="1"/>
      <c r="J663" s="1"/>
      <c r="K663" s="1"/>
      <c r="L663" s="1"/>
      <c r="M663" s="1"/>
    </row>
    <row r="664" spans="1:13" ht="15">
      <c r="A664" s="1"/>
      <c r="B664" s="1"/>
      <c r="C664" s="1"/>
      <c r="D664" s="1"/>
      <c r="E664" s="1"/>
      <c r="F664" s="1"/>
      <c r="G664" s="1"/>
      <c r="H664" s="1"/>
      <c r="I664" s="1"/>
      <c r="J664" s="1"/>
      <c r="K664" s="1"/>
      <c r="L664" s="1"/>
      <c r="M664" s="1"/>
    </row>
    <row r="665" spans="1:13" ht="15">
      <c r="A665" s="1"/>
      <c r="B665" s="1"/>
      <c r="C665" s="1"/>
      <c r="D665" s="1"/>
      <c r="E665" s="1"/>
      <c r="F665" s="1"/>
      <c r="G665" s="1"/>
      <c r="H665" s="1"/>
      <c r="I665" s="1"/>
      <c r="J665" s="1"/>
      <c r="K665" s="1"/>
      <c r="L665" s="1"/>
      <c r="M665" s="1"/>
    </row>
    <row r="666" spans="1:13" ht="15">
      <c r="A666" s="1"/>
      <c r="B666" s="1"/>
      <c r="C666" s="1"/>
      <c r="D666" s="1"/>
      <c r="E666" s="1"/>
      <c r="F666" s="1"/>
      <c r="G666" s="1"/>
      <c r="H666" s="1"/>
      <c r="I666" s="1"/>
      <c r="J666" s="1"/>
      <c r="K666" s="1"/>
      <c r="L666" s="1"/>
      <c r="M666" s="1"/>
    </row>
    <row r="667" spans="1:13" ht="15">
      <c r="A667" s="1"/>
      <c r="B667" s="1"/>
      <c r="C667" s="1"/>
      <c r="D667" s="1"/>
      <c r="E667" s="1"/>
      <c r="F667" s="1"/>
      <c r="G667" s="1"/>
      <c r="H667" s="1"/>
      <c r="I667" s="1"/>
      <c r="J667" s="1"/>
      <c r="K667" s="1"/>
      <c r="L667" s="1"/>
      <c r="M667" s="1"/>
    </row>
    <row r="668" spans="1:13" ht="15">
      <c r="A668" s="1"/>
      <c r="B668" s="1"/>
      <c r="C668" s="1"/>
      <c r="D668" s="1"/>
      <c r="E668" s="1"/>
      <c r="F668" s="1"/>
      <c r="G668" s="1"/>
      <c r="H668" s="1"/>
      <c r="I668" s="1"/>
      <c r="J668" s="1"/>
      <c r="K668" s="1"/>
      <c r="L668" s="1"/>
      <c r="M668" s="1"/>
    </row>
    <row r="669" spans="1:13" ht="15">
      <c r="A669" s="1"/>
      <c r="B669" s="1"/>
      <c r="C669" s="1"/>
      <c r="D669" s="1"/>
      <c r="E669" s="1"/>
      <c r="F669" s="1"/>
      <c r="G669" s="1"/>
      <c r="H669" s="1"/>
      <c r="I669" s="1"/>
      <c r="J669" s="1"/>
      <c r="K669" s="1"/>
      <c r="L669" s="1"/>
      <c r="M669" s="1"/>
    </row>
    <row r="670" spans="1:13" ht="15">
      <c r="A670" s="1"/>
      <c r="B670" s="1"/>
      <c r="C670" s="1"/>
      <c r="D670" s="1"/>
      <c r="E670" s="1"/>
      <c r="F670" s="1"/>
      <c r="G670" s="1"/>
      <c r="H670" s="1"/>
      <c r="I670" s="1"/>
      <c r="J670" s="1"/>
      <c r="K670" s="1"/>
      <c r="L670" s="1"/>
      <c r="M670" s="1"/>
    </row>
    <row r="671" spans="1:13" ht="15">
      <c r="A671" s="1"/>
      <c r="B671" s="1"/>
      <c r="C671" s="1"/>
      <c r="D671" s="1"/>
      <c r="E671" s="1"/>
      <c r="F671" s="1"/>
      <c r="G671" s="1"/>
      <c r="H671" s="1"/>
      <c r="I671" s="1"/>
      <c r="J671" s="1"/>
      <c r="K671" s="1"/>
      <c r="L671" s="1"/>
      <c r="M671" s="1"/>
    </row>
    <row r="672" spans="1:13" ht="15">
      <c r="A672" s="1"/>
      <c r="B672" s="1"/>
      <c r="C672" s="1"/>
      <c r="D672" s="1"/>
      <c r="E672" s="1"/>
      <c r="F672" s="1"/>
      <c r="G672" s="1"/>
      <c r="H672" s="1"/>
      <c r="I672" s="1"/>
      <c r="J672" s="1"/>
      <c r="K672" s="1"/>
      <c r="L672" s="1"/>
      <c r="M672" s="1"/>
    </row>
    <row r="673" spans="1:13" ht="15">
      <c r="A673" s="1"/>
      <c r="B673" s="1"/>
      <c r="C673" s="1"/>
      <c r="D673" s="1"/>
      <c r="E673" s="1"/>
      <c r="F673" s="1"/>
      <c r="G673" s="1"/>
      <c r="H673" s="1"/>
      <c r="I673" s="1"/>
      <c r="J673" s="1"/>
      <c r="K673" s="1"/>
      <c r="L673" s="1"/>
      <c r="M673" s="1"/>
    </row>
    <row r="674" spans="1:13" ht="15">
      <c r="A674" s="1"/>
      <c r="B674" s="1"/>
      <c r="C674" s="1"/>
      <c r="D674" s="1"/>
      <c r="E674" s="1"/>
      <c r="F674" s="1"/>
      <c r="G674" s="1"/>
      <c r="H674" s="1"/>
      <c r="I674" s="1"/>
      <c r="J674" s="1"/>
      <c r="K674" s="1"/>
      <c r="L674" s="1"/>
      <c r="M674" s="1"/>
    </row>
    <row r="675" spans="1:13" ht="15">
      <c r="A675" s="1"/>
      <c r="B675" s="1"/>
      <c r="C675" s="1"/>
      <c r="D675" s="1"/>
      <c r="E675" s="1"/>
      <c r="F675" s="1"/>
      <c r="G675" s="1"/>
      <c r="H675" s="1"/>
      <c r="I675" s="1"/>
      <c r="J675" s="1"/>
      <c r="K675" s="1"/>
      <c r="L675" s="1"/>
      <c r="M675" s="1"/>
    </row>
    <row r="676" spans="1:13" ht="15">
      <c r="A676" s="1"/>
      <c r="B676" s="1"/>
      <c r="C676" s="1"/>
      <c r="D676" s="1"/>
      <c r="E676" s="1"/>
      <c r="F676" s="1"/>
      <c r="G676" s="1"/>
      <c r="H676" s="1"/>
      <c r="I676" s="1"/>
      <c r="J676" s="1"/>
      <c r="K676" s="1"/>
      <c r="L676" s="1"/>
      <c r="M676" s="1"/>
    </row>
    <row r="677" spans="1:13" ht="15">
      <c r="A677" s="1"/>
      <c r="B677" s="1"/>
      <c r="C677" s="1"/>
      <c r="D677" s="1"/>
      <c r="E677" s="1"/>
      <c r="F677" s="1"/>
      <c r="G677" s="1"/>
      <c r="H677" s="1"/>
      <c r="I677" s="1"/>
      <c r="J677" s="1"/>
      <c r="K677" s="1"/>
      <c r="L677" s="1"/>
      <c r="M677" s="1"/>
    </row>
    <row r="678" spans="1:13" ht="15">
      <c r="A678" s="1"/>
      <c r="B678" s="1"/>
      <c r="C678" s="1"/>
      <c r="D678" s="1"/>
      <c r="E678" s="1"/>
      <c r="F678" s="1"/>
      <c r="G678" s="1"/>
      <c r="H678" s="1"/>
      <c r="I678" s="1"/>
      <c r="J678" s="1"/>
      <c r="K678" s="1"/>
      <c r="L678" s="1"/>
      <c r="M678" s="1"/>
    </row>
    <row r="679" spans="1:13" ht="15">
      <c r="A679" s="1"/>
      <c r="B679" s="1"/>
      <c r="C679" s="1"/>
      <c r="D679" s="1"/>
      <c r="E679" s="1"/>
      <c r="F679" s="1"/>
      <c r="G679" s="1"/>
      <c r="H679" s="1"/>
      <c r="I679" s="1"/>
      <c r="J679" s="1"/>
      <c r="K679" s="1"/>
      <c r="L679" s="1"/>
      <c r="M679" s="1"/>
    </row>
    <row r="680" spans="1:13" ht="15">
      <c r="A680" s="1"/>
      <c r="B680" s="1"/>
      <c r="C680" s="1"/>
      <c r="D680" s="1"/>
      <c r="E680" s="1"/>
      <c r="F680" s="1"/>
      <c r="G680" s="1"/>
      <c r="H680" s="1"/>
      <c r="I680" s="1"/>
      <c r="J680" s="1"/>
      <c r="K680" s="1"/>
      <c r="L680" s="1"/>
      <c r="M680" s="1"/>
    </row>
    <row r="681" spans="1:13" ht="15">
      <c r="A681" s="1"/>
      <c r="B681" s="1"/>
      <c r="C681" s="1"/>
      <c r="D681" s="1"/>
      <c r="E681" s="1"/>
      <c r="F681" s="1"/>
      <c r="G681" s="1"/>
      <c r="H681" s="1"/>
      <c r="I681" s="1"/>
      <c r="J681" s="1"/>
      <c r="K681" s="1"/>
      <c r="L681" s="1"/>
      <c r="M681" s="1"/>
    </row>
    <row r="682" spans="1:13" ht="15">
      <c r="A682" s="1"/>
      <c r="B682" s="1"/>
      <c r="C682" s="1"/>
      <c r="D682" s="1"/>
      <c r="E682" s="1"/>
      <c r="F682" s="1"/>
      <c r="G682" s="1"/>
      <c r="H682" s="1"/>
      <c r="I682" s="1"/>
      <c r="J682" s="1"/>
      <c r="K682" s="1"/>
      <c r="L682" s="1"/>
      <c r="M682" s="1"/>
    </row>
    <row r="683" spans="1:13" ht="15">
      <c r="A683" s="1"/>
      <c r="B683" s="1"/>
      <c r="C683" s="1"/>
      <c r="D683" s="1"/>
      <c r="E683" s="1"/>
      <c r="F683" s="1"/>
      <c r="G683" s="1"/>
      <c r="H683" s="1"/>
      <c r="I683" s="1"/>
      <c r="J683" s="1"/>
      <c r="K683" s="1"/>
      <c r="L683" s="1"/>
      <c r="M683" s="1"/>
    </row>
    <row r="684" spans="1:13" ht="15">
      <c r="A684" s="1"/>
      <c r="B684" s="1"/>
      <c r="C684" s="1"/>
      <c r="D684" s="1"/>
      <c r="E684" s="1"/>
      <c r="F684" s="1"/>
      <c r="G684" s="1"/>
      <c r="H684" s="1"/>
      <c r="I684" s="1"/>
      <c r="J684" s="1"/>
      <c r="K684" s="1"/>
      <c r="L684" s="1"/>
      <c r="M684" s="1"/>
    </row>
    <row r="685" spans="1:13" ht="15">
      <c r="A685" s="1"/>
      <c r="B685" s="1"/>
      <c r="C685" s="1"/>
      <c r="D685" s="1"/>
      <c r="E685" s="1"/>
      <c r="F685" s="1"/>
      <c r="G685" s="1"/>
      <c r="H685" s="1"/>
      <c r="I685" s="1"/>
      <c r="J685" s="1"/>
      <c r="K685" s="1"/>
      <c r="L685" s="1"/>
      <c r="M685" s="1"/>
    </row>
    <row r="686" spans="1:13" ht="15">
      <c r="A686" s="1"/>
      <c r="B686" s="1"/>
      <c r="C686" s="1"/>
      <c r="D686" s="1"/>
      <c r="E686" s="1"/>
      <c r="F686" s="1"/>
      <c r="G686" s="1"/>
      <c r="H686" s="1"/>
      <c r="I686" s="1"/>
      <c r="J686" s="1"/>
      <c r="K686" s="1"/>
      <c r="L686" s="1"/>
      <c r="M686" s="1"/>
    </row>
    <row r="687" spans="1:13" ht="15">
      <c r="A687" s="1"/>
      <c r="B687" s="1"/>
      <c r="C687" s="1"/>
      <c r="D687" s="1"/>
      <c r="E687" s="1"/>
      <c r="F687" s="1"/>
      <c r="G687" s="1"/>
      <c r="H687" s="1"/>
      <c r="I687" s="1"/>
      <c r="J687" s="1"/>
      <c r="K687" s="1"/>
      <c r="L687" s="1"/>
      <c r="M687" s="1"/>
    </row>
    <row r="688" spans="1:13" ht="15">
      <c r="A688" s="1"/>
      <c r="B688" s="1"/>
      <c r="C688" s="1"/>
      <c r="D688" s="1"/>
      <c r="E688" s="1"/>
      <c r="F688" s="1"/>
      <c r="G688" s="1"/>
      <c r="H688" s="1"/>
      <c r="I688" s="1"/>
      <c r="J688" s="1"/>
      <c r="K688" s="1"/>
      <c r="L688" s="1"/>
      <c r="M688" s="1"/>
    </row>
    <row r="689" spans="1:13" ht="15">
      <c r="A689" s="1"/>
      <c r="B689" s="1"/>
      <c r="C689" s="1"/>
      <c r="D689" s="1"/>
      <c r="E689" s="1"/>
      <c r="F689" s="1"/>
      <c r="G689" s="1"/>
      <c r="H689" s="1"/>
      <c r="I689" s="1"/>
      <c r="J689" s="1"/>
      <c r="K689" s="1"/>
      <c r="L689" s="1"/>
      <c r="M689" s="1"/>
    </row>
    <row r="690" spans="1:13" ht="15">
      <c r="A690" s="1"/>
      <c r="B690" s="1"/>
      <c r="C690" s="1"/>
      <c r="D690" s="1"/>
      <c r="E690" s="1"/>
      <c r="F690" s="1"/>
      <c r="G690" s="1"/>
      <c r="H690" s="1"/>
      <c r="I690" s="1"/>
      <c r="J690" s="1"/>
      <c r="K690" s="1"/>
      <c r="L690" s="1"/>
      <c r="M690" s="1"/>
    </row>
    <row r="691" spans="1:13" ht="15">
      <c r="A691" s="1"/>
      <c r="B691" s="1"/>
      <c r="C691" s="1"/>
      <c r="D691" s="1"/>
      <c r="E691" s="1"/>
      <c r="F691" s="1"/>
      <c r="G691" s="1"/>
      <c r="H691" s="1"/>
      <c r="I691" s="1"/>
      <c r="J691" s="1"/>
      <c r="K691" s="1"/>
      <c r="L691" s="1"/>
      <c r="M691" s="1"/>
    </row>
    <row r="692" spans="1:13" ht="15">
      <c r="A692" s="1"/>
      <c r="B692" s="1"/>
      <c r="C692" s="1"/>
      <c r="D692" s="1"/>
      <c r="E692" s="1"/>
      <c r="F692" s="1"/>
      <c r="G692" s="1"/>
      <c r="H692" s="1"/>
      <c r="I692" s="1"/>
      <c r="J692" s="1"/>
      <c r="K692" s="1"/>
      <c r="L692" s="1"/>
      <c r="M692" s="1"/>
    </row>
    <row r="693" spans="1:13" ht="15">
      <c r="A693" s="1"/>
      <c r="B693" s="1"/>
      <c r="C693" s="1"/>
      <c r="D693" s="1"/>
      <c r="E693" s="1"/>
      <c r="F693" s="1"/>
      <c r="G693" s="1"/>
      <c r="H693" s="1"/>
      <c r="I693" s="1"/>
      <c r="J693" s="1"/>
      <c r="K693" s="1"/>
      <c r="L693" s="1"/>
      <c r="M693" s="1"/>
    </row>
    <row r="694" spans="1:13" ht="15">
      <c r="A694" s="1"/>
      <c r="B694" s="1"/>
      <c r="C694" s="1"/>
      <c r="D694" s="1"/>
      <c r="E694" s="1"/>
      <c r="F694" s="1"/>
      <c r="G694" s="1"/>
      <c r="H694" s="1"/>
      <c r="I694" s="1"/>
      <c r="J694" s="1"/>
      <c r="K694" s="1"/>
      <c r="L694" s="1"/>
      <c r="M694" s="1"/>
    </row>
    <row r="695" spans="1:13" ht="15">
      <c r="A695" s="1"/>
      <c r="B695" s="1"/>
      <c r="C695" s="1"/>
      <c r="D695" s="1"/>
      <c r="E695" s="1"/>
      <c r="F695" s="1"/>
      <c r="G695" s="1"/>
      <c r="H695" s="1"/>
      <c r="I695" s="1"/>
      <c r="J695" s="1"/>
      <c r="K695" s="1"/>
      <c r="L695" s="1"/>
      <c r="M695" s="1"/>
    </row>
    <row r="696" spans="1:13" ht="15">
      <c r="A696" s="1"/>
      <c r="B696" s="1"/>
      <c r="C696" s="1"/>
      <c r="D696" s="1"/>
      <c r="E696" s="1"/>
      <c r="F696" s="1"/>
      <c r="G696" s="1"/>
      <c r="H696" s="1"/>
      <c r="I696" s="1"/>
      <c r="J696" s="1"/>
      <c r="K696" s="1"/>
      <c r="L696" s="1"/>
      <c r="M696" s="1"/>
    </row>
    <row r="697" spans="1:13" ht="15">
      <c r="A697" s="1"/>
      <c r="B697" s="1"/>
      <c r="C697" s="1"/>
      <c r="D697" s="1"/>
      <c r="E697" s="1"/>
      <c r="F697" s="1"/>
      <c r="G697" s="1"/>
      <c r="H697" s="1"/>
      <c r="I697" s="1"/>
      <c r="J697" s="1"/>
      <c r="K697" s="1"/>
      <c r="L697" s="1"/>
      <c r="M697" s="1"/>
    </row>
    <row r="698" spans="1:13" ht="15">
      <c r="A698" s="1"/>
      <c r="B698" s="1"/>
      <c r="C698" s="1"/>
      <c r="D698" s="1"/>
      <c r="E698" s="1"/>
      <c r="F698" s="1"/>
      <c r="G698" s="1"/>
      <c r="H698" s="1"/>
      <c r="I698" s="1"/>
      <c r="J698" s="1"/>
      <c r="K698" s="1"/>
      <c r="L698" s="1"/>
      <c r="M698" s="1"/>
    </row>
    <row r="699" spans="1:13" ht="15">
      <c r="A699" s="1"/>
      <c r="B699" s="1"/>
      <c r="C699" s="1"/>
      <c r="D699" s="1"/>
      <c r="E699" s="1"/>
      <c r="F699" s="1"/>
      <c r="G699" s="1"/>
      <c r="H699" s="1"/>
      <c r="I699" s="1"/>
      <c r="J699" s="1"/>
      <c r="K699" s="1"/>
      <c r="L699" s="1"/>
      <c r="M699" s="1"/>
    </row>
    <row r="700" spans="1:13" ht="15">
      <c r="A700" s="1"/>
      <c r="B700" s="1"/>
      <c r="C700" s="1"/>
      <c r="D700" s="1"/>
      <c r="E700" s="1"/>
      <c r="F700" s="1"/>
      <c r="G700" s="1"/>
      <c r="H700" s="1"/>
      <c r="I700" s="1"/>
      <c r="J700" s="1"/>
      <c r="K700" s="1"/>
      <c r="L700" s="1"/>
      <c r="M700" s="1"/>
    </row>
    <row r="701" spans="1:13" ht="15">
      <c r="A701" s="1"/>
      <c r="B701" s="1"/>
      <c r="C701" s="1"/>
      <c r="D701" s="1"/>
      <c r="E701" s="1"/>
      <c r="F701" s="1"/>
      <c r="G701" s="1"/>
      <c r="H701" s="1"/>
      <c r="I701" s="1"/>
      <c r="J701" s="1"/>
      <c r="K701" s="1"/>
      <c r="L701" s="1"/>
      <c r="M701" s="1"/>
    </row>
    <row r="702" spans="1:13" ht="15">
      <c r="A702" s="1"/>
      <c r="B702" s="1"/>
      <c r="C702" s="1"/>
      <c r="D702" s="1"/>
      <c r="E702" s="1"/>
      <c r="F702" s="1"/>
      <c r="G702" s="1"/>
      <c r="H702" s="1"/>
      <c r="I702" s="1"/>
      <c r="J702" s="1"/>
      <c r="K702" s="1"/>
      <c r="L702" s="1"/>
      <c r="M702" s="1"/>
    </row>
    <row r="703" spans="1:13" ht="15">
      <c r="A703" s="1"/>
      <c r="B703" s="1"/>
      <c r="C703" s="1"/>
      <c r="D703" s="1"/>
      <c r="E703" s="1"/>
      <c r="F703" s="1"/>
      <c r="G703" s="1"/>
      <c r="H703" s="1"/>
      <c r="I703" s="1"/>
      <c r="J703" s="1"/>
      <c r="K703" s="1"/>
      <c r="L703" s="1"/>
      <c r="M703" s="1"/>
    </row>
    <row r="704" spans="1:13" ht="15">
      <c r="A704" s="1"/>
      <c r="B704" s="1"/>
      <c r="C704" s="1"/>
      <c r="D704" s="1"/>
      <c r="E704" s="1"/>
      <c r="F704" s="1"/>
      <c r="G704" s="1"/>
      <c r="H704" s="1"/>
      <c r="I704" s="1"/>
      <c r="J704" s="1"/>
      <c r="K704" s="1"/>
      <c r="L704" s="1"/>
      <c r="M704" s="1"/>
    </row>
    <row r="705" spans="1:13" ht="15">
      <c r="A705" s="1"/>
      <c r="B705" s="1"/>
      <c r="C705" s="1"/>
      <c r="D705" s="1"/>
      <c r="E705" s="1"/>
      <c r="F705" s="1"/>
      <c r="G705" s="1"/>
      <c r="H705" s="1"/>
      <c r="I705" s="1"/>
      <c r="J705" s="1"/>
      <c r="K705" s="1"/>
      <c r="L705" s="1"/>
      <c r="M705" s="1"/>
    </row>
    <row r="706" spans="1:13" ht="15">
      <c r="A706" s="1"/>
      <c r="B706" s="1"/>
      <c r="C706" s="1"/>
      <c r="D706" s="1"/>
      <c r="E706" s="1"/>
      <c r="F706" s="1"/>
      <c r="G706" s="1"/>
      <c r="H706" s="1"/>
      <c r="I706" s="1"/>
      <c r="J706" s="1"/>
      <c r="K706" s="1"/>
      <c r="L706" s="1"/>
      <c r="M706" s="1"/>
    </row>
    <row r="707" spans="1:13" ht="15">
      <c r="A707" s="1"/>
      <c r="B707" s="1"/>
      <c r="C707" s="1"/>
      <c r="D707" s="1"/>
      <c r="E707" s="1"/>
      <c r="F707" s="1"/>
      <c r="G707" s="1"/>
      <c r="H707" s="1"/>
      <c r="I707" s="1"/>
      <c r="J707" s="1"/>
      <c r="K707" s="1"/>
      <c r="L707" s="1"/>
      <c r="M707" s="1"/>
    </row>
    <row r="708" spans="1:13" ht="15">
      <c r="A708" s="1"/>
      <c r="B708" s="1"/>
      <c r="C708" s="1"/>
      <c r="D708" s="1"/>
      <c r="E708" s="1"/>
      <c r="F708" s="1"/>
      <c r="G708" s="1"/>
      <c r="H708" s="1"/>
      <c r="I708" s="1"/>
      <c r="J708" s="1"/>
      <c r="K708" s="1"/>
      <c r="L708" s="1"/>
      <c r="M708" s="1"/>
    </row>
    <row r="709" spans="1:13" ht="15">
      <c r="A709" s="1"/>
      <c r="B709" s="1"/>
      <c r="C709" s="1"/>
      <c r="D709" s="1"/>
      <c r="E709" s="1"/>
      <c r="F709" s="1"/>
      <c r="G709" s="1"/>
      <c r="H709" s="1"/>
      <c r="I709" s="1"/>
      <c r="J709" s="1"/>
      <c r="K709" s="1"/>
      <c r="L709" s="1"/>
      <c r="M709" s="1"/>
    </row>
    <row r="710" spans="1:13" ht="15">
      <c r="A710" s="1"/>
      <c r="B710" s="1"/>
      <c r="C710" s="1"/>
      <c r="D710" s="1"/>
      <c r="E710" s="1"/>
      <c r="F710" s="1"/>
      <c r="G710" s="1"/>
      <c r="H710" s="1"/>
      <c r="I710" s="1"/>
      <c r="J710" s="1"/>
      <c r="K710" s="1"/>
      <c r="L710" s="1"/>
      <c r="M710" s="1"/>
    </row>
    <row r="711" spans="1:13" ht="15">
      <c r="A711" s="1"/>
      <c r="B711" s="1"/>
      <c r="C711" s="1"/>
      <c r="D711" s="1"/>
      <c r="E711" s="1"/>
      <c r="F711" s="1"/>
      <c r="G711" s="1"/>
      <c r="H711" s="1"/>
      <c r="I711" s="1"/>
      <c r="J711" s="1"/>
      <c r="K711" s="1"/>
      <c r="L711" s="1"/>
      <c r="M711" s="1"/>
    </row>
    <row r="712" spans="1:13" ht="15">
      <c r="A712" s="1"/>
      <c r="B712" s="1"/>
      <c r="C712" s="1"/>
      <c r="D712" s="1"/>
      <c r="E712" s="1"/>
      <c r="F712" s="1"/>
      <c r="G712" s="1"/>
      <c r="H712" s="1"/>
      <c r="I712" s="1"/>
      <c r="J712" s="1"/>
      <c r="K712" s="1"/>
      <c r="L712" s="1"/>
      <c r="M712" s="1"/>
    </row>
    <row r="713" spans="1:13" ht="15">
      <c r="A713" s="1"/>
      <c r="B713" s="1"/>
      <c r="C713" s="1"/>
      <c r="D713" s="1"/>
      <c r="E713" s="1"/>
      <c r="F713" s="1"/>
      <c r="G713" s="1"/>
      <c r="H713" s="1"/>
      <c r="I713" s="1"/>
      <c r="J713" s="1"/>
      <c r="K713" s="1"/>
      <c r="L713" s="1"/>
      <c r="M713" s="1"/>
    </row>
    <row r="714" spans="1:13" ht="15">
      <c r="A714" s="1"/>
      <c r="B714" s="1"/>
      <c r="C714" s="1"/>
      <c r="D714" s="1"/>
      <c r="E714" s="1"/>
      <c r="F714" s="1"/>
      <c r="G714" s="1"/>
      <c r="H714" s="1"/>
      <c r="I714" s="1"/>
      <c r="J714" s="1"/>
      <c r="K714" s="1"/>
      <c r="L714" s="1"/>
      <c r="M714" s="1"/>
    </row>
    <row r="715" spans="1:13" ht="15">
      <c r="A715" s="1"/>
      <c r="B715" s="1"/>
      <c r="C715" s="1"/>
      <c r="D715" s="1"/>
      <c r="E715" s="1"/>
      <c r="F715" s="1"/>
      <c r="G715" s="1"/>
      <c r="H715" s="1"/>
      <c r="I715" s="1"/>
      <c r="J715" s="1"/>
      <c r="K715" s="1"/>
      <c r="L715" s="1"/>
      <c r="M715" s="1"/>
    </row>
    <row r="716" spans="1:13" ht="15">
      <c r="A716" s="1"/>
      <c r="B716" s="1"/>
      <c r="C716" s="1"/>
      <c r="D716" s="1"/>
      <c r="E716" s="1"/>
      <c r="F716" s="1"/>
      <c r="G716" s="1"/>
      <c r="H716" s="1"/>
      <c r="I716" s="1"/>
      <c r="J716" s="1"/>
      <c r="K716" s="1"/>
      <c r="L716" s="1"/>
      <c r="M716" s="1"/>
    </row>
    <row r="717" spans="1:13" ht="15">
      <c r="A717" s="1"/>
      <c r="B717" s="1"/>
      <c r="C717" s="1"/>
      <c r="D717" s="1"/>
      <c r="E717" s="1"/>
      <c r="F717" s="1"/>
      <c r="G717" s="1"/>
      <c r="H717" s="1"/>
      <c r="I717" s="1"/>
      <c r="J717" s="1"/>
      <c r="K717" s="1"/>
      <c r="L717" s="1"/>
      <c r="M717" s="1"/>
    </row>
    <row r="718" spans="1:13" ht="15">
      <c r="A718" s="1"/>
      <c r="B718" s="1"/>
      <c r="C718" s="1"/>
      <c r="D718" s="1"/>
      <c r="E718" s="1"/>
      <c r="F718" s="1"/>
      <c r="G718" s="1"/>
      <c r="H718" s="1"/>
      <c r="I718" s="1"/>
      <c r="J718" s="1"/>
      <c r="K718" s="1"/>
      <c r="L718" s="1"/>
      <c r="M718" s="1"/>
    </row>
    <row r="719" spans="1:13" ht="15">
      <c r="A719" s="1"/>
      <c r="B719" s="1"/>
      <c r="C719" s="1"/>
      <c r="D719" s="1"/>
      <c r="E719" s="1"/>
      <c r="F719" s="1"/>
      <c r="G719" s="1"/>
      <c r="H719" s="1"/>
      <c r="I719" s="1"/>
      <c r="J719" s="1"/>
      <c r="K719" s="1"/>
      <c r="L719" s="1"/>
      <c r="M719" s="1"/>
    </row>
    <row r="720" spans="1:13" ht="15">
      <c r="A720" s="1"/>
      <c r="B720" s="1"/>
      <c r="C720" s="1"/>
      <c r="D720" s="1"/>
      <c r="E720" s="1"/>
      <c r="F720" s="1"/>
      <c r="G720" s="1"/>
      <c r="H720" s="1"/>
      <c r="I720" s="1"/>
      <c r="J720" s="1"/>
      <c r="K720" s="1"/>
      <c r="L720" s="1"/>
      <c r="M720" s="1"/>
    </row>
    <row r="721" spans="1:13" ht="15">
      <c r="A721" s="1"/>
      <c r="B721" s="1"/>
      <c r="C721" s="1"/>
      <c r="D721" s="1"/>
      <c r="E721" s="1"/>
      <c r="F721" s="1"/>
      <c r="G721" s="1"/>
      <c r="H721" s="1"/>
      <c r="I721" s="1"/>
      <c r="J721" s="1"/>
      <c r="K721" s="1"/>
      <c r="L721" s="1"/>
      <c r="M721" s="1"/>
    </row>
    <row r="722" spans="1:13" ht="15">
      <c r="A722" s="1"/>
      <c r="B722" s="1"/>
      <c r="C722" s="1"/>
      <c r="D722" s="1"/>
      <c r="E722" s="1"/>
      <c r="F722" s="1"/>
      <c r="G722" s="1"/>
      <c r="H722" s="1"/>
      <c r="I722" s="1"/>
      <c r="J722" s="1"/>
      <c r="K722" s="1"/>
      <c r="L722" s="1"/>
      <c r="M722" s="1"/>
    </row>
    <row r="723" spans="1:13" ht="15">
      <c r="A723" s="1"/>
      <c r="B723" s="1"/>
      <c r="C723" s="1"/>
      <c r="D723" s="1"/>
      <c r="E723" s="1"/>
      <c r="F723" s="1"/>
      <c r="G723" s="1"/>
      <c r="H723" s="1"/>
      <c r="I723" s="1"/>
      <c r="J723" s="1"/>
      <c r="K723" s="1"/>
      <c r="L723" s="1"/>
      <c r="M723" s="1"/>
    </row>
    <row r="724" spans="1:13" ht="15">
      <c r="A724" s="1"/>
      <c r="B724" s="1"/>
      <c r="C724" s="1"/>
      <c r="D724" s="1"/>
      <c r="E724" s="1"/>
      <c r="F724" s="1"/>
      <c r="G724" s="1"/>
      <c r="H724" s="1"/>
      <c r="I724" s="1"/>
      <c r="J724" s="1"/>
      <c r="K724" s="1"/>
      <c r="L724" s="1"/>
      <c r="M724" s="1"/>
    </row>
    <row r="725" spans="1:13" ht="15">
      <c r="A725" s="1"/>
      <c r="B725" s="1"/>
      <c r="C725" s="1"/>
      <c r="D725" s="1"/>
      <c r="E725" s="1"/>
      <c r="F725" s="1"/>
      <c r="G725" s="1"/>
      <c r="H725" s="1"/>
      <c r="I725" s="1"/>
      <c r="J725" s="1"/>
      <c r="K725" s="1"/>
      <c r="L725" s="1"/>
      <c r="M725" s="1"/>
    </row>
    <row r="726" spans="1:13" ht="15">
      <c r="A726" s="1"/>
      <c r="B726" s="1"/>
      <c r="C726" s="1"/>
      <c r="D726" s="1"/>
      <c r="E726" s="1"/>
      <c r="F726" s="1"/>
      <c r="G726" s="1"/>
      <c r="H726" s="1"/>
      <c r="I726" s="1"/>
      <c r="J726" s="1"/>
      <c r="K726" s="1"/>
      <c r="L726" s="1"/>
      <c r="M726" s="1"/>
    </row>
    <row r="727" spans="1:13" ht="15">
      <c r="A727" s="1"/>
      <c r="B727" s="1"/>
      <c r="C727" s="1"/>
      <c r="D727" s="1"/>
      <c r="E727" s="1"/>
      <c r="F727" s="1"/>
      <c r="G727" s="1"/>
      <c r="H727" s="1"/>
      <c r="I727" s="1"/>
      <c r="J727" s="1"/>
      <c r="K727" s="1"/>
      <c r="L727" s="1"/>
      <c r="M727" s="1"/>
    </row>
    <row r="728" spans="1:13" ht="15">
      <c r="A728" s="1"/>
      <c r="B728" s="1"/>
      <c r="C728" s="1"/>
      <c r="D728" s="1"/>
      <c r="E728" s="1"/>
      <c r="F728" s="1"/>
      <c r="G728" s="1"/>
      <c r="H728" s="1"/>
      <c r="I728" s="1"/>
      <c r="J728" s="1"/>
      <c r="K728" s="1"/>
      <c r="L728" s="1"/>
      <c r="M728" s="1"/>
    </row>
    <row r="729" spans="1:13" ht="15">
      <c r="A729" s="1"/>
      <c r="B729" s="1"/>
      <c r="C729" s="1"/>
      <c r="D729" s="1"/>
      <c r="E729" s="1"/>
      <c r="F729" s="1"/>
      <c r="G729" s="1"/>
      <c r="H729" s="1"/>
      <c r="I729" s="1"/>
      <c r="J729" s="1"/>
      <c r="K729" s="1"/>
      <c r="L729" s="1"/>
      <c r="M729" s="1"/>
    </row>
    <row r="730" spans="1:13" ht="15">
      <c r="A730" s="1"/>
      <c r="B730" s="1"/>
      <c r="C730" s="1"/>
      <c r="D730" s="1"/>
      <c r="E730" s="1"/>
      <c r="F730" s="1"/>
      <c r="G730" s="1"/>
      <c r="H730" s="1"/>
      <c r="I730" s="1"/>
      <c r="J730" s="1"/>
      <c r="K730" s="1"/>
      <c r="L730" s="1"/>
      <c r="M730" s="1"/>
    </row>
    <row r="731" spans="1:13" ht="15">
      <c r="A731" s="1"/>
      <c r="B731" s="1"/>
      <c r="C731" s="1"/>
      <c r="D731" s="1"/>
      <c r="E731" s="1"/>
      <c r="F731" s="1"/>
      <c r="G731" s="1"/>
      <c r="H731" s="1"/>
      <c r="I731" s="1"/>
      <c r="J731" s="1"/>
      <c r="K731" s="1"/>
      <c r="L731" s="1"/>
      <c r="M731" s="1"/>
    </row>
    <row r="732" spans="1:13" ht="15">
      <c r="A732" s="1"/>
      <c r="B732" s="1"/>
      <c r="C732" s="1"/>
      <c r="D732" s="1"/>
      <c r="E732" s="1"/>
      <c r="F732" s="1"/>
      <c r="G732" s="1"/>
      <c r="H732" s="1"/>
      <c r="I732" s="1"/>
      <c r="J732" s="1"/>
      <c r="K732" s="1"/>
      <c r="L732" s="1"/>
      <c r="M732" s="1"/>
    </row>
    <row r="733" spans="1:13" ht="15">
      <c r="A733" s="1"/>
      <c r="B733" s="1"/>
      <c r="C733" s="1"/>
      <c r="D733" s="1"/>
      <c r="E733" s="1"/>
      <c r="F733" s="1"/>
      <c r="G733" s="1"/>
      <c r="H733" s="1"/>
      <c r="I733" s="1"/>
      <c r="J733" s="1"/>
      <c r="K733" s="1"/>
      <c r="L733" s="1"/>
      <c r="M733" s="1"/>
    </row>
    <row r="734" spans="1:13" ht="15">
      <c r="A734" s="1"/>
      <c r="B734" s="1"/>
      <c r="C734" s="1"/>
      <c r="D734" s="1"/>
      <c r="E734" s="1"/>
      <c r="F734" s="1"/>
      <c r="G734" s="1"/>
      <c r="H734" s="1"/>
      <c r="I734" s="1"/>
      <c r="J734" s="1"/>
      <c r="K734" s="1"/>
      <c r="L734" s="1"/>
      <c r="M734" s="1"/>
    </row>
    <row r="735" spans="1:13" ht="15">
      <c r="A735" s="1"/>
      <c r="B735" s="1"/>
      <c r="C735" s="1"/>
      <c r="D735" s="1"/>
      <c r="E735" s="1"/>
      <c r="F735" s="1"/>
      <c r="G735" s="1"/>
      <c r="H735" s="1"/>
      <c r="I735" s="1"/>
      <c r="J735" s="1"/>
      <c r="K735" s="1"/>
      <c r="L735" s="1"/>
      <c r="M735" s="1"/>
    </row>
    <row r="736" spans="1:13" ht="15">
      <c r="A736" s="1"/>
      <c r="B736" s="1"/>
      <c r="C736" s="1"/>
      <c r="D736" s="1"/>
      <c r="E736" s="1"/>
      <c r="F736" s="1"/>
      <c r="G736" s="1"/>
      <c r="H736" s="1"/>
      <c r="I736" s="1"/>
      <c r="J736" s="1"/>
      <c r="K736" s="1"/>
      <c r="L736" s="1"/>
      <c r="M736" s="1"/>
    </row>
    <row r="737" spans="1:13" ht="15">
      <c r="A737" s="1"/>
      <c r="B737" s="1"/>
      <c r="C737" s="1"/>
      <c r="D737" s="1"/>
      <c r="E737" s="1"/>
      <c r="F737" s="1"/>
      <c r="G737" s="1"/>
      <c r="H737" s="1"/>
      <c r="I737" s="1"/>
      <c r="J737" s="1"/>
      <c r="K737" s="1"/>
      <c r="L737" s="1"/>
      <c r="M737" s="1"/>
    </row>
  </sheetData>
  <mergeCells count="14">
    <mergeCell ref="A7:J7"/>
    <mergeCell ref="B3:C3"/>
    <mergeCell ref="I3:J3"/>
    <mergeCell ref="B4:C4"/>
    <mergeCell ref="B5:C5"/>
    <mergeCell ref="I5:J5"/>
    <mergeCell ref="B12:J12"/>
    <mergeCell ref="A16:J16"/>
    <mergeCell ref="A8:J8"/>
    <mergeCell ref="B9:C9"/>
    <mergeCell ref="H9:J9"/>
    <mergeCell ref="B10:C10"/>
    <mergeCell ref="H10:J10"/>
    <mergeCell ref="B11:J11"/>
  </mergeCells>
  <phoneticPr fontId="1" type="noConversion"/>
  <pageMargins left="0.75" right="0.75" top="1" bottom="1" header="0.5" footer="0.5"/>
  <pageSetup paperSize="9" orientation="portrait" r:id="rId1"/>
  <headerFooter alignWithMargins="0">
    <oddHeader>&amp;RADISYS</oddHeader>
    <oddFooter>第 &amp;P 页，共 &amp;N 页</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4"/>
  <sheetViews>
    <sheetView topLeftCell="A28" zoomScaleNormal="100" workbookViewId="0">
      <selection activeCell="N29" sqref="N29"/>
    </sheetView>
  </sheetViews>
  <sheetFormatPr defaultColWidth="9" defaultRowHeight="14"/>
  <cols>
    <col min="1" max="1" width="9" style="124"/>
    <col min="2" max="2" width="12.36328125" style="124" customWidth="1"/>
    <col min="3" max="3" width="11" style="124" customWidth="1"/>
    <col min="4" max="4" width="12.453125" style="124" customWidth="1"/>
    <col min="5" max="5" width="16" style="124" customWidth="1"/>
    <col min="6" max="6" width="14.7265625" style="124" customWidth="1"/>
    <col min="7" max="7" width="21.26953125" style="124" customWidth="1"/>
    <col min="8" max="257" width="9" style="124"/>
    <col min="258" max="258" width="12.36328125" style="124" customWidth="1"/>
    <col min="259" max="259" width="11" style="124" customWidth="1"/>
    <col min="260" max="260" width="12.453125" style="124" customWidth="1"/>
    <col min="261" max="261" width="16" style="124" customWidth="1"/>
    <col min="262" max="262" width="14.7265625" style="124" customWidth="1"/>
    <col min="263" max="263" width="21.26953125" style="124" customWidth="1"/>
    <col min="264" max="513" width="9" style="124"/>
    <col min="514" max="514" width="12.36328125" style="124" customWidth="1"/>
    <col min="515" max="515" width="11" style="124" customWidth="1"/>
    <col min="516" max="516" width="12.453125" style="124" customWidth="1"/>
    <col min="517" max="517" width="16" style="124" customWidth="1"/>
    <col min="518" max="518" width="14.7265625" style="124" customWidth="1"/>
    <col min="519" max="519" width="21.26953125" style="124" customWidth="1"/>
    <col min="520" max="769" width="9" style="124"/>
    <col min="770" max="770" width="12.36328125" style="124" customWidth="1"/>
    <col min="771" max="771" width="11" style="124" customWidth="1"/>
    <col min="772" max="772" width="12.453125" style="124" customWidth="1"/>
    <col min="773" max="773" width="16" style="124" customWidth="1"/>
    <col min="774" max="774" width="14.7265625" style="124" customWidth="1"/>
    <col min="775" max="775" width="21.26953125" style="124" customWidth="1"/>
    <col min="776" max="1025" width="9" style="124"/>
    <col min="1026" max="1026" width="12.36328125" style="124" customWidth="1"/>
    <col min="1027" max="1027" width="11" style="124" customWidth="1"/>
    <col min="1028" max="1028" width="12.453125" style="124" customWidth="1"/>
    <col min="1029" max="1029" width="16" style="124" customWidth="1"/>
    <col min="1030" max="1030" width="14.7265625" style="124" customWidth="1"/>
    <col min="1031" max="1031" width="21.26953125" style="124" customWidth="1"/>
    <col min="1032" max="1281" width="9" style="124"/>
    <col min="1282" max="1282" width="12.36328125" style="124" customWidth="1"/>
    <col min="1283" max="1283" width="11" style="124" customWidth="1"/>
    <col min="1284" max="1284" width="12.453125" style="124" customWidth="1"/>
    <col min="1285" max="1285" width="16" style="124" customWidth="1"/>
    <col min="1286" max="1286" width="14.7265625" style="124" customWidth="1"/>
    <col min="1287" max="1287" width="21.26953125" style="124" customWidth="1"/>
    <col min="1288" max="1537" width="9" style="124"/>
    <col min="1538" max="1538" width="12.36328125" style="124" customWidth="1"/>
    <col min="1539" max="1539" width="11" style="124" customWidth="1"/>
    <col min="1540" max="1540" width="12.453125" style="124" customWidth="1"/>
    <col min="1541" max="1541" width="16" style="124" customWidth="1"/>
    <col min="1542" max="1542" width="14.7265625" style="124" customWidth="1"/>
    <col min="1543" max="1543" width="21.26953125" style="124" customWidth="1"/>
    <col min="1544" max="1793" width="9" style="124"/>
    <col min="1794" max="1794" width="12.36328125" style="124" customWidth="1"/>
    <col min="1795" max="1795" width="11" style="124" customWidth="1"/>
    <col min="1796" max="1796" width="12.453125" style="124" customWidth="1"/>
    <col min="1797" max="1797" width="16" style="124" customWidth="1"/>
    <col min="1798" max="1798" width="14.7265625" style="124" customWidth="1"/>
    <col min="1799" max="1799" width="21.26953125" style="124" customWidth="1"/>
    <col min="1800" max="2049" width="9" style="124"/>
    <col min="2050" max="2050" width="12.36328125" style="124" customWidth="1"/>
    <col min="2051" max="2051" width="11" style="124" customWidth="1"/>
    <col min="2052" max="2052" width="12.453125" style="124" customWidth="1"/>
    <col min="2053" max="2053" width="16" style="124" customWidth="1"/>
    <col min="2054" max="2054" width="14.7265625" style="124" customWidth="1"/>
    <col min="2055" max="2055" width="21.26953125" style="124" customWidth="1"/>
    <col min="2056" max="2305" width="9" style="124"/>
    <col min="2306" max="2306" width="12.36328125" style="124" customWidth="1"/>
    <col min="2307" max="2307" width="11" style="124" customWidth="1"/>
    <col min="2308" max="2308" width="12.453125" style="124" customWidth="1"/>
    <col min="2309" max="2309" width="16" style="124" customWidth="1"/>
    <col min="2310" max="2310" width="14.7265625" style="124" customWidth="1"/>
    <col min="2311" max="2311" width="21.26953125" style="124" customWidth="1"/>
    <col min="2312" max="2561" width="9" style="124"/>
    <col min="2562" max="2562" width="12.36328125" style="124" customWidth="1"/>
    <col min="2563" max="2563" width="11" style="124" customWidth="1"/>
    <col min="2564" max="2564" width="12.453125" style="124" customWidth="1"/>
    <col min="2565" max="2565" width="16" style="124" customWidth="1"/>
    <col min="2566" max="2566" width="14.7265625" style="124" customWidth="1"/>
    <col min="2567" max="2567" width="21.26953125" style="124" customWidth="1"/>
    <col min="2568" max="2817" width="9" style="124"/>
    <col min="2818" max="2818" width="12.36328125" style="124" customWidth="1"/>
    <col min="2819" max="2819" width="11" style="124" customWidth="1"/>
    <col min="2820" max="2820" width="12.453125" style="124" customWidth="1"/>
    <col min="2821" max="2821" width="16" style="124" customWidth="1"/>
    <col min="2822" max="2822" width="14.7265625" style="124" customWidth="1"/>
    <col min="2823" max="2823" width="21.26953125" style="124" customWidth="1"/>
    <col min="2824" max="3073" width="9" style="124"/>
    <col min="3074" max="3074" width="12.36328125" style="124" customWidth="1"/>
    <col min="3075" max="3075" width="11" style="124" customWidth="1"/>
    <col min="3076" max="3076" width="12.453125" style="124" customWidth="1"/>
    <col min="3077" max="3077" width="16" style="124" customWidth="1"/>
    <col min="3078" max="3078" width="14.7265625" style="124" customWidth="1"/>
    <col min="3079" max="3079" width="21.26953125" style="124" customWidth="1"/>
    <col min="3080" max="3329" width="9" style="124"/>
    <col min="3330" max="3330" width="12.36328125" style="124" customWidth="1"/>
    <col min="3331" max="3331" width="11" style="124" customWidth="1"/>
    <col min="3332" max="3332" width="12.453125" style="124" customWidth="1"/>
    <col min="3333" max="3333" width="16" style="124" customWidth="1"/>
    <col min="3334" max="3334" width="14.7265625" style="124" customWidth="1"/>
    <col min="3335" max="3335" width="21.26953125" style="124" customWidth="1"/>
    <col min="3336" max="3585" width="9" style="124"/>
    <col min="3586" max="3586" width="12.36328125" style="124" customWidth="1"/>
    <col min="3587" max="3587" width="11" style="124" customWidth="1"/>
    <col min="3588" max="3588" width="12.453125" style="124" customWidth="1"/>
    <col min="3589" max="3589" width="16" style="124" customWidth="1"/>
    <col min="3590" max="3590" width="14.7265625" style="124" customWidth="1"/>
    <col min="3591" max="3591" width="21.26953125" style="124" customWidth="1"/>
    <col min="3592" max="3841" width="9" style="124"/>
    <col min="3842" max="3842" width="12.36328125" style="124" customWidth="1"/>
    <col min="3843" max="3843" width="11" style="124" customWidth="1"/>
    <col min="3844" max="3844" width="12.453125" style="124" customWidth="1"/>
    <col min="3845" max="3845" width="16" style="124" customWidth="1"/>
    <col min="3846" max="3846" width="14.7265625" style="124" customWidth="1"/>
    <col min="3847" max="3847" width="21.26953125" style="124" customWidth="1"/>
    <col min="3848" max="4097" width="9" style="124"/>
    <col min="4098" max="4098" width="12.36328125" style="124" customWidth="1"/>
    <col min="4099" max="4099" width="11" style="124" customWidth="1"/>
    <col min="4100" max="4100" width="12.453125" style="124" customWidth="1"/>
    <col min="4101" max="4101" width="16" style="124" customWidth="1"/>
    <col min="4102" max="4102" width="14.7265625" style="124" customWidth="1"/>
    <col min="4103" max="4103" width="21.26953125" style="124" customWidth="1"/>
    <col min="4104" max="4353" width="9" style="124"/>
    <col min="4354" max="4354" width="12.36328125" style="124" customWidth="1"/>
    <col min="4355" max="4355" width="11" style="124" customWidth="1"/>
    <col min="4356" max="4356" width="12.453125" style="124" customWidth="1"/>
    <col min="4357" max="4357" width="16" style="124" customWidth="1"/>
    <col min="4358" max="4358" width="14.7265625" style="124" customWidth="1"/>
    <col min="4359" max="4359" width="21.26953125" style="124" customWidth="1"/>
    <col min="4360" max="4609" width="9" style="124"/>
    <col min="4610" max="4610" width="12.36328125" style="124" customWidth="1"/>
    <col min="4611" max="4611" width="11" style="124" customWidth="1"/>
    <col min="4612" max="4612" width="12.453125" style="124" customWidth="1"/>
    <col min="4613" max="4613" width="16" style="124" customWidth="1"/>
    <col min="4614" max="4614" width="14.7265625" style="124" customWidth="1"/>
    <col min="4615" max="4615" width="21.26953125" style="124" customWidth="1"/>
    <col min="4616" max="4865" width="9" style="124"/>
    <col min="4866" max="4866" width="12.36328125" style="124" customWidth="1"/>
    <col min="4867" max="4867" width="11" style="124" customWidth="1"/>
    <col min="4868" max="4868" width="12.453125" style="124" customWidth="1"/>
    <col min="4869" max="4869" width="16" style="124" customWidth="1"/>
    <col min="4870" max="4870" width="14.7265625" style="124" customWidth="1"/>
    <col min="4871" max="4871" width="21.26953125" style="124" customWidth="1"/>
    <col min="4872" max="5121" width="9" style="124"/>
    <col min="5122" max="5122" width="12.36328125" style="124" customWidth="1"/>
    <col min="5123" max="5123" width="11" style="124" customWidth="1"/>
    <col min="5124" max="5124" width="12.453125" style="124" customWidth="1"/>
    <col min="5125" max="5125" width="16" style="124" customWidth="1"/>
    <col min="5126" max="5126" width="14.7265625" style="124" customWidth="1"/>
    <col min="5127" max="5127" width="21.26953125" style="124" customWidth="1"/>
    <col min="5128" max="5377" width="9" style="124"/>
    <col min="5378" max="5378" width="12.36328125" style="124" customWidth="1"/>
    <col min="5379" max="5379" width="11" style="124" customWidth="1"/>
    <col min="5380" max="5380" width="12.453125" style="124" customWidth="1"/>
    <col min="5381" max="5381" width="16" style="124" customWidth="1"/>
    <col min="5382" max="5382" width="14.7265625" style="124" customWidth="1"/>
    <col min="5383" max="5383" width="21.26953125" style="124" customWidth="1"/>
    <col min="5384" max="5633" width="9" style="124"/>
    <col min="5634" max="5634" width="12.36328125" style="124" customWidth="1"/>
    <col min="5635" max="5635" width="11" style="124" customWidth="1"/>
    <col min="5636" max="5636" width="12.453125" style="124" customWidth="1"/>
    <col min="5637" max="5637" width="16" style="124" customWidth="1"/>
    <col min="5638" max="5638" width="14.7265625" style="124" customWidth="1"/>
    <col min="5639" max="5639" width="21.26953125" style="124" customWidth="1"/>
    <col min="5640" max="5889" width="9" style="124"/>
    <col min="5890" max="5890" width="12.36328125" style="124" customWidth="1"/>
    <col min="5891" max="5891" width="11" style="124" customWidth="1"/>
    <col min="5892" max="5892" width="12.453125" style="124" customWidth="1"/>
    <col min="5893" max="5893" width="16" style="124" customWidth="1"/>
    <col min="5894" max="5894" width="14.7265625" style="124" customWidth="1"/>
    <col min="5895" max="5895" width="21.26953125" style="124" customWidth="1"/>
    <col min="5896" max="6145" width="9" style="124"/>
    <col min="6146" max="6146" width="12.36328125" style="124" customWidth="1"/>
    <col min="6147" max="6147" width="11" style="124" customWidth="1"/>
    <col min="6148" max="6148" width="12.453125" style="124" customWidth="1"/>
    <col min="6149" max="6149" width="16" style="124" customWidth="1"/>
    <col min="6150" max="6150" width="14.7265625" style="124" customWidth="1"/>
    <col min="6151" max="6151" width="21.26953125" style="124" customWidth="1"/>
    <col min="6152" max="6401" width="9" style="124"/>
    <col min="6402" max="6402" width="12.36328125" style="124" customWidth="1"/>
    <col min="6403" max="6403" width="11" style="124" customWidth="1"/>
    <col min="6404" max="6404" width="12.453125" style="124" customWidth="1"/>
    <col min="6405" max="6405" width="16" style="124" customWidth="1"/>
    <col min="6406" max="6406" width="14.7265625" style="124" customWidth="1"/>
    <col min="6407" max="6407" width="21.26953125" style="124" customWidth="1"/>
    <col min="6408" max="6657" width="9" style="124"/>
    <col min="6658" max="6658" width="12.36328125" style="124" customWidth="1"/>
    <col min="6659" max="6659" width="11" style="124" customWidth="1"/>
    <col min="6660" max="6660" width="12.453125" style="124" customWidth="1"/>
    <col min="6661" max="6661" width="16" style="124" customWidth="1"/>
    <col min="6662" max="6662" width="14.7265625" style="124" customWidth="1"/>
    <col min="6663" max="6663" width="21.26953125" style="124" customWidth="1"/>
    <col min="6664" max="6913" width="9" style="124"/>
    <col min="6914" max="6914" width="12.36328125" style="124" customWidth="1"/>
    <col min="6915" max="6915" width="11" style="124" customWidth="1"/>
    <col min="6916" max="6916" width="12.453125" style="124" customWidth="1"/>
    <col min="6917" max="6917" width="16" style="124" customWidth="1"/>
    <col min="6918" max="6918" width="14.7265625" style="124" customWidth="1"/>
    <col min="6919" max="6919" width="21.26953125" style="124" customWidth="1"/>
    <col min="6920" max="7169" width="9" style="124"/>
    <col min="7170" max="7170" width="12.36328125" style="124" customWidth="1"/>
    <col min="7171" max="7171" width="11" style="124" customWidth="1"/>
    <col min="7172" max="7172" width="12.453125" style="124" customWidth="1"/>
    <col min="7173" max="7173" width="16" style="124" customWidth="1"/>
    <col min="7174" max="7174" width="14.7265625" style="124" customWidth="1"/>
    <col min="7175" max="7175" width="21.26953125" style="124" customWidth="1"/>
    <col min="7176" max="7425" width="9" style="124"/>
    <col min="7426" max="7426" width="12.36328125" style="124" customWidth="1"/>
    <col min="7427" max="7427" width="11" style="124" customWidth="1"/>
    <col min="7428" max="7428" width="12.453125" style="124" customWidth="1"/>
    <col min="7429" max="7429" width="16" style="124" customWidth="1"/>
    <col min="7430" max="7430" width="14.7265625" style="124" customWidth="1"/>
    <col min="7431" max="7431" width="21.26953125" style="124" customWidth="1"/>
    <col min="7432" max="7681" width="9" style="124"/>
    <col min="7682" max="7682" width="12.36328125" style="124" customWidth="1"/>
    <col min="7683" max="7683" width="11" style="124" customWidth="1"/>
    <col min="7684" max="7684" width="12.453125" style="124" customWidth="1"/>
    <col min="7685" max="7685" width="16" style="124" customWidth="1"/>
    <col min="7686" max="7686" width="14.7265625" style="124" customWidth="1"/>
    <col min="7687" max="7687" width="21.26953125" style="124" customWidth="1"/>
    <col min="7688" max="7937" width="9" style="124"/>
    <col min="7938" max="7938" width="12.36328125" style="124" customWidth="1"/>
    <col min="7939" max="7939" width="11" style="124" customWidth="1"/>
    <col min="7940" max="7940" width="12.453125" style="124" customWidth="1"/>
    <col min="7941" max="7941" width="16" style="124" customWidth="1"/>
    <col min="7942" max="7942" width="14.7265625" style="124" customWidth="1"/>
    <col min="7943" max="7943" width="21.26953125" style="124" customWidth="1"/>
    <col min="7944" max="8193" width="9" style="124"/>
    <col min="8194" max="8194" width="12.36328125" style="124" customWidth="1"/>
    <col min="8195" max="8195" width="11" style="124" customWidth="1"/>
    <col min="8196" max="8196" width="12.453125" style="124" customWidth="1"/>
    <col min="8197" max="8197" width="16" style="124" customWidth="1"/>
    <col min="8198" max="8198" width="14.7265625" style="124" customWidth="1"/>
    <col min="8199" max="8199" width="21.26953125" style="124" customWidth="1"/>
    <col min="8200" max="8449" width="9" style="124"/>
    <col min="8450" max="8450" width="12.36328125" style="124" customWidth="1"/>
    <col min="8451" max="8451" width="11" style="124" customWidth="1"/>
    <col min="8452" max="8452" width="12.453125" style="124" customWidth="1"/>
    <col min="8453" max="8453" width="16" style="124" customWidth="1"/>
    <col min="8454" max="8454" width="14.7265625" style="124" customWidth="1"/>
    <col min="8455" max="8455" width="21.26953125" style="124" customWidth="1"/>
    <col min="8456" max="8705" width="9" style="124"/>
    <col min="8706" max="8706" width="12.36328125" style="124" customWidth="1"/>
    <col min="8707" max="8707" width="11" style="124" customWidth="1"/>
    <col min="8708" max="8708" width="12.453125" style="124" customWidth="1"/>
    <col min="8709" max="8709" width="16" style="124" customWidth="1"/>
    <col min="8710" max="8710" width="14.7265625" style="124" customWidth="1"/>
    <col min="8711" max="8711" width="21.26953125" style="124" customWidth="1"/>
    <col min="8712" max="8961" width="9" style="124"/>
    <col min="8962" max="8962" width="12.36328125" style="124" customWidth="1"/>
    <col min="8963" max="8963" width="11" style="124" customWidth="1"/>
    <col min="8964" max="8964" width="12.453125" style="124" customWidth="1"/>
    <col min="8965" max="8965" width="16" style="124" customWidth="1"/>
    <col min="8966" max="8966" width="14.7265625" style="124" customWidth="1"/>
    <col min="8967" max="8967" width="21.26953125" style="124" customWidth="1"/>
    <col min="8968" max="9217" width="9" style="124"/>
    <col min="9218" max="9218" width="12.36328125" style="124" customWidth="1"/>
    <col min="9219" max="9219" width="11" style="124" customWidth="1"/>
    <col min="9220" max="9220" width="12.453125" style="124" customWidth="1"/>
    <col min="9221" max="9221" width="16" style="124" customWidth="1"/>
    <col min="9222" max="9222" width="14.7265625" style="124" customWidth="1"/>
    <col min="9223" max="9223" width="21.26953125" style="124" customWidth="1"/>
    <col min="9224" max="9473" width="9" style="124"/>
    <col min="9474" max="9474" width="12.36328125" style="124" customWidth="1"/>
    <col min="9475" max="9475" width="11" style="124" customWidth="1"/>
    <col min="9476" max="9476" width="12.453125" style="124" customWidth="1"/>
    <col min="9477" max="9477" width="16" style="124" customWidth="1"/>
    <col min="9478" max="9478" width="14.7265625" style="124" customWidth="1"/>
    <col min="9479" max="9479" width="21.26953125" style="124" customWidth="1"/>
    <col min="9480" max="9729" width="9" style="124"/>
    <col min="9730" max="9730" width="12.36328125" style="124" customWidth="1"/>
    <col min="9731" max="9731" width="11" style="124" customWidth="1"/>
    <col min="9732" max="9732" width="12.453125" style="124" customWidth="1"/>
    <col min="9733" max="9733" width="16" style="124" customWidth="1"/>
    <col min="9734" max="9734" width="14.7265625" style="124" customWidth="1"/>
    <col min="9735" max="9735" width="21.26953125" style="124" customWidth="1"/>
    <col min="9736" max="9985" width="9" style="124"/>
    <col min="9986" max="9986" width="12.36328125" style="124" customWidth="1"/>
    <col min="9987" max="9987" width="11" style="124" customWidth="1"/>
    <col min="9988" max="9988" width="12.453125" style="124" customWidth="1"/>
    <col min="9989" max="9989" width="16" style="124" customWidth="1"/>
    <col min="9990" max="9990" width="14.7265625" style="124" customWidth="1"/>
    <col min="9991" max="9991" width="21.26953125" style="124" customWidth="1"/>
    <col min="9992" max="10241" width="9" style="124"/>
    <col min="10242" max="10242" width="12.36328125" style="124" customWidth="1"/>
    <col min="10243" max="10243" width="11" style="124" customWidth="1"/>
    <col min="10244" max="10244" width="12.453125" style="124" customWidth="1"/>
    <col min="10245" max="10245" width="16" style="124" customWidth="1"/>
    <col min="10246" max="10246" width="14.7265625" style="124" customWidth="1"/>
    <col min="10247" max="10247" width="21.26953125" style="124" customWidth="1"/>
    <col min="10248" max="10497" width="9" style="124"/>
    <col min="10498" max="10498" width="12.36328125" style="124" customWidth="1"/>
    <col min="10499" max="10499" width="11" style="124" customWidth="1"/>
    <col min="10500" max="10500" width="12.453125" style="124" customWidth="1"/>
    <col min="10501" max="10501" width="16" style="124" customWidth="1"/>
    <col min="10502" max="10502" width="14.7265625" style="124" customWidth="1"/>
    <col min="10503" max="10503" width="21.26953125" style="124" customWidth="1"/>
    <col min="10504" max="10753" width="9" style="124"/>
    <col min="10754" max="10754" width="12.36328125" style="124" customWidth="1"/>
    <col min="10755" max="10755" width="11" style="124" customWidth="1"/>
    <col min="10756" max="10756" width="12.453125" style="124" customWidth="1"/>
    <col min="10757" max="10757" width="16" style="124" customWidth="1"/>
    <col min="10758" max="10758" width="14.7265625" style="124" customWidth="1"/>
    <col min="10759" max="10759" width="21.26953125" style="124" customWidth="1"/>
    <col min="10760" max="11009" width="9" style="124"/>
    <col min="11010" max="11010" width="12.36328125" style="124" customWidth="1"/>
    <col min="11011" max="11011" width="11" style="124" customWidth="1"/>
    <col min="11012" max="11012" width="12.453125" style="124" customWidth="1"/>
    <col min="11013" max="11013" width="16" style="124" customWidth="1"/>
    <col min="11014" max="11014" width="14.7265625" style="124" customWidth="1"/>
    <col min="11015" max="11015" width="21.26953125" style="124" customWidth="1"/>
    <col min="11016" max="11265" width="9" style="124"/>
    <col min="11266" max="11266" width="12.36328125" style="124" customWidth="1"/>
    <col min="11267" max="11267" width="11" style="124" customWidth="1"/>
    <col min="11268" max="11268" width="12.453125" style="124" customWidth="1"/>
    <col min="11269" max="11269" width="16" style="124" customWidth="1"/>
    <col min="11270" max="11270" width="14.7265625" style="124" customWidth="1"/>
    <col min="11271" max="11271" width="21.26953125" style="124" customWidth="1"/>
    <col min="11272" max="11521" width="9" style="124"/>
    <col min="11522" max="11522" width="12.36328125" style="124" customWidth="1"/>
    <col min="11523" max="11523" width="11" style="124" customWidth="1"/>
    <col min="11524" max="11524" width="12.453125" style="124" customWidth="1"/>
    <col min="11525" max="11525" width="16" style="124" customWidth="1"/>
    <col min="11526" max="11526" width="14.7265625" style="124" customWidth="1"/>
    <col min="11527" max="11527" width="21.26953125" style="124" customWidth="1"/>
    <col min="11528" max="11777" width="9" style="124"/>
    <col min="11778" max="11778" width="12.36328125" style="124" customWidth="1"/>
    <col min="11779" max="11779" width="11" style="124" customWidth="1"/>
    <col min="11780" max="11780" width="12.453125" style="124" customWidth="1"/>
    <col min="11781" max="11781" width="16" style="124" customWidth="1"/>
    <col min="11782" max="11782" width="14.7265625" style="124" customWidth="1"/>
    <col min="11783" max="11783" width="21.26953125" style="124" customWidth="1"/>
    <col min="11784" max="12033" width="9" style="124"/>
    <col min="12034" max="12034" width="12.36328125" style="124" customWidth="1"/>
    <col min="12035" max="12035" width="11" style="124" customWidth="1"/>
    <col min="12036" max="12036" width="12.453125" style="124" customWidth="1"/>
    <col min="12037" max="12037" width="16" style="124" customWidth="1"/>
    <col min="12038" max="12038" width="14.7265625" style="124" customWidth="1"/>
    <col min="12039" max="12039" width="21.26953125" style="124" customWidth="1"/>
    <col min="12040" max="12289" width="9" style="124"/>
    <col min="12290" max="12290" width="12.36328125" style="124" customWidth="1"/>
    <col min="12291" max="12291" width="11" style="124" customWidth="1"/>
    <col min="12292" max="12292" width="12.453125" style="124" customWidth="1"/>
    <col min="12293" max="12293" width="16" style="124" customWidth="1"/>
    <col min="12294" max="12294" width="14.7265625" style="124" customWidth="1"/>
    <col min="12295" max="12295" width="21.26953125" style="124" customWidth="1"/>
    <col min="12296" max="12545" width="9" style="124"/>
    <col min="12546" max="12546" width="12.36328125" style="124" customWidth="1"/>
    <col min="12547" max="12547" width="11" style="124" customWidth="1"/>
    <col min="12548" max="12548" width="12.453125" style="124" customWidth="1"/>
    <col min="12549" max="12549" width="16" style="124" customWidth="1"/>
    <col min="12550" max="12550" width="14.7265625" style="124" customWidth="1"/>
    <col min="12551" max="12551" width="21.26953125" style="124" customWidth="1"/>
    <col min="12552" max="12801" width="9" style="124"/>
    <col min="12802" max="12802" width="12.36328125" style="124" customWidth="1"/>
    <col min="12803" max="12803" width="11" style="124" customWidth="1"/>
    <col min="12804" max="12804" width="12.453125" style="124" customWidth="1"/>
    <col min="12805" max="12805" width="16" style="124" customWidth="1"/>
    <col min="12806" max="12806" width="14.7265625" style="124" customWidth="1"/>
    <col min="12807" max="12807" width="21.26953125" style="124" customWidth="1"/>
    <col min="12808" max="13057" width="9" style="124"/>
    <col min="13058" max="13058" width="12.36328125" style="124" customWidth="1"/>
    <col min="13059" max="13059" width="11" style="124" customWidth="1"/>
    <col min="13060" max="13060" width="12.453125" style="124" customWidth="1"/>
    <col min="13061" max="13061" width="16" style="124" customWidth="1"/>
    <col min="13062" max="13062" width="14.7265625" style="124" customWidth="1"/>
    <col min="13063" max="13063" width="21.26953125" style="124" customWidth="1"/>
    <col min="13064" max="13313" width="9" style="124"/>
    <col min="13314" max="13314" width="12.36328125" style="124" customWidth="1"/>
    <col min="13315" max="13315" width="11" style="124" customWidth="1"/>
    <col min="13316" max="13316" width="12.453125" style="124" customWidth="1"/>
    <col min="13317" max="13317" width="16" style="124" customWidth="1"/>
    <col min="13318" max="13318" width="14.7265625" style="124" customWidth="1"/>
    <col min="13319" max="13319" width="21.26953125" style="124" customWidth="1"/>
    <col min="13320" max="13569" width="9" style="124"/>
    <col min="13570" max="13570" width="12.36328125" style="124" customWidth="1"/>
    <col min="13571" max="13571" width="11" style="124" customWidth="1"/>
    <col min="13572" max="13572" width="12.453125" style="124" customWidth="1"/>
    <col min="13573" max="13573" width="16" style="124" customWidth="1"/>
    <col min="13574" max="13574" width="14.7265625" style="124" customWidth="1"/>
    <col min="13575" max="13575" width="21.26953125" style="124" customWidth="1"/>
    <col min="13576" max="13825" width="9" style="124"/>
    <col min="13826" max="13826" width="12.36328125" style="124" customWidth="1"/>
    <col min="13827" max="13827" width="11" style="124" customWidth="1"/>
    <col min="13828" max="13828" width="12.453125" style="124" customWidth="1"/>
    <col min="13829" max="13829" width="16" style="124" customWidth="1"/>
    <col min="13830" max="13830" width="14.7265625" style="124" customWidth="1"/>
    <col min="13831" max="13831" width="21.26953125" style="124" customWidth="1"/>
    <col min="13832" max="14081" width="9" style="124"/>
    <col min="14082" max="14082" width="12.36328125" style="124" customWidth="1"/>
    <col min="14083" max="14083" width="11" style="124" customWidth="1"/>
    <col min="14084" max="14084" width="12.453125" style="124" customWidth="1"/>
    <col min="14085" max="14085" width="16" style="124" customWidth="1"/>
    <col min="14086" max="14086" width="14.7265625" style="124" customWidth="1"/>
    <col min="14087" max="14087" width="21.26953125" style="124" customWidth="1"/>
    <col min="14088" max="14337" width="9" style="124"/>
    <col min="14338" max="14338" width="12.36328125" style="124" customWidth="1"/>
    <col min="14339" max="14339" width="11" style="124" customWidth="1"/>
    <col min="14340" max="14340" width="12.453125" style="124" customWidth="1"/>
    <col min="14341" max="14341" width="16" style="124" customWidth="1"/>
    <col min="14342" max="14342" width="14.7265625" style="124" customWidth="1"/>
    <col min="14343" max="14343" width="21.26953125" style="124" customWidth="1"/>
    <col min="14344" max="14593" width="9" style="124"/>
    <col min="14594" max="14594" width="12.36328125" style="124" customWidth="1"/>
    <col min="14595" max="14595" width="11" style="124" customWidth="1"/>
    <col min="14596" max="14596" width="12.453125" style="124" customWidth="1"/>
    <col min="14597" max="14597" width="16" style="124" customWidth="1"/>
    <col min="14598" max="14598" width="14.7265625" style="124" customWidth="1"/>
    <col min="14599" max="14599" width="21.26953125" style="124" customWidth="1"/>
    <col min="14600" max="14849" width="9" style="124"/>
    <col min="14850" max="14850" width="12.36328125" style="124" customWidth="1"/>
    <col min="14851" max="14851" width="11" style="124" customWidth="1"/>
    <col min="14852" max="14852" width="12.453125" style="124" customWidth="1"/>
    <col min="14853" max="14853" width="16" style="124" customWidth="1"/>
    <col min="14854" max="14854" width="14.7265625" style="124" customWidth="1"/>
    <col min="14855" max="14855" width="21.26953125" style="124" customWidth="1"/>
    <col min="14856" max="15105" width="9" style="124"/>
    <col min="15106" max="15106" width="12.36328125" style="124" customWidth="1"/>
    <col min="15107" max="15107" width="11" style="124" customWidth="1"/>
    <col min="15108" max="15108" width="12.453125" style="124" customWidth="1"/>
    <col min="15109" max="15109" width="16" style="124" customWidth="1"/>
    <col min="15110" max="15110" width="14.7265625" style="124" customWidth="1"/>
    <col min="15111" max="15111" width="21.26953125" style="124" customWidth="1"/>
    <col min="15112" max="15361" width="9" style="124"/>
    <col min="15362" max="15362" width="12.36328125" style="124" customWidth="1"/>
    <col min="15363" max="15363" width="11" style="124" customWidth="1"/>
    <col min="15364" max="15364" width="12.453125" style="124" customWidth="1"/>
    <col min="15365" max="15365" width="16" style="124" customWidth="1"/>
    <col min="15366" max="15366" width="14.7265625" style="124" customWidth="1"/>
    <col min="15367" max="15367" width="21.26953125" style="124" customWidth="1"/>
    <col min="15368" max="15617" width="9" style="124"/>
    <col min="15618" max="15618" width="12.36328125" style="124" customWidth="1"/>
    <col min="15619" max="15619" width="11" style="124" customWidth="1"/>
    <col min="15620" max="15620" width="12.453125" style="124" customWidth="1"/>
    <col min="15621" max="15621" width="16" style="124" customWidth="1"/>
    <col min="15622" max="15622" width="14.7265625" style="124" customWidth="1"/>
    <col min="15623" max="15623" width="21.26953125" style="124" customWidth="1"/>
    <col min="15624" max="15873" width="9" style="124"/>
    <col min="15874" max="15874" width="12.36328125" style="124" customWidth="1"/>
    <col min="15875" max="15875" width="11" style="124" customWidth="1"/>
    <col min="15876" max="15876" width="12.453125" style="124" customWidth="1"/>
    <col min="15877" max="15877" width="16" style="124" customWidth="1"/>
    <col min="15878" max="15878" width="14.7265625" style="124" customWidth="1"/>
    <col min="15879" max="15879" width="21.26953125" style="124" customWidth="1"/>
    <col min="15880" max="16129" width="9" style="124"/>
    <col min="16130" max="16130" width="12.36328125" style="124" customWidth="1"/>
    <col min="16131" max="16131" width="11" style="124" customWidth="1"/>
    <col min="16132" max="16132" width="12.453125" style="124" customWidth="1"/>
    <col min="16133" max="16133" width="16" style="124" customWidth="1"/>
    <col min="16134" max="16134" width="14.7265625" style="124" customWidth="1"/>
    <col min="16135" max="16135" width="21.26953125" style="124" customWidth="1"/>
    <col min="16136" max="16384" width="9" style="124"/>
  </cols>
  <sheetData>
    <row r="1" spans="1:7" ht="24" customHeight="1">
      <c r="A1" s="403" t="s">
        <v>214</v>
      </c>
      <c r="B1" s="403"/>
      <c r="C1" s="403"/>
      <c r="D1" s="403"/>
      <c r="E1" s="403"/>
      <c r="F1" s="403"/>
      <c r="G1" s="403"/>
    </row>
    <row r="2" spans="1:7" ht="24" customHeight="1"/>
    <row r="3" spans="1:7" s="126" customFormat="1" ht="23.15" customHeight="1">
      <c r="A3" s="397" t="s">
        <v>215</v>
      </c>
      <c r="B3" s="125" t="s">
        <v>216</v>
      </c>
      <c r="C3" s="125" t="s">
        <v>217</v>
      </c>
      <c r="D3" s="125" t="s">
        <v>218</v>
      </c>
      <c r="E3" s="125" t="s">
        <v>219</v>
      </c>
      <c r="F3" s="125" t="s">
        <v>220</v>
      </c>
      <c r="G3" s="125" t="s">
        <v>221</v>
      </c>
    </row>
    <row r="4" spans="1:7" ht="23.15" customHeight="1">
      <c r="A4" s="398"/>
      <c r="B4" s="127"/>
      <c r="C4" s="127"/>
      <c r="D4" s="127"/>
      <c r="E4" s="127"/>
      <c r="F4" s="127"/>
      <c r="G4" s="127"/>
    </row>
    <row r="5" spans="1:7" ht="23.15" customHeight="1">
      <c r="A5" s="398"/>
      <c r="B5" s="127"/>
      <c r="C5" s="127"/>
      <c r="D5" s="127"/>
      <c r="E5" s="127"/>
      <c r="F5" s="127"/>
      <c r="G5" s="127"/>
    </row>
    <row r="6" spans="1:7" ht="23.15" customHeight="1">
      <c r="A6" s="399"/>
      <c r="B6" s="127"/>
      <c r="C6" s="127"/>
      <c r="D6" s="127"/>
      <c r="E6" s="127"/>
      <c r="F6" s="127"/>
      <c r="G6" s="127"/>
    </row>
    <row r="7" spans="1:7" s="126" customFormat="1" ht="23.15" customHeight="1">
      <c r="A7" s="397" t="s">
        <v>222</v>
      </c>
      <c r="B7" s="125" t="s">
        <v>223</v>
      </c>
      <c r="C7" s="125" t="s">
        <v>224</v>
      </c>
      <c r="D7" s="125" t="s">
        <v>225</v>
      </c>
      <c r="E7" s="404" t="s">
        <v>226</v>
      </c>
      <c r="F7" s="405"/>
      <c r="G7" s="406"/>
    </row>
    <row r="8" spans="1:7" ht="23.15" customHeight="1">
      <c r="A8" s="398"/>
      <c r="B8" s="127"/>
      <c r="C8" s="127"/>
      <c r="D8" s="127"/>
      <c r="E8" s="400"/>
      <c r="F8" s="401"/>
      <c r="G8" s="402"/>
    </row>
    <row r="9" spans="1:7" ht="23.15" customHeight="1">
      <c r="A9" s="398"/>
      <c r="B9" s="127"/>
      <c r="C9" s="127"/>
      <c r="D9" s="127"/>
      <c r="E9" s="400"/>
      <c r="F9" s="401"/>
      <c r="G9" s="402"/>
    </row>
    <row r="10" spans="1:7" ht="23.15" customHeight="1">
      <c r="A10" s="398"/>
      <c r="B10" s="127"/>
      <c r="C10" s="127"/>
      <c r="D10" s="127"/>
      <c r="E10" s="400"/>
      <c r="F10" s="401"/>
      <c r="G10" s="402"/>
    </row>
    <row r="11" spans="1:7" ht="23.15" customHeight="1">
      <c r="A11" s="398"/>
      <c r="B11" s="127"/>
      <c r="C11" s="127"/>
      <c r="D11" s="127"/>
      <c r="E11" s="400"/>
      <c r="F11" s="401"/>
      <c r="G11" s="402"/>
    </row>
    <row r="12" spans="1:7" ht="23.15" customHeight="1">
      <c r="A12" s="398"/>
      <c r="B12" s="127"/>
      <c r="C12" s="127"/>
      <c r="D12" s="127"/>
      <c r="E12" s="400"/>
      <c r="F12" s="401"/>
      <c r="G12" s="402"/>
    </row>
    <row r="13" spans="1:7" ht="23.15" customHeight="1">
      <c r="A13" s="398"/>
      <c r="B13" s="127"/>
      <c r="C13" s="127"/>
      <c r="D13" s="127"/>
      <c r="E13" s="400"/>
      <c r="F13" s="401"/>
      <c r="G13" s="402"/>
    </row>
    <row r="14" spans="1:7" ht="23.15" customHeight="1">
      <c r="A14" s="398"/>
      <c r="B14" s="127"/>
      <c r="C14" s="127"/>
      <c r="D14" s="127"/>
      <c r="E14" s="400"/>
      <c r="F14" s="401"/>
      <c r="G14" s="402"/>
    </row>
    <row r="15" spans="1:7" ht="23.15" customHeight="1">
      <c r="A15" s="398"/>
      <c r="B15" s="127"/>
      <c r="C15" s="127"/>
      <c r="D15" s="127"/>
      <c r="E15" s="400"/>
      <c r="F15" s="401"/>
      <c r="G15" s="402"/>
    </row>
    <row r="16" spans="1:7" ht="23.15" customHeight="1">
      <c r="A16" s="398"/>
      <c r="B16" s="127"/>
      <c r="C16" s="127"/>
      <c r="D16" s="127"/>
      <c r="E16" s="400"/>
      <c r="F16" s="401"/>
      <c r="G16" s="402"/>
    </row>
    <row r="17" spans="1:7" ht="23.15" customHeight="1">
      <c r="A17" s="398"/>
      <c r="B17" s="127"/>
      <c r="C17" s="127"/>
      <c r="D17" s="127"/>
      <c r="E17" s="400"/>
      <c r="F17" s="401"/>
      <c r="G17" s="402"/>
    </row>
    <row r="18" spans="1:7" ht="23.15" customHeight="1">
      <c r="A18" s="398"/>
      <c r="B18" s="127"/>
      <c r="C18" s="127"/>
      <c r="D18" s="127"/>
      <c r="E18" s="400"/>
      <c r="F18" s="401"/>
      <c r="G18" s="402"/>
    </row>
    <row r="19" spans="1:7" ht="23.15" customHeight="1">
      <c r="A19" s="398"/>
      <c r="B19" s="127"/>
      <c r="C19" s="127"/>
      <c r="D19" s="127"/>
      <c r="E19" s="400"/>
      <c r="F19" s="401"/>
      <c r="G19" s="402"/>
    </row>
    <row r="20" spans="1:7" ht="23.15" customHeight="1">
      <c r="A20" s="398"/>
      <c r="B20" s="127"/>
      <c r="C20" s="127"/>
      <c r="D20" s="127"/>
      <c r="E20" s="400"/>
      <c r="F20" s="401"/>
      <c r="G20" s="402"/>
    </row>
    <row r="21" spans="1:7" ht="23.15" customHeight="1">
      <c r="A21" s="398"/>
      <c r="B21" s="400" t="s">
        <v>227</v>
      </c>
      <c r="C21" s="401"/>
      <c r="D21" s="402"/>
      <c r="E21" s="400"/>
      <c r="F21" s="401"/>
      <c r="G21" s="402"/>
    </row>
    <row r="22" spans="1:7" ht="23.15" customHeight="1">
      <c r="A22" s="398"/>
      <c r="B22" s="400" t="s">
        <v>228</v>
      </c>
      <c r="C22" s="401"/>
      <c r="D22" s="402"/>
      <c r="E22" s="400"/>
      <c r="F22" s="401"/>
      <c r="G22" s="402"/>
    </row>
    <row r="23" spans="1:7" ht="23.15" customHeight="1">
      <c r="A23" s="398"/>
      <c r="B23" s="400" t="s">
        <v>229</v>
      </c>
      <c r="C23" s="401"/>
      <c r="D23" s="402"/>
      <c r="E23" s="400"/>
      <c r="F23" s="401"/>
      <c r="G23" s="402"/>
    </row>
    <row r="24" spans="1:7" ht="23.15" customHeight="1">
      <c r="A24" s="398"/>
      <c r="B24" s="400" t="s">
        <v>230</v>
      </c>
      <c r="C24" s="401"/>
      <c r="D24" s="402"/>
      <c r="E24" s="400"/>
      <c r="F24" s="401"/>
      <c r="G24" s="402"/>
    </row>
    <row r="25" spans="1:7" ht="23.15" customHeight="1">
      <c r="A25" s="398"/>
      <c r="B25" s="400" t="s">
        <v>231</v>
      </c>
      <c r="C25" s="401"/>
      <c r="D25" s="402"/>
      <c r="E25" s="400"/>
      <c r="F25" s="401"/>
      <c r="G25" s="402"/>
    </row>
    <row r="26" spans="1:7" ht="23.15" customHeight="1">
      <c r="A26" s="398"/>
      <c r="B26" s="400" t="s">
        <v>232</v>
      </c>
      <c r="C26" s="401"/>
      <c r="D26" s="402"/>
      <c r="E26" s="400"/>
      <c r="F26" s="401"/>
      <c r="G26" s="402"/>
    </row>
    <row r="27" spans="1:7" ht="23.15" customHeight="1">
      <c r="A27" s="398"/>
      <c r="B27" s="400" t="s">
        <v>233</v>
      </c>
      <c r="C27" s="401"/>
      <c r="D27" s="402"/>
      <c r="E27" s="400"/>
      <c r="F27" s="401"/>
      <c r="G27" s="402"/>
    </row>
    <row r="28" spans="1:7" ht="23.15" customHeight="1">
      <c r="A28" s="398"/>
      <c r="B28" s="400" t="s">
        <v>234</v>
      </c>
      <c r="C28" s="401"/>
      <c r="D28" s="402"/>
      <c r="E28" s="400"/>
      <c r="F28" s="401"/>
      <c r="G28" s="402"/>
    </row>
    <row r="29" spans="1:7" ht="23.15" customHeight="1">
      <c r="A29" s="399"/>
      <c r="B29" s="400" t="s">
        <v>235</v>
      </c>
      <c r="C29" s="401"/>
      <c r="D29" s="402"/>
      <c r="E29" s="400"/>
      <c r="F29" s="401"/>
      <c r="G29" s="402"/>
    </row>
    <row r="30" spans="1:7" ht="23.15" customHeight="1">
      <c r="A30" s="397" t="s">
        <v>236</v>
      </c>
      <c r="B30" s="400" t="s">
        <v>237</v>
      </c>
      <c r="C30" s="401"/>
      <c r="D30" s="402"/>
      <c r="E30" s="400"/>
      <c r="F30" s="401"/>
      <c r="G30" s="402"/>
    </row>
    <row r="31" spans="1:7" ht="23.15" customHeight="1">
      <c r="A31" s="398"/>
      <c r="B31" s="400" t="s">
        <v>238</v>
      </c>
      <c r="C31" s="401"/>
      <c r="D31" s="402"/>
      <c r="E31" s="400"/>
      <c r="F31" s="401"/>
      <c r="G31" s="402"/>
    </row>
    <row r="32" spans="1:7" ht="23.15" customHeight="1">
      <c r="A32" s="399"/>
      <c r="B32" s="400" t="s">
        <v>239</v>
      </c>
      <c r="C32" s="401"/>
      <c r="D32" s="402"/>
      <c r="E32" s="400"/>
      <c r="F32" s="401"/>
      <c r="G32" s="402"/>
    </row>
    <row r="33" spans="1:6" ht="24" customHeight="1"/>
    <row r="34" spans="1:6" ht="24" customHeight="1">
      <c r="A34" s="124" t="s">
        <v>240</v>
      </c>
      <c r="D34" s="124" t="s">
        <v>241</v>
      </c>
      <c r="F34" s="124" t="s">
        <v>242</v>
      </c>
    </row>
  </sheetData>
  <mergeCells count="42">
    <mergeCell ref="A1:G1"/>
    <mergeCell ref="A3:A6"/>
    <mergeCell ref="A7:A29"/>
    <mergeCell ref="E7:G7"/>
    <mergeCell ref="E8:G8"/>
    <mergeCell ref="E9:G9"/>
    <mergeCell ref="E10:G10"/>
    <mergeCell ref="E11:G11"/>
    <mergeCell ref="E12:G12"/>
    <mergeCell ref="E13:G13"/>
    <mergeCell ref="B23:D23"/>
    <mergeCell ref="E23:G23"/>
    <mergeCell ref="E14:G14"/>
    <mergeCell ref="E15:G15"/>
    <mergeCell ref="E16:G16"/>
    <mergeCell ref="E17:G17"/>
    <mergeCell ref="E18:G18"/>
    <mergeCell ref="E19:G19"/>
    <mergeCell ref="E20:G20"/>
    <mergeCell ref="B21:D21"/>
    <mergeCell ref="E21:G21"/>
    <mergeCell ref="B22:D22"/>
    <mergeCell ref="E22:G22"/>
    <mergeCell ref="B24:D24"/>
    <mergeCell ref="E24:G24"/>
    <mergeCell ref="B25:D25"/>
    <mergeCell ref="E25:G25"/>
    <mergeCell ref="B26:D26"/>
    <mergeCell ref="E26:G26"/>
    <mergeCell ref="B27:D27"/>
    <mergeCell ref="E27:G27"/>
    <mergeCell ref="B28:D28"/>
    <mergeCell ref="E28:G28"/>
    <mergeCell ref="B29:D29"/>
    <mergeCell ref="E29:G29"/>
    <mergeCell ref="A30:A32"/>
    <mergeCell ref="B30:D30"/>
    <mergeCell ref="E30:G30"/>
    <mergeCell ref="B31:D31"/>
    <mergeCell ref="E31:G31"/>
    <mergeCell ref="B32:D32"/>
    <mergeCell ref="E32:G32"/>
  </mergeCells>
  <phoneticPr fontId="1" type="noConversion"/>
  <pageMargins left="0.7" right="0.7" top="0.75" bottom="0.75" header="0.3" footer="0.3"/>
  <pageSetup paperSize="9" scale="92"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7"/>
  <sheetViews>
    <sheetView topLeftCell="A16" workbookViewId="0">
      <selection activeCell="J21" sqref="J21"/>
    </sheetView>
  </sheetViews>
  <sheetFormatPr defaultColWidth="9" defaultRowHeight="14"/>
  <cols>
    <col min="1" max="1" width="10.26953125" style="46" customWidth="1"/>
    <col min="2" max="256" width="9" style="46"/>
    <col min="257" max="257" width="10.26953125" style="46" customWidth="1"/>
    <col min="258" max="512" width="9" style="46"/>
    <col min="513" max="513" width="10.26953125" style="46" customWidth="1"/>
    <col min="514" max="768" width="9" style="46"/>
    <col min="769" max="769" width="10.26953125" style="46" customWidth="1"/>
    <col min="770" max="1024" width="9" style="46"/>
    <col min="1025" max="1025" width="10.26953125" style="46" customWidth="1"/>
    <col min="1026" max="1280" width="9" style="46"/>
    <col min="1281" max="1281" width="10.26953125" style="46" customWidth="1"/>
    <col min="1282" max="1536" width="9" style="46"/>
    <col min="1537" max="1537" width="10.26953125" style="46" customWidth="1"/>
    <col min="1538" max="1792" width="9" style="46"/>
    <col min="1793" max="1793" width="10.26953125" style="46" customWidth="1"/>
    <col min="1794" max="2048" width="9" style="46"/>
    <col min="2049" max="2049" width="10.26953125" style="46" customWidth="1"/>
    <col min="2050" max="2304" width="9" style="46"/>
    <col min="2305" max="2305" width="10.26953125" style="46" customWidth="1"/>
    <col min="2306" max="2560" width="9" style="46"/>
    <col min="2561" max="2561" width="10.26953125" style="46" customWidth="1"/>
    <col min="2562" max="2816" width="9" style="46"/>
    <col min="2817" max="2817" width="10.26953125" style="46" customWidth="1"/>
    <col min="2818" max="3072" width="9" style="46"/>
    <col min="3073" max="3073" width="10.26953125" style="46" customWidth="1"/>
    <col min="3074" max="3328" width="9" style="46"/>
    <col min="3329" max="3329" width="10.26953125" style="46" customWidth="1"/>
    <col min="3330" max="3584" width="9" style="46"/>
    <col min="3585" max="3585" width="10.26953125" style="46" customWidth="1"/>
    <col min="3586" max="3840" width="9" style="46"/>
    <col min="3841" max="3841" width="10.26953125" style="46" customWidth="1"/>
    <col min="3842" max="4096" width="9" style="46"/>
    <col min="4097" max="4097" width="10.26953125" style="46" customWidth="1"/>
    <col min="4098" max="4352" width="9" style="46"/>
    <col min="4353" max="4353" width="10.26953125" style="46" customWidth="1"/>
    <col min="4354" max="4608" width="9" style="46"/>
    <col min="4609" max="4609" width="10.26953125" style="46" customWidth="1"/>
    <col min="4610" max="4864" width="9" style="46"/>
    <col min="4865" max="4865" width="10.26953125" style="46" customWidth="1"/>
    <col min="4866" max="5120" width="9" style="46"/>
    <col min="5121" max="5121" width="10.26953125" style="46" customWidth="1"/>
    <col min="5122" max="5376" width="9" style="46"/>
    <col min="5377" max="5377" width="10.26953125" style="46" customWidth="1"/>
    <col min="5378" max="5632" width="9" style="46"/>
    <col min="5633" max="5633" width="10.26953125" style="46" customWidth="1"/>
    <col min="5634" max="5888" width="9" style="46"/>
    <col min="5889" max="5889" width="10.26953125" style="46" customWidth="1"/>
    <col min="5890" max="6144" width="9" style="46"/>
    <col min="6145" max="6145" width="10.26953125" style="46" customWidth="1"/>
    <col min="6146" max="6400" width="9" style="46"/>
    <col min="6401" max="6401" width="10.26953125" style="46" customWidth="1"/>
    <col min="6402" max="6656" width="9" style="46"/>
    <col min="6657" max="6657" width="10.26953125" style="46" customWidth="1"/>
    <col min="6658" max="6912" width="9" style="46"/>
    <col min="6913" max="6913" width="10.26953125" style="46" customWidth="1"/>
    <col min="6914" max="7168" width="9" style="46"/>
    <col min="7169" max="7169" width="10.26953125" style="46" customWidth="1"/>
    <col min="7170" max="7424" width="9" style="46"/>
    <col min="7425" max="7425" width="10.26953125" style="46" customWidth="1"/>
    <col min="7426" max="7680" width="9" style="46"/>
    <col min="7681" max="7681" width="10.26953125" style="46" customWidth="1"/>
    <col min="7682" max="7936" width="9" style="46"/>
    <col min="7937" max="7937" width="10.26953125" style="46" customWidth="1"/>
    <col min="7938" max="8192" width="9" style="46"/>
    <col min="8193" max="8193" width="10.26953125" style="46" customWidth="1"/>
    <col min="8194" max="8448" width="9" style="46"/>
    <col min="8449" max="8449" width="10.26953125" style="46" customWidth="1"/>
    <col min="8450" max="8704" width="9" style="46"/>
    <col min="8705" max="8705" width="10.26953125" style="46" customWidth="1"/>
    <col min="8706" max="8960" width="9" style="46"/>
    <col min="8961" max="8961" width="10.26953125" style="46" customWidth="1"/>
    <col min="8962" max="9216" width="9" style="46"/>
    <col min="9217" max="9217" width="10.26953125" style="46" customWidth="1"/>
    <col min="9218" max="9472" width="9" style="46"/>
    <col min="9473" max="9473" width="10.26953125" style="46" customWidth="1"/>
    <col min="9474" max="9728" width="9" style="46"/>
    <col min="9729" max="9729" width="10.26953125" style="46" customWidth="1"/>
    <col min="9730" max="9984" width="9" style="46"/>
    <col min="9985" max="9985" width="10.26953125" style="46" customWidth="1"/>
    <col min="9986" max="10240" width="9" style="46"/>
    <col min="10241" max="10241" width="10.26953125" style="46" customWidth="1"/>
    <col min="10242" max="10496" width="9" style="46"/>
    <col min="10497" max="10497" width="10.26953125" style="46" customWidth="1"/>
    <col min="10498" max="10752" width="9" style="46"/>
    <col min="10753" max="10753" width="10.26953125" style="46" customWidth="1"/>
    <col min="10754" max="11008" width="9" style="46"/>
    <col min="11009" max="11009" width="10.26953125" style="46" customWidth="1"/>
    <col min="11010" max="11264" width="9" style="46"/>
    <col min="11265" max="11265" width="10.26953125" style="46" customWidth="1"/>
    <col min="11266" max="11520" width="9" style="46"/>
    <col min="11521" max="11521" width="10.26953125" style="46" customWidth="1"/>
    <col min="11522" max="11776" width="9" style="46"/>
    <col min="11777" max="11777" width="10.26953125" style="46" customWidth="1"/>
    <col min="11778" max="12032" width="9" style="46"/>
    <col min="12033" max="12033" width="10.26953125" style="46" customWidth="1"/>
    <col min="12034" max="12288" width="9" style="46"/>
    <col min="12289" max="12289" width="10.26953125" style="46" customWidth="1"/>
    <col min="12290" max="12544" width="9" style="46"/>
    <col min="12545" max="12545" width="10.26953125" style="46" customWidth="1"/>
    <col min="12546" max="12800" width="9" style="46"/>
    <col min="12801" max="12801" width="10.26953125" style="46" customWidth="1"/>
    <col min="12802" max="13056" width="9" style="46"/>
    <col min="13057" max="13057" width="10.26953125" style="46" customWidth="1"/>
    <col min="13058" max="13312" width="9" style="46"/>
    <col min="13313" max="13313" width="10.26953125" style="46" customWidth="1"/>
    <col min="13314" max="13568" width="9" style="46"/>
    <col min="13569" max="13569" width="10.26953125" style="46" customWidth="1"/>
    <col min="13570" max="13824" width="9" style="46"/>
    <col min="13825" max="13825" width="10.26953125" style="46" customWidth="1"/>
    <col min="13826" max="14080" width="9" style="46"/>
    <col min="14081" max="14081" width="10.26953125" style="46" customWidth="1"/>
    <col min="14082" max="14336" width="9" style="46"/>
    <col min="14337" max="14337" width="10.26953125" style="46" customWidth="1"/>
    <col min="14338" max="14592" width="9" style="46"/>
    <col min="14593" max="14593" width="10.26953125" style="46" customWidth="1"/>
    <col min="14594" max="14848" width="9" style="46"/>
    <col min="14849" max="14849" width="10.26953125" style="46" customWidth="1"/>
    <col min="14850" max="15104" width="9" style="46"/>
    <col min="15105" max="15105" width="10.26953125" style="46" customWidth="1"/>
    <col min="15106" max="15360" width="9" style="46"/>
    <col min="15361" max="15361" width="10.26953125" style="46" customWidth="1"/>
    <col min="15362" max="15616" width="9" style="46"/>
    <col min="15617" max="15617" width="10.26953125" style="46" customWidth="1"/>
    <col min="15618" max="15872" width="9" style="46"/>
    <col min="15873" max="15873" width="10.26953125" style="46" customWidth="1"/>
    <col min="15874" max="16128" width="9" style="46"/>
    <col min="16129" max="16129" width="10.26953125" style="46" customWidth="1"/>
    <col min="16130" max="16384" width="9" style="46"/>
  </cols>
  <sheetData>
    <row r="1" spans="1:12" s="45" customFormat="1" ht="22.5" customHeight="1"/>
    <row r="2" spans="1:12" ht="17.5">
      <c r="A2" s="375" t="s">
        <v>243</v>
      </c>
      <c r="B2" s="375"/>
      <c r="C2" s="375"/>
      <c r="D2" s="375"/>
      <c r="E2" s="375"/>
      <c r="F2" s="375"/>
      <c r="G2" s="375"/>
      <c r="H2" s="375"/>
      <c r="I2" s="375"/>
      <c r="J2" s="375"/>
    </row>
    <row r="3" spans="1:12">
      <c r="A3" s="128"/>
      <c r="B3" s="128"/>
      <c r="C3" s="128"/>
      <c r="D3" s="128"/>
      <c r="E3" s="128"/>
      <c r="F3" s="128"/>
      <c r="G3" s="128"/>
      <c r="H3" s="128"/>
      <c r="I3" s="128"/>
      <c r="J3" s="128"/>
    </row>
    <row r="4" spans="1:12">
      <c r="A4" s="407" t="s">
        <v>244</v>
      </c>
      <c r="B4" s="408"/>
      <c r="C4" s="408"/>
      <c r="D4" s="408"/>
      <c r="E4" s="408"/>
      <c r="F4" s="408"/>
      <c r="G4" s="408"/>
      <c r="H4" s="408"/>
      <c r="I4" s="408"/>
      <c r="J4" s="408"/>
      <c r="K4" s="128"/>
    </row>
    <row r="5" spans="1:12" ht="52">
      <c r="A5" s="95" t="s">
        <v>2</v>
      </c>
      <c r="B5" s="95" t="s">
        <v>245</v>
      </c>
      <c r="C5" s="95" t="s">
        <v>153</v>
      </c>
      <c r="D5" s="95" t="s">
        <v>246</v>
      </c>
      <c r="E5" s="95" t="s">
        <v>247</v>
      </c>
      <c r="F5" s="95" t="s">
        <v>248</v>
      </c>
      <c r="G5" s="95" t="s">
        <v>249</v>
      </c>
      <c r="H5" s="95" t="s">
        <v>250</v>
      </c>
      <c r="I5" s="95" t="s">
        <v>251</v>
      </c>
      <c r="J5" s="95" t="s">
        <v>252</v>
      </c>
      <c r="K5" s="95" t="s">
        <v>253</v>
      </c>
      <c r="L5" s="95" t="s">
        <v>254</v>
      </c>
    </row>
    <row r="6" spans="1:12">
      <c r="A6" s="95"/>
      <c r="B6" s="95"/>
      <c r="C6" s="95"/>
      <c r="D6" s="95"/>
      <c r="E6" s="95"/>
      <c r="F6" s="95"/>
      <c r="G6" s="129">
        <f>D6+E6-F6</f>
        <v>0</v>
      </c>
      <c r="H6" s="95"/>
      <c r="I6" s="129">
        <f>G6-H6</f>
        <v>0</v>
      </c>
      <c r="J6" s="95"/>
      <c r="K6" s="52"/>
      <c r="L6" s="129">
        <f>H6*K6</f>
        <v>0</v>
      </c>
    </row>
    <row r="7" spans="1:12">
      <c r="A7" s="95"/>
      <c r="B7" s="95"/>
      <c r="C7" s="95"/>
      <c r="D7" s="95"/>
      <c r="E7" s="95"/>
      <c r="F7" s="95"/>
      <c r="G7" s="129">
        <f>D7+E7-F7</f>
        <v>0</v>
      </c>
      <c r="H7" s="95"/>
      <c r="I7" s="129">
        <f>G7-H7</f>
        <v>0</v>
      </c>
      <c r="J7" s="95"/>
      <c r="K7" s="52"/>
      <c r="L7" s="129">
        <f>H7*K7</f>
        <v>0</v>
      </c>
    </row>
    <row r="8" spans="1:12">
      <c r="A8" s="95"/>
      <c r="B8" s="95"/>
      <c r="C8" s="95"/>
      <c r="D8" s="95"/>
      <c r="E8" s="95"/>
      <c r="F8" s="95"/>
      <c r="G8" s="129">
        <f>D8+E8-F8</f>
        <v>0</v>
      </c>
      <c r="H8" s="95"/>
      <c r="I8" s="129">
        <f>G8-H8</f>
        <v>0</v>
      </c>
      <c r="J8" s="95"/>
      <c r="K8" s="52"/>
      <c r="L8" s="129">
        <f>H8*K8</f>
        <v>0</v>
      </c>
    </row>
    <row r="9" spans="1:12" ht="14.5">
      <c r="A9" s="130"/>
      <c r="B9" s="130"/>
      <c r="C9" s="130"/>
      <c r="D9" s="130"/>
      <c r="E9" s="130"/>
      <c r="F9" s="130"/>
      <c r="G9" s="129">
        <f>D9+E9-F9</f>
        <v>0</v>
      </c>
      <c r="H9" s="130"/>
      <c r="I9" s="129">
        <f>G9-H9</f>
        <v>0</v>
      </c>
      <c r="J9" s="131"/>
      <c r="K9" s="52"/>
      <c r="L9" s="129">
        <f>H9*K9</f>
        <v>0</v>
      </c>
    </row>
    <row r="10" spans="1:12" ht="14.5">
      <c r="A10" s="130"/>
      <c r="B10" s="132"/>
      <c r="C10" s="132"/>
      <c r="D10" s="130"/>
      <c r="E10" s="130"/>
      <c r="F10" s="130"/>
      <c r="G10" s="129">
        <f>D10+E10-F10</f>
        <v>0</v>
      </c>
      <c r="H10" s="130"/>
      <c r="I10" s="129">
        <f>G10-H10</f>
        <v>0</v>
      </c>
      <c r="J10" s="131"/>
      <c r="K10" s="52"/>
      <c r="L10" s="129">
        <f>H10*K10</f>
        <v>0</v>
      </c>
    </row>
    <row r="11" spans="1:12">
      <c r="A11" s="47" t="s">
        <v>10</v>
      </c>
      <c r="B11" s="102" t="s">
        <v>142</v>
      </c>
      <c r="C11" s="102" t="s">
        <v>255</v>
      </c>
      <c r="D11" s="129">
        <f t="shared" ref="D11:I11" si="0">SUM(D6:D10)</f>
        <v>0</v>
      </c>
      <c r="E11" s="129">
        <f t="shared" si="0"/>
        <v>0</v>
      </c>
      <c r="F11" s="129">
        <f t="shared" si="0"/>
        <v>0</v>
      </c>
      <c r="G11" s="129">
        <f t="shared" si="0"/>
        <v>0</v>
      </c>
      <c r="H11" s="129">
        <f t="shared" si="0"/>
        <v>0</v>
      </c>
      <c r="I11" s="129">
        <f t="shared" si="0"/>
        <v>0</v>
      </c>
      <c r="J11" s="102" t="s">
        <v>142</v>
      </c>
      <c r="K11" s="102" t="s">
        <v>142</v>
      </c>
      <c r="L11" s="129">
        <f>SUM(L6:L10)</f>
        <v>0</v>
      </c>
    </row>
    <row r="12" spans="1:12">
      <c r="A12" s="47" t="s">
        <v>97</v>
      </c>
      <c r="B12" s="91"/>
      <c r="C12" s="91"/>
      <c r="D12" s="133"/>
      <c r="E12" s="133"/>
      <c r="F12" s="133"/>
      <c r="G12" s="133"/>
      <c r="H12" s="133"/>
      <c r="I12" s="133"/>
      <c r="J12" s="91"/>
      <c r="K12" s="91"/>
      <c r="L12" s="133"/>
    </row>
    <row r="13" spans="1:12">
      <c r="A13" s="47" t="s">
        <v>256</v>
      </c>
      <c r="B13" s="91"/>
      <c r="C13" s="91"/>
      <c r="D13" s="133"/>
      <c r="E13" s="133"/>
      <c r="F13" s="133"/>
      <c r="G13" s="133"/>
      <c r="H13" s="133"/>
      <c r="I13" s="133"/>
      <c r="J13" s="91"/>
      <c r="K13" s="91"/>
      <c r="L13" s="129" t="e">
        <f>L11/L12</f>
        <v>#DIV/0!</v>
      </c>
    </row>
    <row r="14" spans="1:12">
      <c r="A14" s="134"/>
      <c r="B14" s="135"/>
      <c r="C14" s="135"/>
      <c r="D14" s="136"/>
      <c r="E14" s="136"/>
      <c r="F14" s="136"/>
      <c r="G14" s="136"/>
      <c r="H14" s="136"/>
      <c r="I14" s="136"/>
      <c r="J14" s="135"/>
      <c r="K14" s="135"/>
      <c r="L14" s="136"/>
    </row>
    <row r="15" spans="1:12">
      <c r="A15" s="407" t="s">
        <v>257</v>
      </c>
      <c r="B15" s="408"/>
      <c r="C15" s="408"/>
      <c r="D15" s="408"/>
      <c r="E15" s="408"/>
      <c r="F15" s="408"/>
      <c r="G15" s="408"/>
      <c r="H15" s="408"/>
      <c r="I15" s="408"/>
      <c r="J15" s="408"/>
      <c r="K15" s="128"/>
    </row>
    <row r="16" spans="1:12" ht="52">
      <c r="A16" s="95" t="s">
        <v>2</v>
      </c>
      <c r="B16" s="95" t="s">
        <v>245</v>
      </c>
      <c r="C16" s="95" t="s">
        <v>153</v>
      </c>
      <c r="D16" s="95" t="s">
        <v>258</v>
      </c>
      <c r="E16" s="95" t="s">
        <v>259</v>
      </c>
      <c r="F16" s="95" t="s">
        <v>260</v>
      </c>
      <c r="G16" s="95" t="s">
        <v>261</v>
      </c>
      <c r="H16" s="95" t="s">
        <v>250</v>
      </c>
      <c r="I16" s="95" t="s">
        <v>251</v>
      </c>
      <c r="J16" s="95" t="s">
        <v>252</v>
      </c>
      <c r="K16" s="95" t="s">
        <v>253</v>
      </c>
      <c r="L16" s="95" t="s">
        <v>262</v>
      </c>
    </row>
    <row r="17" spans="1:12">
      <c r="A17" s="95"/>
      <c r="B17" s="95"/>
      <c r="C17" s="95"/>
      <c r="D17" s="95"/>
      <c r="E17" s="95"/>
      <c r="F17" s="95"/>
      <c r="G17" s="129">
        <f>D17+E17-F17</f>
        <v>0</v>
      </c>
      <c r="H17" s="95"/>
      <c r="I17" s="129">
        <f>G17-H17</f>
        <v>0</v>
      </c>
      <c r="J17" s="95"/>
      <c r="K17" s="52"/>
      <c r="L17" s="129">
        <f>H17*K17</f>
        <v>0</v>
      </c>
    </row>
    <row r="18" spans="1:12">
      <c r="A18" s="95"/>
      <c r="B18" s="95"/>
      <c r="C18" s="95"/>
      <c r="D18" s="95"/>
      <c r="E18" s="95"/>
      <c r="F18" s="95"/>
      <c r="G18" s="129">
        <f>D18+E18-F18</f>
        <v>0</v>
      </c>
      <c r="H18" s="95"/>
      <c r="I18" s="129">
        <f>G18-H18</f>
        <v>0</v>
      </c>
      <c r="J18" s="95"/>
      <c r="K18" s="52"/>
      <c r="L18" s="129">
        <f>H18*K18</f>
        <v>0</v>
      </c>
    </row>
    <row r="19" spans="1:12" ht="14.5">
      <c r="A19" s="130"/>
      <c r="B19" s="132"/>
      <c r="C19" s="132"/>
      <c r="D19" s="130"/>
      <c r="E19" s="130"/>
      <c r="F19" s="130"/>
      <c r="G19" s="129">
        <f>D19+E19-F19</f>
        <v>0</v>
      </c>
      <c r="H19" s="130"/>
      <c r="I19" s="129">
        <f>G19-H19</f>
        <v>0</v>
      </c>
      <c r="J19" s="132"/>
      <c r="K19" s="52"/>
      <c r="L19" s="129">
        <f>H19*K19</f>
        <v>0</v>
      </c>
    </row>
    <row r="20" spans="1:12" ht="14.5">
      <c r="A20" s="130"/>
      <c r="B20" s="132"/>
      <c r="C20" s="132"/>
      <c r="D20" s="130"/>
      <c r="E20" s="130"/>
      <c r="F20" s="130"/>
      <c r="G20" s="129">
        <f>D20+E20-F20</f>
        <v>0</v>
      </c>
      <c r="H20" s="130"/>
      <c r="I20" s="129">
        <f>G20-H20</f>
        <v>0</v>
      </c>
      <c r="J20" s="132"/>
      <c r="K20" s="52"/>
      <c r="L20" s="129">
        <f>H20*K20</f>
        <v>0</v>
      </c>
    </row>
    <row r="21" spans="1:12" ht="14.5">
      <c r="A21" s="130"/>
      <c r="B21" s="132"/>
      <c r="C21" s="132"/>
      <c r="D21" s="130"/>
      <c r="E21" s="130"/>
      <c r="F21" s="130"/>
      <c r="G21" s="129">
        <f>D21+E21-F21</f>
        <v>0</v>
      </c>
      <c r="H21" s="130"/>
      <c r="I21" s="129">
        <f>G21-H21</f>
        <v>0</v>
      </c>
      <c r="J21" s="132"/>
      <c r="K21" s="52"/>
      <c r="L21" s="129">
        <f>H21*K21</f>
        <v>0</v>
      </c>
    </row>
    <row r="22" spans="1:12">
      <c r="A22" s="47" t="s">
        <v>10</v>
      </c>
      <c r="B22" s="102" t="s">
        <v>142</v>
      </c>
      <c r="C22" s="102" t="s">
        <v>142</v>
      </c>
      <c r="D22" s="129">
        <f t="shared" ref="D22:I22" si="1">SUM(D17:D21)</f>
        <v>0</v>
      </c>
      <c r="E22" s="129">
        <f t="shared" si="1"/>
        <v>0</v>
      </c>
      <c r="F22" s="129">
        <f t="shared" si="1"/>
        <v>0</v>
      </c>
      <c r="G22" s="129">
        <f t="shared" si="1"/>
        <v>0</v>
      </c>
      <c r="H22" s="129">
        <f t="shared" si="1"/>
        <v>0</v>
      </c>
      <c r="I22" s="129">
        <f t="shared" si="1"/>
        <v>0</v>
      </c>
      <c r="J22" s="102" t="s">
        <v>142</v>
      </c>
      <c r="K22" s="102" t="s">
        <v>142</v>
      </c>
      <c r="L22" s="129">
        <f>SUM(L17:L21)</f>
        <v>0</v>
      </c>
    </row>
    <row r="23" spans="1:12">
      <c r="A23" s="47" t="s">
        <v>263</v>
      </c>
      <c r="B23" s="91"/>
      <c r="C23" s="91"/>
      <c r="D23" s="133"/>
      <c r="E23" s="133"/>
      <c r="F23" s="133"/>
      <c r="G23" s="133"/>
      <c r="H23" s="133"/>
      <c r="I23" s="133"/>
      <c r="J23" s="91"/>
      <c r="K23" s="91"/>
      <c r="L23" s="133"/>
    </row>
    <row r="24" spans="1:12">
      <c r="A24" s="47" t="s">
        <v>256</v>
      </c>
      <c r="B24" s="91"/>
      <c r="C24" s="91"/>
      <c r="D24" s="133"/>
      <c r="E24" s="133"/>
      <c r="F24" s="133"/>
      <c r="G24" s="133"/>
      <c r="H24" s="133"/>
      <c r="I24" s="133"/>
      <c r="J24" s="91"/>
      <c r="K24" s="91"/>
      <c r="L24" s="129" t="e">
        <f>L22/L23</f>
        <v>#DIV/0!</v>
      </c>
    </row>
    <row r="26" spans="1:12">
      <c r="A26" s="119" t="s">
        <v>206</v>
      </c>
      <c r="B26" s="119"/>
      <c r="C26" s="119"/>
    </row>
    <row r="27" spans="1:12">
      <c r="A27" s="119" t="s">
        <v>264</v>
      </c>
      <c r="B27" s="119"/>
      <c r="C27" s="119"/>
    </row>
  </sheetData>
  <mergeCells count="3">
    <mergeCell ref="A2:J2"/>
    <mergeCell ref="A4:J4"/>
    <mergeCell ref="A15:J15"/>
  </mergeCells>
  <phoneticPr fontId="1" type="noConversion"/>
  <pageMargins left="0.70866141732283472" right="0.70866141732283472" top="0.74803149606299213" bottom="0.74803149606299213" header="0.31496062992125984" footer="0.31496062992125984"/>
  <pageSetup paperSize="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1"/>
  <sheetViews>
    <sheetView zoomScaleNormal="100" workbookViewId="0">
      <selection activeCell="J23" sqref="J23"/>
    </sheetView>
  </sheetViews>
  <sheetFormatPr defaultColWidth="9" defaultRowHeight="14"/>
  <cols>
    <col min="1" max="16384" width="9" style="80"/>
  </cols>
  <sheetData>
    <row r="1" spans="1:13" s="45" customFormat="1" ht="22.5" customHeight="1"/>
    <row r="2" spans="1:13" ht="17.5">
      <c r="A2" s="383" t="s">
        <v>265</v>
      </c>
      <c r="B2" s="383"/>
      <c r="C2" s="383"/>
      <c r="D2" s="383"/>
      <c r="E2" s="383"/>
      <c r="F2" s="383"/>
      <c r="G2" s="383"/>
      <c r="H2" s="383"/>
      <c r="I2" s="383"/>
      <c r="J2" s="383"/>
      <c r="K2" s="383"/>
      <c r="L2" s="383"/>
    </row>
    <row r="3" spans="1:13">
      <c r="A3" s="137"/>
      <c r="B3" s="137"/>
      <c r="C3" s="137"/>
      <c r="D3" s="137"/>
      <c r="E3" s="137"/>
      <c r="F3" s="137"/>
      <c r="G3" s="137"/>
      <c r="H3" s="137"/>
      <c r="I3" s="137"/>
      <c r="J3" s="137"/>
      <c r="K3" s="137"/>
      <c r="L3" s="137"/>
    </row>
    <row r="4" spans="1:13">
      <c r="A4" s="138" t="s">
        <v>266</v>
      </c>
      <c r="B4" s="139"/>
      <c r="C4" s="139"/>
      <c r="D4" s="139"/>
      <c r="E4" s="139"/>
      <c r="F4" s="139"/>
      <c r="G4" s="140"/>
      <c r="H4" s="141"/>
      <c r="I4" s="141"/>
      <c r="J4" s="141"/>
      <c r="K4" s="141"/>
      <c r="L4" s="141"/>
      <c r="M4" s="137"/>
    </row>
    <row r="5" spans="1:13" ht="39">
      <c r="A5" s="409" t="s">
        <v>267</v>
      </c>
      <c r="B5" s="409" t="s">
        <v>268</v>
      </c>
      <c r="C5" s="409" t="s">
        <v>269</v>
      </c>
      <c r="D5" s="409"/>
      <c r="E5" s="409" t="s">
        <v>270</v>
      </c>
      <c r="F5" s="409"/>
      <c r="G5" s="409"/>
      <c r="H5" s="95" t="s">
        <v>271</v>
      </c>
      <c r="I5" s="409" t="s">
        <v>272</v>
      </c>
      <c r="J5" s="95" t="s">
        <v>273</v>
      </c>
      <c r="K5" s="409" t="s">
        <v>274</v>
      </c>
      <c r="L5" s="409" t="s">
        <v>275</v>
      </c>
    </row>
    <row r="6" spans="1:13">
      <c r="A6" s="409"/>
      <c r="B6" s="409"/>
      <c r="C6" s="95" t="s">
        <v>276</v>
      </c>
      <c r="D6" s="95" t="s">
        <v>277</v>
      </c>
      <c r="E6" s="95" t="s">
        <v>278</v>
      </c>
      <c r="F6" s="95" t="s">
        <v>279</v>
      </c>
      <c r="G6" s="95" t="s">
        <v>280</v>
      </c>
      <c r="H6" s="95" t="s">
        <v>281</v>
      </c>
      <c r="I6" s="409"/>
      <c r="J6" s="95" t="s">
        <v>282</v>
      </c>
      <c r="K6" s="409"/>
      <c r="L6" s="409"/>
    </row>
    <row r="7" spans="1:13">
      <c r="A7" s="95"/>
      <c r="B7" s="95"/>
      <c r="C7" s="95"/>
      <c r="D7" s="95"/>
      <c r="E7" s="142"/>
      <c r="F7" s="95"/>
      <c r="G7" s="129">
        <f>E7*F7</f>
        <v>0</v>
      </c>
      <c r="H7" s="95"/>
      <c r="I7" s="95"/>
      <c r="J7" s="95"/>
      <c r="K7" s="95"/>
      <c r="L7" s="95"/>
    </row>
    <row r="8" spans="1:13">
      <c r="A8" s="95"/>
      <c r="B8" s="95"/>
      <c r="C8" s="95"/>
      <c r="D8" s="95"/>
      <c r="E8" s="142"/>
      <c r="F8" s="95"/>
      <c r="G8" s="129">
        <f t="shared" ref="G8:G13" si="0">E8*F8</f>
        <v>0</v>
      </c>
      <c r="H8" s="95"/>
      <c r="I8" s="95"/>
      <c r="J8" s="95"/>
      <c r="K8" s="95"/>
      <c r="L8" s="95"/>
    </row>
    <row r="9" spans="1:13">
      <c r="A9" s="95"/>
      <c r="B9" s="95"/>
      <c r="C9" s="95"/>
      <c r="D9" s="95"/>
      <c r="E9" s="142"/>
      <c r="F9" s="95"/>
      <c r="G9" s="129">
        <f t="shared" si="0"/>
        <v>0</v>
      </c>
      <c r="H9" s="95"/>
      <c r="I9" s="95"/>
      <c r="J9" s="95"/>
      <c r="K9" s="95"/>
      <c r="L9" s="95"/>
    </row>
    <row r="10" spans="1:13">
      <c r="A10" s="95"/>
      <c r="B10" s="95"/>
      <c r="C10" s="95"/>
      <c r="D10" s="95"/>
      <c r="E10" s="142"/>
      <c r="F10" s="95"/>
      <c r="G10" s="129">
        <f t="shared" si="0"/>
        <v>0</v>
      </c>
      <c r="H10" s="95"/>
      <c r="I10" s="95"/>
      <c r="J10" s="95"/>
      <c r="K10" s="95"/>
      <c r="L10" s="95"/>
    </row>
    <row r="11" spans="1:13">
      <c r="A11" s="53"/>
      <c r="B11" s="53"/>
      <c r="C11" s="53"/>
      <c r="D11" s="53"/>
      <c r="E11" s="143"/>
      <c r="F11" s="53"/>
      <c r="G11" s="129">
        <f t="shared" si="0"/>
        <v>0</v>
      </c>
      <c r="H11" s="53"/>
      <c r="I11" s="53"/>
      <c r="J11" s="53"/>
      <c r="K11" s="53"/>
      <c r="L11" s="53"/>
    </row>
    <row r="12" spans="1:13">
      <c r="A12" s="53"/>
      <c r="B12" s="53"/>
      <c r="C12" s="68"/>
      <c r="D12" s="68"/>
      <c r="E12" s="143"/>
      <c r="F12" s="53"/>
      <c r="G12" s="129">
        <f t="shared" si="0"/>
        <v>0</v>
      </c>
      <c r="H12" s="53"/>
      <c r="I12" s="53"/>
      <c r="J12" s="53"/>
      <c r="K12" s="53"/>
      <c r="L12" s="53"/>
    </row>
    <row r="13" spans="1:13">
      <c r="A13" s="53"/>
      <c r="B13" s="53"/>
      <c r="C13" s="68"/>
      <c r="D13" s="68"/>
      <c r="E13" s="143"/>
      <c r="F13" s="53"/>
      <c r="G13" s="129">
        <f t="shared" si="0"/>
        <v>0</v>
      </c>
      <c r="H13" s="53"/>
      <c r="I13" s="53"/>
      <c r="J13" s="53"/>
      <c r="K13" s="53"/>
      <c r="L13" s="53"/>
    </row>
    <row r="14" spans="1:13">
      <c r="A14" s="141"/>
      <c r="B14" s="141"/>
      <c r="C14" s="144"/>
      <c r="D14" s="144"/>
      <c r="E14" s="145"/>
      <c r="F14" s="141"/>
      <c r="G14" s="146"/>
      <c r="H14" s="141"/>
      <c r="I14" s="141"/>
      <c r="J14" s="141"/>
      <c r="K14" s="141"/>
      <c r="L14" s="141"/>
    </row>
    <row r="15" spans="1:13">
      <c r="A15" s="141"/>
      <c r="B15" s="141"/>
      <c r="C15" s="144"/>
      <c r="D15" s="144"/>
      <c r="E15" s="145"/>
      <c r="F15" s="141"/>
      <c r="G15" s="146"/>
      <c r="H15" s="141"/>
      <c r="I15" s="141"/>
      <c r="J15" s="141"/>
      <c r="K15" s="141"/>
      <c r="L15" s="141"/>
    </row>
    <row r="16" spans="1:13">
      <c r="A16" s="138" t="s">
        <v>283</v>
      </c>
      <c r="B16" s="139"/>
      <c r="C16" s="139"/>
      <c r="D16" s="139"/>
      <c r="E16" s="139"/>
      <c r="F16" s="139"/>
      <c r="G16" s="140"/>
      <c r="H16" s="141"/>
      <c r="I16" s="141"/>
      <c r="J16" s="141"/>
      <c r="K16" s="141"/>
      <c r="L16" s="141"/>
      <c r="M16" s="137"/>
    </row>
    <row r="17" spans="1:13" ht="36" customHeight="1">
      <c r="A17" s="409" t="s">
        <v>267</v>
      </c>
      <c r="B17" s="409" t="s">
        <v>268</v>
      </c>
      <c r="C17" s="409" t="s">
        <v>284</v>
      </c>
      <c r="D17" s="409"/>
      <c r="E17" s="409" t="s">
        <v>272</v>
      </c>
      <c r="F17" s="95" t="s">
        <v>285</v>
      </c>
      <c r="G17" s="409" t="s">
        <v>270</v>
      </c>
      <c r="H17" s="409"/>
      <c r="I17" s="409"/>
      <c r="J17" s="147" t="s">
        <v>286</v>
      </c>
      <c r="K17" s="409" t="s">
        <v>287</v>
      </c>
      <c r="L17" s="409" t="s">
        <v>275</v>
      </c>
    </row>
    <row r="18" spans="1:13">
      <c r="A18" s="409"/>
      <c r="B18" s="409"/>
      <c r="C18" s="95" t="s">
        <v>276</v>
      </c>
      <c r="D18" s="95" t="s">
        <v>277</v>
      </c>
      <c r="E18" s="409"/>
      <c r="F18" s="95" t="s">
        <v>279</v>
      </c>
      <c r="G18" s="95" t="s">
        <v>278</v>
      </c>
      <c r="H18" s="95" t="s">
        <v>281</v>
      </c>
      <c r="I18" s="95" t="s">
        <v>280</v>
      </c>
      <c r="J18" s="95" t="s">
        <v>282</v>
      </c>
      <c r="K18" s="409"/>
      <c r="L18" s="409"/>
    </row>
    <row r="19" spans="1:13">
      <c r="A19" s="95"/>
      <c r="B19" s="95"/>
      <c r="C19" s="95"/>
      <c r="D19" s="95"/>
      <c r="E19" s="95"/>
      <c r="F19" s="95"/>
      <c r="G19" s="142"/>
      <c r="H19" s="142"/>
      <c r="I19" s="129">
        <f>G19*H19</f>
        <v>0</v>
      </c>
      <c r="J19" s="95"/>
      <c r="K19" s="95"/>
      <c r="L19" s="95"/>
    </row>
    <row r="20" spans="1:13">
      <c r="A20" s="95"/>
      <c r="B20" s="95"/>
      <c r="C20" s="95"/>
      <c r="D20" s="95"/>
      <c r="E20" s="95"/>
      <c r="F20" s="95"/>
      <c r="G20" s="142"/>
      <c r="H20" s="142"/>
      <c r="I20" s="129">
        <f t="shared" ref="I20:I25" si="1">G20*H20</f>
        <v>0</v>
      </c>
      <c r="J20" s="95"/>
      <c r="K20" s="95"/>
      <c r="L20" s="95"/>
    </row>
    <row r="21" spans="1:13">
      <c r="A21" s="95"/>
      <c r="B21" s="95"/>
      <c r="C21" s="95"/>
      <c r="D21" s="95"/>
      <c r="E21" s="95"/>
      <c r="F21" s="95"/>
      <c r="G21" s="142"/>
      <c r="H21" s="142"/>
      <c r="I21" s="129">
        <f t="shared" si="1"/>
        <v>0</v>
      </c>
      <c r="J21" s="95"/>
      <c r="K21" s="95"/>
      <c r="L21" s="95"/>
    </row>
    <row r="22" spans="1:13">
      <c r="A22" s="95"/>
      <c r="B22" s="95"/>
      <c r="C22" s="95"/>
      <c r="D22" s="95"/>
      <c r="E22" s="95"/>
      <c r="F22" s="95"/>
      <c r="G22" s="142"/>
      <c r="H22" s="142"/>
      <c r="I22" s="129">
        <f t="shared" si="1"/>
        <v>0</v>
      </c>
      <c r="J22" s="95"/>
      <c r="K22" s="95"/>
      <c r="L22" s="95"/>
    </row>
    <row r="23" spans="1:13">
      <c r="A23" s="53"/>
      <c r="B23" s="53"/>
      <c r="C23" s="53"/>
      <c r="D23" s="53"/>
      <c r="E23" s="53"/>
      <c r="F23" s="53"/>
      <c r="G23" s="143"/>
      <c r="H23" s="143"/>
      <c r="I23" s="129">
        <f t="shared" si="1"/>
        <v>0</v>
      </c>
      <c r="J23" s="53"/>
      <c r="K23" s="53"/>
      <c r="L23" s="53"/>
    </row>
    <row r="24" spans="1:13">
      <c r="A24" s="53"/>
      <c r="B24" s="53"/>
      <c r="C24" s="53"/>
      <c r="D24" s="53"/>
      <c r="E24" s="53"/>
      <c r="F24" s="53"/>
      <c r="G24" s="143"/>
      <c r="H24" s="143"/>
      <c r="I24" s="129">
        <f t="shared" si="1"/>
        <v>0</v>
      </c>
      <c r="J24" s="53"/>
      <c r="K24" s="53"/>
      <c r="L24" s="53"/>
    </row>
    <row r="25" spans="1:13">
      <c r="A25" s="53"/>
      <c r="B25" s="53"/>
      <c r="C25" s="53"/>
      <c r="D25" s="53"/>
      <c r="E25" s="53"/>
      <c r="F25" s="53"/>
      <c r="G25" s="143"/>
      <c r="H25" s="143"/>
      <c r="I25" s="129">
        <f t="shared" si="1"/>
        <v>0</v>
      </c>
      <c r="J25" s="53"/>
      <c r="K25" s="53"/>
      <c r="L25" s="53"/>
    </row>
    <row r="26" spans="1:13">
      <c r="A26" s="148"/>
      <c r="B26" s="149"/>
      <c r="C26" s="149"/>
      <c r="D26" s="149"/>
      <c r="E26" s="149"/>
      <c r="F26" s="149"/>
      <c r="G26" s="141"/>
      <c r="H26" s="141"/>
      <c r="I26" s="141"/>
      <c r="J26" s="141"/>
      <c r="K26" s="141"/>
      <c r="L26" s="141"/>
      <c r="M26" s="137"/>
    </row>
    <row r="27" spans="1:13">
      <c r="A27" s="137"/>
      <c r="B27" s="137"/>
      <c r="C27" s="137"/>
      <c r="D27" s="137"/>
      <c r="E27" s="137"/>
      <c r="F27" s="137"/>
      <c r="G27" s="137"/>
      <c r="H27" s="137"/>
      <c r="I27" s="137"/>
      <c r="J27" s="137"/>
      <c r="K27" s="137"/>
      <c r="L27" s="137"/>
    </row>
    <row r="28" spans="1:13">
      <c r="A28" s="137"/>
      <c r="B28" s="137"/>
      <c r="C28" s="137"/>
      <c r="D28" s="137"/>
      <c r="E28" s="137"/>
      <c r="F28" s="137"/>
      <c r="G28" s="137"/>
      <c r="H28" s="137"/>
      <c r="I28" s="137"/>
      <c r="J28" s="137"/>
      <c r="K28" s="137"/>
      <c r="L28" s="137"/>
    </row>
    <row r="29" spans="1:13">
      <c r="A29" s="137"/>
      <c r="B29" s="137"/>
      <c r="C29" s="137"/>
      <c r="D29" s="137"/>
      <c r="E29" s="137"/>
      <c r="F29" s="137"/>
      <c r="G29" s="137"/>
      <c r="H29" s="137"/>
      <c r="I29" s="137"/>
      <c r="J29" s="137"/>
      <c r="K29" s="137"/>
      <c r="L29" s="137"/>
    </row>
    <row r="30" spans="1:13">
      <c r="A30" s="137"/>
      <c r="B30" s="137"/>
      <c r="C30" s="137"/>
      <c r="D30" s="137"/>
      <c r="E30" s="137"/>
      <c r="F30" s="137"/>
      <c r="G30" s="137"/>
      <c r="H30" s="137"/>
      <c r="I30" s="137"/>
      <c r="J30" s="137"/>
      <c r="K30" s="137"/>
      <c r="L30" s="137"/>
    </row>
    <row r="31" spans="1:13">
      <c r="A31" s="137"/>
      <c r="B31" s="137"/>
      <c r="C31" s="137"/>
      <c r="D31" s="137"/>
      <c r="E31" s="137"/>
      <c r="F31" s="137"/>
      <c r="G31" s="137"/>
      <c r="H31" s="137"/>
      <c r="I31" s="137"/>
      <c r="J31" s="137"/>
      <c r="K31" s="137"/>
      <c r="L31" s="137"/>
    </row>
  </sheetData>
  <mergeCells count="15">
    <mergeCell ref="A2:L2"/>
    <mergeCell ref="A5:A6"/>
    <mergeCell ref="B5:B6"/>
    <mergeCell ref="C5:D5"/>
    <mergeCell ref="E5:G5"/>
    <mergeCell ref="I5:I6"/>
    <mergeCell ref="K5:K6"/>
    <mergeCell ref="L5:L6"/>
    <mergeCell ref="L17:L18"/>
    <mergeCell ref="A17:A18"/>
    <mergeCell ref="B17:B18"/>
    <mergeCell ref="C17:D17"/>
    <mergeCell ref="E17:E18"/>
    <mergeCell ref="G17:I17"/>
    <mergeCell ref="K17:K18"/>
  </mergeCells>
  <phoneticPr fontId="1" type="noConversion"/>
  <pageMargins left="0.7" right="0.7" top="0.75" bottom="0.75" header="0.3" footer="0.3"/>
  <pageSetup paperSize="9" scale="82"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2"/>
  <sheetViews>
    <sheetView workbookViewId="0">
      <selection activeCell="E4" sqref="E4"/>
    </sheetView>
  </sheetViews>
  <sheetFormatPr defaultColWidth="12.90625" defaultRowHeight="14"/>
  <cols>
    <col min="1" max="1" width="12.90625" style="80"/>
    <col min="2" max="2" width="17.36328125" style="80" customWidth="1"/>
    <col min="3" max="3" width="14.453125" style="80" customWidth="1"/>
    <col min="4" max="4" width="12.90625" style="80" customWidth="1"/>
    <col min="5" max="5" width="12.90625" style="80"/>
    <col min="6" max="6" width="10.08984375" style="80" customWidth="1"/>
    <col min="7" max="257" width="12.90625" style="80"/>
    <col min="258" max="258" width="17.36328125" style="80" customWidth="1"/>
    <col min="259" max="259" width="14.453125" style="80" customWidth="1"/>
    <col min="260" max="260" width="12.90625" style="80" customWidth="1"/>
    <col min="261" max="261" width="12.90625" style="80"/>
    <col min="262" max="262" width="10.08984375" style="80" customWidth="1"/>
    <col min="263" max="513" width="12.90625" style="80"/>
    <col min="514" max="514" width="17.36328125" style="80" customWidth="1"/>
    <col min="515" max="515" width="14.453125" style="80" customWidth="1"/>
    <col min="516" max="516" width="12.90625" style="80" customWidth="1"/>
    <col min="517" max="517" width="12.90625" style="80"/>
    <col min="518" max="518" width="10.08984375" style="80" customWidth="1"/>
    <col min="519" max="769" width="12.90625" style="80"/>
    <col min="770" max="770" width="17.36328125" style="80" customWidth="1"/>
    <col min="771" max="771" width="14.453125" style="80" customWidth="1"/>
    <col min="772" max="772" width="12.90625" style="80" customWidth="1"/>
    <col min="773" max="773" width="12.90625" style="80"/>
    <col min="774" max="774" width="10.08984375" style="80" customWidth="1"/>
    <col min="775" max="1025" width="12.90625" style="80"/>
    <col min="1026" max="1026" width="17.36328125" style="80" customWidth="1"/>
    <col min="1027" max="1027" width="14.453125" style="80" customWidth="1"/>
    <col min="1028" max="1028" width="12.90625" style="80" customWidth="1"/>
    <col min="1029" max="1029" width="12.90625" style="80"/>
    <col min="1030" max="1030" width="10.08984375" style="80" customWidth="1"/>
    <col min="1031" max="1281" width="12.90625" style="80"/>
    <col min="1282" max="1282" width="17.36328125" style="80" customWidth="1"/>
    <col min="1283" max="1283" width="14.453125" style="80" customWidth="1"/>
    <col min="1284" max="1284" width="12.90625" style="80" customWidth="1"/>
    <col min="1285" max="1285" width="12.90625" style="80"/>
    <col min="1286" max="1286" width="10.08984375" style="80" customWidth="1"/>
    <col min="1287" max="1537" width="12.90625" style="80"/>
    <col min="1538" max="1538" width="17.36328125" style="80" customWidth="1"/>
    <col min="1539" max="1539" width="14.453125" style="80" customWidth="1"/>
    <col min="1540" max="1540" width="12.90625" style="80" customWidth="1"/>
    <col min="1541" max="1541" width="12.90625" style="80"/>
    <col min="1542" max="1542" width="10.08984375" style="80" customWidth="1"/>
    <col min="1543" max="1793" width="12.90625" style="80"/>
    <col min="1794" max="1794" width="17.36328125" style="80" customWidth="1"/>
    <col min="1795" max="1795" width="14.453125" style="80" customWidth="1"/>
    <col min="1796" max="1796" width="12.90625" style="80" customWidth="1"/>
    <col min="1797" max="1797" width="12.90625" style="80"/>
    <col min="1798" max="1798" width="10.08984375" style="80" customWidth="1"/>
    <col min="1799" max="2049" width="12.90625" style="80"/>
    <col min="2050" max="2050" width="17.36328125" style="80" customWidth="1"/>
    <col min="2051" max="2051" width="14.453125" style="80" customWidth="1"/>
    <col min="2052" max="2052" width="12.90625" style="80" customWidth="1"/>
    <col min="2053" max="2053" width="12.90625" style="80"/>
    <col min="2054" max="2054" width="10.08984375" style="80" customWidth="1"/>
    <col min="2055" max="2305" width="12.90625" style="80"/>
    <col min="2306" max="2306" width="17.36328125" style="80" customWidth="1"/>
    <col min="2307" max="2307" width="14.453125" style="80" customWidth="1"/>
    <col min="2308" max="2308" width="12.90625" style="80" customWidth="1"/>
    <col min="2309" max="2309" width="12.90625" style="80"/>
    <col min="2310" max="2310" width="10.08984375" style="80" customWidth="1"/>
    <col min="2311" max="2561" width="12.90625" style="80"/>
    <col min="2562" max="2562" width="17.36328125" style="80" customWidth="1"/>
    <col min="2563" max="2563" width="14.453125" style="80" customWidth="1"/>
    <col min="2564" max="2564" width="12.90625" style="80" customWidth="1"/>
    <col min="2565" max="2565" width="12.90625" style="80"/>
    <col min="2566" max="2566" width="10.08984375" style="80" customWidth="1"/>
    <col min="2567" max="2817" width="12.90625" style="80"/>
    <col min="2818" max="2818" width="17.36328125" style="80" customWidth="1"/>
    <col min="2819" max="2819" width="14.453125" style="80" customWidth="1"/>
    <col min="2820" max="2820" width="12.90625" style="80" customWidth="1"/>
    <col min="2821" max="2821" width="12.90625" style="80"/>
    <col min="2822" max="2822" width="10.08984375" style="80" customWidth="1"/>
    <col min="2823" max="3073" width="12.90625" style="80"/>
    <col min="3074" max="3074" width="17.36328125" style="80" customWidth="1"/>
    <col min="3075" max="3075" width="14.453125" style="80" customWidth="1"/>
    <col min="3076" max="3076" width="12.90625" style="80" customWidth="1"/>
    <col min="3077" max="3077" width="12.90625" style="80"/>
    <col min="3078" max="3078" width="10.08984375" style="80" customWidth="1"/>
    <col min="3079" max="3329" width="12.90625" style="80"/>
    <col min="3330" max="3330" width="17.36328125" style="80" customWidth="1"/>
    <col min="3331" max="3331" width="14.453125" style="80" customWidth="1"/>
    <col min="3332" max="3332" width="12.90625" style="80" customWidth="1"/>
    <col min="3333" max="3333" width="12.90625" style="80"/>
    <col min="3334" max="3334" width="10.08984375" style="80" customWidth="1"/>
    <col min="3335" max="3585" width="12.90625" style="80"/>
    <col min="3586" max="3586" width="17.36328125" style="80" customWidth="1"/>
    <col min="3587" max="3587" width="14.453125" style="80" customWidth="1"/>
    <col min="3588" max="3588" width="12.90625" style="80" customWidth="1"/>
    <col min="3589" max="3589" width="12.90625" style="80"/>
    <col min="3590" max="3590" width="10.08984375" style="80" customWidth="1"/>
    <col min="3591" max="3841" width="12.90625" style="80"/>
    <col min="3842" max="3842" width="17.36328125" style="80" customWidth="1"/>
    <col min="3843" max="3843" width="14.453125" style="80" customWidth="1"/>
    <col min="3844" max="3844" width="12.90625" style="80" customWidth="1"/>
    <col min="3845" max="3845" width="12.90625" style="80"/>
    <col min="3846" max="3846" width="10.08984375" style="80" customWidth="1"/>
    <col min="3847" max="4097" width="12.90625" style="80"/>
    <col min="4098" max="4098" width="17.36328125" style="80" customWidth="1"/>
    <col min="4099" max="4099" width="14.453125" style="80" customWidth="1"/>
    <col min="4100" max="4100" width="12.90625" style="80" customWidth="1"/>
    <col min="4101" max="4101" width="12.90625" style="80"/>
    <col min="4102" max="4102" width="10.08984375" style="80" customWidth="1"/>
    <col min="4103" max="4353" width="12.90625" style="80"/>
    <col min="4354" max="4354" width="17.36328125" style="80" customWidth="1"/>
    <col min="4355" max="4355" width="14.453125" style="80" customWidth="1"/>
    <col min="4356" max="4356" width="12.90625" style="80" customWidth="1"/>
    <col min="4357" max="4357" width="12.90625" style="80"/>
    <col min="4358" max="4358" width="10.08984375" style="80" customWidth="1"/>
    <col min="4359" max="4609" width="12.90625" style="80"/>
    <col min="4610" max="4610" width="17.36328125" style="80" customWidth="1"/>
    <col min="4611" max="4611" width="14.453125" style="80" customWidth="1"/>
    <col min="4612" max="4612" width="12.90625" style="80" customWidth="1"/>
    <col min="4613" max="4613" width="12.90625" style="80"/>
    <col min="4614" max="4614" width="10.08984375" style="80" customWidth="1"/>
    <col min="4615" max="4865" width="12.90625" style="80"/>
    <col min="4866" max="4866" width="17.36328125" style="80" customWidth="1"/>
    <col min="4867" max="4867" width="14.453125" style="80" customWidth="1"/>
    <col min="4868" max="4868" width="12.90625" style="80" customWidth="1"/>
    <col min="4869" max="4869" width="12.90625" style="80"/>
    <col min="4870" max="4870" width="10.08984375" style="80" customWidth="1"/>
    <col min="4871" max="5121" width="12.90625" style="80"/>
    <col min="5122" max="5122" width="17.36328125" style="80" customWidth="1"/>
    <col min="5123" max="5123" width="14.453125" style="80" customWidth="1"/>
    <col min="5124" max="5124" width="12.90625" style="80" customWidth="1"/>
    <col min="5125" max="5125" width="12.90625" style="80"/>
    <col min="5126" max="5126" width="10.08984375" style="80" customWidth="1"/>
    <col min="5127" max="5377" width="12.90625" style="80"/>
    <col min="5378" max="5378" width="17.36328125" style="80" customWidth="1"/>
    <col min="5379" max="5379" width="14.453125" style="80" customWidth="1"/>
    <col min="5380" max="5380" width="12.90625" style="80" customWidth="1"/>
    <col min="5381" max="5381" width="12.90625" style="80"/>
    <col min="5382" max="5382" width="10.08984375" style="80" customWidth="1"/>
    <col min="5383" max="5633" width="12.90625" style="80"/>
    <col min="5634" max="5634" width="17.36328125" style="80" customWidth="1"/>
    <col min="5635" max="5635" width="14.453125" style="80" customWidth="1"/>
    <col min="5636" max="5636" width="12.90625" style="80" customWidth="1"/>
    <col min="5637" max="5637" width="12.90625" style="80"/>
    <col min="5638" max="5638" width="10.08984375" style="80" customWidth="1"/>
    <col min="5639" max="5889" width="12.90625" style="80"/>
    <col min="5890" max="5890" width="17.36328125" style="80" customWidth="1"/>
    <col min="5891" max="5891" width="14.453125" style="80" customWidth="1"/>
    <col min="5892" max="5892" width="12.90625" style="80" customWidth="1"/>
    <col min="5893" max="5893" width="12.90625" style="80"/>
    <col min="5894" max="5894" width="10.08984375" style="80" customWidth="1"/>
    <col min="5895" max="6145" width="12.90625" style="80"/>
    <col min="6146" max="6146" width="17.36328125" style="80" customWidth="1"/>
    <col min="6147" max="6147" width="14.453125" style="80" customWidth="1"/>
    <col min="6148" max="6148" width="12.90625" style="80" customWidth="1"/>
    <col min="6149" max="6149" width="12.90625" style="80"/>
    <col min="6150" max="6150" width="10.08984375" style="80" customWidth="1"/>
    <col min="6151" max="6401" width="12.90625" style="80"/>
    <col min="6402" max="6402" width="17.36328125" style="80" customWidth="1"/>
    <col min="6403" max="6403" width="14.453125" style="80" customWidth="1"/>
    <col min="6404" max="6404" width="12.90625" style="80" customWidth="1"/>
    <col min="6405" max="6405" width="12.90625" style="80"/>
    <col min="6406" max="6406" width="10.08984375" style="80" customWidth="1"/>
    <col min="6407" max="6657" width="12.90625" style="80"/>
    <col min="6658" max="6658" width="17.36328125" style="80" customWidth="1"/>
    <col min="6659" max="6659" width="14.453125" style="80" customWidth="1"/>
    <col min="6660" max="6660" width="12.90625" style="80" customWidth="1"/>
    <col min="6661" max="6661" width="12.90625" style="80"/>
    <col min="6662" max="6662" width="10.08984375" style="80" customWidth="1"/>
    <col min="6663" max="6913" width="12.90625" style="80"/>
    <col min="6914" max="6914" width="17.36328125" style="80" customWidth="1"/>
    <col min="6915" max="6915" width="14.453125" style="80" customWidth="1"/>
    <col min="6916" max="6916" width="12.90625" style="80" customWidth="1"/>
    <col min="6917" max="6917" width="12.90625" style="80"/>
    <col min="6918" max="6918" width="10.08984375" style="80" customWidth="1"/>
    <col min="6919" max="7169" width="12.90625" style="80"/>
    <col min="7170" max="7170" width="17.36328125" style="80" customWidth="1"/>
    <col min="7171" max="7171" width="14.453125" style="80" customWidth="1"/>
    <col min="7172" max="7172" width="12.90625" style="80" customWidth="1"/>
    <col min="7173" max="7173" width="12.90625" style="80"/>
    <col min="7174" max="7174" width="10.08984375" style="80" customWidth="1"/>
    <col min="7175" max="7425" width="12.90625" style="80"/>
    <col min="7426" max="7426" width="17.36328125" style="80" customWidth="1"/>
    <col min="7427" max="7427" width="14.453125" style="80" customWidth="1"/>
    <col min="7428" max="7428" width="12.90625" style="80" customWidth="1"/>
    <col min="7429" max="7429" width="12.90625" style="80"/>
    <col min="7430" max="7430" width="10.08984375" style="80" customWidth="1"/>
    <col min="7431" max="7681" width="12.90625" style="80"/>
    <col min="7682" max="7682" width="17.36328125" style="80" customWidth="1"/>
    <col min="7683" max="7683" width="14.453125" style="80" customWidth="1"/>
    <col min="7684" max="7684" width="12.90625" style="80" customWidth="1"/>
    <col min="7685" max="7685" width="12.90625" style="80"/>
    <col min="7686" max="7686" width="10.08984375" style="80" customWidth="1"/>
    <col min="7687" max="7937" width="12.90625" style="80"/>
    <col min="7938" max="7938" width="17.36328125" style="80" customWidth="1"/>
    <col min="7939" max="7939" width="14.453125" style="80" customWidth="1"/>
    <col min="7940" max="7940" width="12.90625" style="80" customWidth="1"/>
    <col min="7941" max="7941" width="12.90625" style="80"/>
    <col min="7942" max="7942" width="10.08984375" style="80" customWidth="1"/>
    <col min="7943" max="8193" width="12.90625" style="80"/>
    <col min="8194" max="8194" width="17.36328125" style="80" customWidth="1"/>
    <col min="8195" max="8195" width="14.453125" style="80" customWidth="1"/>
    <col min="8196" max="8196" width="12.90625" style="80" customWidth="1"/>
    <col min="8197" max="8197" width="12.90625" style="80"/>
    <col min="8198" max="8198" width="10.08984375" style="80" customWidth="1"/>
    <col min="8199" max="8449" width="12.90625" style="80"/>
    <col min="8450" max="8450" width="17.36328125" style="80" customWidth="1"/>
    <col min="8451" max="8451" width="14.453125" style="80" customWidth="1"/>
    <col min="8452" max="8452" width="12.90625" style="80" customWidth="1"/>
    <col min="8453" max="8453" width="12.90625" style="80"/>
    <col min="8454" max="8454" width="10.08984375" style="80" customWidth="1"/>
    <col min="8455" max="8705" width="12.90625" style="80"/>
    <col min="8706" max="8706" width="17.36328125" style="80" customWidth="1"/>
    <col min="8707" max="8707" width="14.453125" style="80" customWidth="1"/>
    <col min="8708" max="8708" width="12.90625" style="80" customWidth="1"/>
    <col min="8709" max="8709" width="12.90625" style="80"/>
    <col min="8710" max="8710" width="10.08984375" style="80" customWidth="1"/>
    <col min="8711" max="8961" width="12.90625" style="80"/>
    <col min="8962" max="8962" width="17.36328125" style="80" customWidth="1"/>
    <col min="8963" max="8963" width="14.453125" style="80" customWidth="1"/>
    <col min="8964" max="8964" width="12.90625" style="80" customWidth="1"/>
    <col min="8965" max="8965" width="12.90625" style="80"/>
    <col min="8966" max="8966" width="10.08984375" style="80" customWidth="1"/>
    <col min="8967" max="9217" width="12.90625" style="80"/>
    <col min="9218" max="9218" width="17.36328125" style="80" customWidth="1"/>
    <col min="9219" max="9219" width="14.453125" style="80" customWidth="1"/>
    <col min="9220" max="9220" width="12.90625" style="80" customWidth="1"/>
    <col min="9221" max="9221" width="12.90625" style="80"/>
    <col min="9222" max="9222" width="10.08984375" style="80" customWidth="1"/>
    <col min="9223" max="9473" width="12.90625" style="80"/>
    <col min="9474" max="9474" width="17.36328125" style="80" customWidth="1"/>
    <col min="9475" max="9475" width="14.453125" style="80" customWidth="1"/>
    <col min="9476" max="9476" width="12.90625" style="80" customWidth="1"/>
    <col min="9477" max="9477" width="12.90625" style="80"/>
    <col min="9478" max="9478" width="10.08984375" style="80" customWidth="1"/>
    <col min="9479" max="9729" width="12.90625" style="80"/>
    <col min="9730" max="9730" width="17.36328125" style="80" customWidth="1"/>
    <col min="9731" max="9731" width="14.453125" style="80" customWidth="1"/>
    <col min="9732" max="9732" width="12.90625" style="80" customWidth="1"/>
    <col min="9733" max="9733" width="12.90625" style="80"/>
    <col min="9734" max="9734" width="10.08984375" style="80" customWidth="1"/>
    <col min="9735" max="9985" width="12.90625" style="80"/>
    <col min="9986" max="9986" width="17.36328125" style="80" customWidth="1"/>
    <col min="9987" max="9987" width="14.453125" style="80" customWidth="1"/>
    <col min="9988" max="9988" width="12.90625" style="80" customWidth="1"/>
    <col min="9989" max="9989" width="12.90625" style="80"/>
    <col min="9990" max="9990" width="10.08984375" style="80" customWidth="1"/>
    <col min="9991" max="10241" width="12.90625" style="80"/>
    <col min="10242" max="10242" width="17.36328125" style="80" customWidth="1"/>
    <col min="10243" max="10243" width="14.453125" style="80" customWidth="1"/>
    <col min="10244" max="10244" width="12.90625" style="80" customWidth="1"/>
    <col min="10245" max="10245" width="12.90625" style="80"/>
    <col min="10246" max="10246" width="10.08984375" style="80" customWidth="1"/>
    <col min="10247" max="10497" width="12.90625" style="80"/>
    <col min="10498" max="10498" width="17.36328125" style="80" customWidth="1"/>
    <col min="10499" max="10499" width="14.453125" style="80" customWidth="1"/>
    <col min="10500" max="10500" width="12.90625" style="80" customWidth="1"/>
    <col min="10501" max="10501" width="12.90625" style="80"/>
    <col min="10502" max="10502" width="10.08984375" style="80" customWidth="1"/>
    <col min="10503" max="10753" width="12.90625" style="80"/>
    <col min="10754" max="10754" width="17.36328125" style="80" customWidth="1"/>
    <col min="10755" max="10755" width="14.453125" style="80" customWidth="1"/>
    <col min="10756" max="10756" width="12.90625" style="80" customWidth="1"/>
    <col min="10757" max="10757" width="12.90625" style="80"/>
    <col min="10758" max="10758" width="10.08984375" style="80" customWidth="1"/>
    <col min="10759" max="11009" width="12.90625" style="80"/>
    <col min="11010" max="11010" width="17.36328125" style="80" customWidth="1"/>
    <col min="11011" max="11011" width="14.453125" style="80" customWidth="1"/>
    <col min="11012" max="11012" width="12.90625" style="80" customWidth="1"/>
    <col min="11013" max="11013" width="12.90625" style="80"/>
    <col min="11014" max="11014" width="10.08984375" style="80" customWidth="1"/>
    <col min="11015" max="11265" width="12.90625" style="80"/>
    <col min="11266" max="11266" width="17.36328125" style="80" customWidth="1"/>
    <col min="11267" max="11267" width="14.453125" style="80" customWidth="1"/>
    <col min="11268" max="11268" width="12.90625" style="80" customWidth="1"/>
    <col min="11269" max="11269" width="12.90625" style="80"/>
    <col min="11270" max="11270" width="10.08984375" style="80" customWidth="1"/>
    <col min="11271" max="11521" width="12.90625" style="80"/>
    <col min="11522" max="11522" width="17.36328125" style="80" customWidth="1"/>
    <col min="11523" max="11523" width="14.453125" style="80" customWidth="1"/>
    <col min="11524" max="11524" width="12.90625" style="80" customWidth="1"/>
    <col min="11525" max="11525" width="12.90625" style="80"/>
    <col min="11526" max="11526" width="10.08984375" style="80" customWidth="1"/>
    <col min="11527" max="11777" width="12.90625" style="80"/>
    <col min="11778" max="11778" width="17.36328125" style="80" customWidth="1"/>
    <col min="11779" max="11779" width="14.453125" style="80" customWidth="1"/>
    <col min="11780" max="11780" width="12.90625" style="80" customWidth="1"/>
    <col min="11781" max="11781" width="12.90625" style="80"/>
    <col min="11782" max="11782" width="10.08984375" style="80" customWidth="1"/>
    <col min="11783" max="12033" width="12.90625" style="80"/>
    <col min="12034" max="12034" width="17.36328125" style="80" customWidth="1"/>
    <col min="12035" max="12035" width="14.453125" style="80" customWidth="1"/>
    <col min="12036" max="12036" width="12.90625" style="80" customWidth="1"/>
    <col min="12037" max="12037" width="12.90625" style="80"/>
    <col min="12038" max="12038" width="10.08984375" style="80" customWidth="1"/>
    <col min="12039" max="12289" width="12.90625" style="80"/>
    <col min="12290" max="12290" width="17.36328125" style="80" customWidth="1"/>
    <col min="12291" max="12291" width="14.453125" style="80" customWidth="1"/>
    <col min="12292" max="12292" width="12.90625" style="80" customWidth="1"/>
    <col min="12293" max="12293" width="12.90625" style="80"/>
    <col min="12294" max="12294" width="10.08984375" style="80" customWidth="1"/>
    <col min="12295" max="12545" width="12.90625" style="80"/>
    <col min="12546" max="12546" width="17.36328125" style="80" customWidth="1"/>
    <col min="12547" max="12547" width="14.453125" style="80" customWidth="1"/>
    <col min="12548" max="12548" width="12.90625" style="80" customWidth="1"/>
    <col min="12549" max="12549" width="12.90625" style="80"/>
    <col min="12550" max="12550" width="10.08984375" style="80" customWidth="1"/>
    <col min="12551" max="12801" width="12.90625" style="80"/>
    <col min="12802" max="12802" width="17.36328125" style="80" customWidth="1"/>
    <col min="12803" max="12803" width="14.453125" style="80" customWidth="1"/>
    <col min="12804" max="12804" width="12.90625" style="80" customWidth="1"/>
    <col min="12805" max="12805" width="12.90625" style="80"/>
    <col min="12806" max="12806" width="10.08984375" style="80" customWidth="1"/>
    <col min="12807" max="13057" width="12.90625" style="80"/>
    <col min="13058" max="13058" width="17.36328125" style="80" customWidth="1"/>
    <col min="13059" max="13059" width="14.453125" style="80" customWidth="1"/>
    <col min="13060" max="13060" width="12.90625" style="80" customWidth="1"/>
    <col min="13061" max="13061" width="12.90625" style="80"/>
    <col min="13062" max="13062" width="10.08984375" style="80" customWidth="1"/>
    <col min="13063" max="13313" width="12.90625" style="80"/>
    <col min="13314" max="13314" width="17.36328125" style="80" customWidth="1"/>
    <col min="13315" max="13315" width="14.453125" style="80" customWidth="1"/>
    <col min="13316" max="13316" width="12.90625" style="80" customWidth="1"/>
    <col min="13317" max="13317" width="12.90625" style="80"/>
    <col min="13318" max="13318" width="10.08984375" style="80" customWidth="1"/>
    <col min="13319" max="13569" width="12.90625" style="80"/>
    <col min="13570" max="13570" width="17.36328125" style="80" customWidth="1"/>
    <col min="13571" max="13571" width="14.453125" style="80" customWidth="1"/>
    <col min="13572" max="13572" width="12.90625" style="80" customWidth="1"/>
    <col min="13573" max="13573" width="12.90625" style="80"/>
    <col min="13574" max="13574" width="10.08984375" style="80" customWidth="1"/>
    <col min="13575" max="13825" width="12.90625" style="80"/>
    <col min="13826" max="13826" width="17.36328125" style="80" customWidth="1"/>
    <col min="13827" max="13827" width="14.453125" style="80" customWidth="1"/>
    <col min="13828" max="13828" width="12.90625" style="80" customWidth="1"/>
    <col min="13829" max="13829" width="12.90625" style="80"/>
    <col min="13830" max="13830" width="10.08984375" style="80" customWidth="1"/>
    <col min="13831" max="14081" width="12.90625" style="80"/>
    <col min="14082" max="14082" width="17.36328125" style="80" customWidth="1"/>
    <col min="14083" max="14083" width="14.453125" style="80" customWidth="1"/>
    <col min="14084" max="14084" width="12.90625" style="80" customWidth="1"/>
    <col min="14085" max="14085" width="12.90625" style="80"/>
    <col min="14086" max="14086" width="10.08984375" style="80" customWidth="1"/>
    <col min="14087" max="14337" width="12.90625" style="80"/>
    <col min="14338" max="14338" width="17.36328125" style="80" customWidth="1"/>
    <col min="14339" max="14339" width="14.453125" style="80" customWidth="1"/>
    <col min="14340" max="14340" width="12.90625" style="80" customWidth="1"/>
    <col min="14341" max="14341" width="12.90625" style="80"/>
    <col min="14342" max="14342" width="10.08984375" style="80" customWidth="1"/>
    <col min="14343" max="14593" width="12.90625" style="80"/>
    <col min="14594" max="14594" width="17.36328125" style="80" customWidth="1"/>
    <col min="14595" max="14595" width="14.453125" style="80" customWidth="1"/>
    <col min="14596" max="14596" width="12.90625" style="80" customWidth="1"/>
    <col min="14597" max="14597" width="12.90625" style="80"/>
    <col min="14598" max="14598" width="10.08984375" style="80" customWidth="1"/>
    <col min="14599" max="14849" width="12.90625" style="80"/>
    <col min="14850" max="14850" width="17.36328125" style="80" customWidth="1"/>
    <col min="14851" max="14851" width="14.453125" style="80" customWidth="1"/>
    <col min="14852" max="14852" width="12.90625" style="80" customWidth="1"/>
    <col min="14853" max="14853" width="12.90625" style="80"/>
    <col min="14854" max="14854" width="10.08984375" style="80" customWidth="1"/>
    <col min="14855" max="15105" width="12.90625" style="80"/>
    <col min="15106" max="15106" width="17.36328125" style="80" customWidth="1"/>
    <col min="15107" max="15107" width="14.453125" style="80" customWidth="1"/>
    <col min="15108" max="15108" width="12.90625" style="80" customWidth="1"/>
    <col min="15109" max="15109" width="12.90625" style="80"/>
    <col min="15110" max="15110" width="10.08984375" style="80" customWidth="1"/>
    <col min="15111" max="15361" width="12.90625" style="80"/>
    <col min="15362" max="15362" width="17.36328125" style="80" customWidth="1"/>
    <col min="15363" max="15363" width="14.453125" style="80" customWidth="1"/>
    <col min="15364" max="15364" width="12.90625" style="80" customWidth="1"/>
    <col min="15365" max="15365" width="12.90625" style="80"/>
    <col min="15366" max="15366" width="10.08984375" style="80" customWidth="1"/>
    <col min="15367" max="15617" width="12.90625" style="80"/>
    <col min="15618" max="15618" width="17.36328125" style="80" customWidth="1"/>
    <col min="15619" max="15619" width="14.453125" style="80" customWidth="1"/>
    <col min="15620" max="15620" width="12.90625" style="80" customWidth="1"/>
    <col min="15621" max="15621" width="12.90625" style="80"/>
    <col min="15622" max="15622" width="10.08984375" style="80" customWidth="1"/>
    <col min="15623" max="15873" width="12.90625" style="80"/>
    <col min="15874" max="15874" width="17.36328125" style="80" customWidth="1"/>
    <col min="15875" max="15875" width="14.453125" style="80" customWidth="1"/>
    <col min="15876" max="15876" width="12.90625" style="80" customWidth="1"/>
    <col min="15877" max="15877" width="12.90625" style="80"/>
    <col min="15878" max="15878" width="10.08984375" style="80" customWidth="1"/>
    <col min="15879" max="16129" width="12.90625" style="80"/>
    <col min="16130" max="16130" width="17.36328125" style="80" customWidth="1"/>
    <col min="16131" max="16131" width="14.453125" style="80" customWidth="1"/>
    <col min="16132" max="16132" width="12.90625" style="80" customWidth="1"/>
    <col min="16133" max="16133" width="12.90625" style="80"/>
    <col min="16134" max="16134" width="10.08984375" style="80" customWidth="1"/>
    <col min="16135" max="16384" width="12.90625" style="80"/>
  </cols>
  <sheetData>
    <row r="1" spans="1:9" s="45" customFormat="1" ht="22.5" customHeight="1"/>
    <row r="2" spans="1:9" ht="17.5">
      <c r="A2" s="383" t="s">
        <v>288</v>
      </c>
      <c r="B2" s="383"/>
      <c r="C2" s="383"/>
      <c r="D2" s="383"/>
      <c r="E2" s="383"/>
      <c r="F2" s="383"/>
      <c r="G2" s="383"/>
      <c r="H2" s="383"/>
      <c r="I2" s="383"/>
    </row>
    <row r="4" spans="1:9" ht="26">
      <c r="A4" s="95" t="s">
        <v>289</v>
      </c>
      <c r="B4" s="95" t="s">
        <v>290</v>
      </c>
      <c r="C4" s="95" t="s">
        <v>291</v>
      </c>
      <c r="D4" s="95" t="s">
        <v>292</v>
      </c>
      <c r="E4" s="95" t="s">
        <v>293</v>
      </c>
      <c r="F4" s="95" t="s">
        <v>294</v>
      </c>
      <c r="G4" s="95" t="s">
        <v>295</v>
      </c>
      <c r="H4" s="95" t="s">
        <v>296</v>
      </c>
      <c r="I4" s="95" t="s">
        <v>297</v>
      </c>
    </row>
    <row r="5" spans="1:9" ht="13.5" customHeight="1">
      <c r="A5" s="95"/>
      <c r="B5" s="95"/>
      <c r="C5" s="95"/>
      <c r="D5" s="95"/>
      <c r="E5" s="95"/>
      <c r="F5" s="69">
        <f t="shared" ref="F5:F16" si="0">D5-E5</f>
        <v>0</v>
      </c>
      <c r="G5" s="95"/>
      <c r="H5" s="95"/>
      <c r="I5" s="95"/>
    </row>
    <row r="6" spans="1:9" ht="13.5" customHeight="1">
      <c r="A6" s="95"/>
      <c r="B6" s="95"/>
      <c r="C6" s="95"/>
      <c r="D6" s="95"/>
      <c r="E6" s="95"/>
      <c r="F6" s="69">
        <f t="shared" si="0"/>
        <v>0</v>
      </c>
      <c r="G6" s="95"/>
      <c r="H6" s="95"/>
      <c r="I6" s="95"/>
    </row>
    <row r="7" spans="1:9" ht="13.5" customHeight="1">
      <c r="A7" s="95"/>
      <c r="B7" s="95"/>
      <c r="C7" s="95"/>
      <c r="D7" s="95"/>
      <c r="E7" s="95"/>
      <c r="F7" s="69">
        <f t="shared" si="0"/>
        <v>0</v>
      </c>
      <c r="G7" s="95"/>
      <c r="H7" s="95"/>
      <c r="I7" s="95"/>
    </row>
    <row r="8" spans="1:9" ht="13.5" customHeight="1">
      <c r="A8" s="95"/>
      <c r="B8" s="95"/>
      <c r="C8" s="95"/>
      <c r="D8" s="95"/>
      <c r="E8" s="95"/>
      <c r="F8" s="69">
        <f t="shared" si="0"/>
        <v>0</v>
      </c>
      <c r="G8" s="95"/>
      <c r="H8" s="95"/>
      <c r="I8" s="95"/>
    </row>
    <row r="9" spans="1:9" ht="13.5" customHeight="1">
      <c r="A9" s="95"/>
      <c r="B9" s="95"/>
      <c r="C9" s="95"/>
      <c r="D9" s="95"/>
      <c r="E9" s="95"/>
      <c r="F9" s="69">
        <f t="shared" si="0"/>
        <v>0</v>
      </c>
      <c r="G9" s="95"/>
      <c r="H9" s="95"/>
      <c r="I9" s="95"/>
    </row>
    <row r="10" spans="1:9" ht="13.5" customHeight="1">
      <c r="A10" s="95"/>
      <c r="B10" s="95"/>
      <c r="C10" s="95"/>
      <c r="D10" s="95"/>
      <c r="E10" s="95"/>
      <c r="F10" s="69">
        <f t="shared" si="0"/>
        <v>0</v>
      </c>
      <c r="G10" s="95"/>
      <c r="H10" s="95"/>
      <c r="I10" s="95"/>
    </row>
    <row r="11" spans="1:9" ht="13.5" customHeight="1">
      <c r="A11" s="95"/>
      <c r="B11" s="95"/>
      <c r="C11" s="95"/>
      <c r="D11" s="95"/>
      <c r="E11" s="95"/>
      <c r="F11" s="69">
        <f t="shared" si="0"/>
        <v>0</v>
      </c>
      <c r="G11" s="95"/>
      <c r="H11" s="95"/>
      <c r="I11" s="95"/>
    </row>
    <row r="12" spans="1:9" ht="13.5" customHeight="1">
      <c r="A12" s="95"/>
      <c r="B12" s="95"/>
      <c r="C12" s="95"/>
      <c r="D12" s="95"/>
      <c r="E12" s="95"/>
      <c r="F12" s="69">
        <f t="shared" si="0"/>
        <v>0</v>
      </c>
      <c r="G12" s="95"/>
      <c r="H12" s="95"/>
      <c r="I12" s="95"/>
    </row>
    <row r="13" spans="1:9" ht="13.5" customHeight="1">
      <c r="A13" s="95"/>
      <c r="B13" s="95"/>
      <c r="C13" s="95"/>
      <c r="D13" s="95"/>
      <c r="E13" s="95"/>
      <c r="F13" s="69">
        <f t="shared" si="0"/>
        <v>0</v>
      </c>
      <c r="G13" s="95"/>
      <c r="H13" s="95"/>
      <c r="I13" s="95"/>
    </row>
    <row r="14" spans="1:9" ht="13.5" customHeight="1">
      <c r="A14" s="53"/>
      <c r="B14" s="53"/>
      <c r="C14" s="53"/>
      <c r="D14" s="53"/>
      <c r="E14" s="53"/>
      <c r="F14" s="69">
        <f t="shared" si="0"/>
        <v>0</v>
      </c>
      <c r="G14" s="53"/>
      <c r="H14" s="53"/>
      <c r="I14" s="53"/>
    </row>
    <row r="15" spans="1:9" ht="13.5" customHeight="1">
      <c r="A15" s="48"/>
      <c r="B15" s="48"/>
      <c r="C15" s="48"/>
      <c r="D15" s="53"/>
      <c r="E15" s="143"/>
      <c r="F15" s="69">
        <f t="shared" si="0"/>
        <v>0</v>
      </c>
      <c r="G15" s="68"/>
      <c r="H15" s="53"/>
      <c r="I15" s="143"/>
    </row>
    <row r="16" spans="1:9" ht="13.5" customHeight="1">
      <c r="A16" s="68"/>
      <c r="B16" s="68"/>
      <c r="C16" s="53"/>
      <c r="D16" s="53"/>
      <c r="E16" s="143"/>
      <c r="F16" s="69">
        <f t="shared" si="0"/>
        <v>0</v>
      </c>
      <c r="G16" s="68"/>
      <c r="H16" s="53"/>
      <c r="I16" s="143"/>
    </row>
    <row r="17" spans="1:9">
      <c r="A17" s="141"/>
      <c r="B17" s="141"/>
      <c r="C17" s="141" t="s">
        <v>298</v>
      </c>
      <c r="D17" s="141"/>
      <c r="E17" s="141"/>
      <c r="F17" s="141" t="s">
        <v>299</v>
      </c>
      <c r="G17" s="141"/>
      <c r="H17" s="141"/>
      <c r="I17" s="141"/>
    </row>
    <row r="18" spans="1:9">
      <c r="A18" s="141"/>
      <c r="B18" s="141"/>
      <c r="C18" s="141"/>
      <c r="D18" s="141"/>
      <c r="E18" s="141"/>
      <c r="F18" s="141"/>
      <c r="G18" s="141"/>
      <c r="H18" s="141"/>
      <c r="I18" s="141"/>
    </row>
    <row r="19" spans="1:9" s="152" customFormat="1" ht="12">
      <c r="A19" s="119" t="s">
        <v>300</v>
      </c>
      <c r="B19" s="119"/>
      <c r="C19" s="119"/>
      <c r="D19" s="150"/>
      <c r="E19" s="150"/>
      <c r="F19" s="150"/>
      <c r="G19" s="151"/>
      <c r="H19" s="151"/>
      <c r="I19" s="151"/>
    </row>
    <row r="20" spans="1:9" s="152" customFormat="1" ht="12">
      <c r="A20" s="119" t="s">
        <v>301</v>
      </c>
      <c r="B20" s="119"/>
      <c r="C20" s="119"/>
      <c r="D20" s="150"/>
      <c r="E20" s="150"/>
      <c r="F20" s="150"/>
      <c r="G20" s="151"/>
      <c r="H20" s="151"/>
      <c r="I20" s="151"/>
    </row>
    <row r="21" spans="1:9">
      <c r="A21" s="137"/>
      <c r="B21" s="137"/>
      <c r="C21" s="137"/>
      <c r="D21" s="137"/>
      <c r="E21" s="137"/>
      <c r="F21" s="137"/>
      <c r="G21" s="137"/>
      <c r="H21" s="137"/>
      <c r="I21" s="137"/>
    </row>
    <row r="22" spans="1:9">
      <c r="A22" s="137"/>
      <c r="B22" s="137"/>
      <c r="C22" s="137"/>
      <c r="D22" s="137"/>
      <c r="E22" s="137"/>
      <c r="F22" s="137"/>
      <c r="G22" s="137"/>
      <c r="H22" s="137"/>
      <c r="I22" s="137"/>
    </row>
  </sheetData>
  <mergeCells count="1">
    <mergeCell ref="A2:I2"/>
  </mergeCells>
  <phoneticPr fontId="1" type="noConversion"/>
  <pageMargins left="0.70866141732283472" right="0.70866141732283472" top="0.74803149606299213" bottom="0.74803149606299213" header="0.31496062992125984" footer="0.31496062992125984"/>
  <pageSetup paperSize="9"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45"/>
  <sheetViews>
    <sheetView zoomScaleNormal="100" workbookViewId="0">
      <selection activeCell="H7" sqref="H7"/>
    </sheetView>
  </sheetViews>
  <sheetFormatPr defaultColWidth="9" defaultRowHeight="13"/>
  <cols>
    <col min="1" max="1" width="9" style="92"/>
    <col min="2" max="2" width="11.36328125" style="92" customWidth="1"/>
    <col min="3" max="3" width="12.26953125" style="92" customWidth="1"/>
    <col min="4" max="7" width="9" style="92"/>
    <col min="8" max="8" width="12.08984375" style="92" customWidth="1"/>
    <col min="9" max="257" width="9" style="92"/>
    <col min="258" max="258" width="11.36328125" style="92" customWidth="1"/>
    <col min="259" max="259" width="12.26953125" style="92" customWidth="1"/>
    <col min="260" max="263" width="9" style="92"/>
    <col min="264" max="264" width="12.08984375" style="92" customWidth="1"/>
    <col min="265" max="513" width="9" style="92"/>
    <col min="514" max="514" width="11.36328125" style="92" customWidth="1"/>
    <col min="515" max="515" width="12.26953125" style="92" customWidth="1"/>
    <col min="516" max="519" width="9" style="92"/>
    <col min="520" max="520" width="12.08984375" style="92" customWidth="1"/>
    <col min="521" max="769" width="9" style="92"/>
    <col min="770" max="770" width="11.36328125" style="92" customWidth="1"/>
    <col min="771" max="771" width="12.26953125" style="92" customWidth="1"/>
    <col min="772" max="775" width="9" style="92"/>
    <col min="776" max="776" width="12.08984375" style="92" customWidth="1"/>
    <col min="777" max="1025" width="9" style="92"/>
    <col min="1026" max="1026" width="11.36328125" style="92" customWidth="1"/>
    <col min="1027" max="1027" width="12.26953125" style="92" customWidth="1"/>
    <col min="1028" max="1031" width="9" style="92"/>
    <col min="1032" max="1032" width="12.08984375" style="92" customWidth="1"/>
    <col min="1033" max="1281" width="9" style="92"/>
    <col min="1282" max="1282" width="11.36328125" style="92" customWidth="1"/>
    <col min="1283" max="1283" width="12.26953125" style="92" customWidth="1"/>
    <col min="1284" max="1287" width="9" style="92"/>
    <col min="1288" max="1288" width="12.08984375" style="92" customWidth="1"/>
    <col min="1289" max="1537" width="9" style="92"/>
    <col min="1538" max="1538" width="11.36328125" style="92" customWidth="1"/>
    <col min="1539" max="1539" width="12.26953125" style="92" customWidth="1"/>
    <col min="1540" max="1543" width="9" style="92"/>
    <col min="1544" max="1544" width="12.08984375" style="92" customWidth="1"/>
    <col min="1545" max="1793" width="9" style="92"/>
    <col min="1794" max="1794" width="11.36328125" style="92" customWidth="1"/>
    <col min="1795" max="1795" width="12.26953125" style="92" customWidth="1"/>
    <col min="1796" max="1799" width="9" style="92"/>
    <col min="1800" max="1800" width="12.08984375" style="92" customWidth="1"/>
    <col min="1801" max="2049" width="9" style="92"/>
    <col min="2050" max="2050" width="11.36328125" style="92" customWidth="1"/>
    <col min="2051" max="2051" width="12.26953125" style="92" customWidth="1"/>
    <col min="2052" max="2055" width="9" style="92"/>
    <col min="2056" max="2056" width="12.08984375" style="92" customWidth="1"/>
    <col min="2057" max="2305" width="9" style="92"/>
    <col min="2306" max="2306" width="11.36328125" style="92" customWidth="1"/>
    <col min="2307" max="2307" width="12.26953125" style="92" customWidth="1"/>
    <col min="2308" max="2311" width="9" style="92"/>
    <col min="2312" max="2312" width="12.08984375" style="92" customWidth="1"/>
    <col min="2313" max="2561" width="9" style="92"/>
    <col min="2562" max="2562" width="11.36328125" style="92" customWidth="1"/>
    <col min="2563" max="2563" width="12.26953125" style="92" customWidth="1"/>
    <col min="2564" max="2567" width="9" style="92"/>
    <col min="2568" max="2568" width="12.08984375" style="92" customWidth="1"/>
    <col min="2569" max="2817" width="9" style="92"/>
    <col min="2818" max="2818" width="11.36328125" style="92" customWidth="1"/>
    <col min="2819" max="2819" width="12.26953125" style="92" customWidth="1"/>
    <col min="2820" max="2823" width="9" style="92"/>
    <col min="2824" max="2824" width="12.08984375" style="92" customWidth="1"/>
    <col min="2825" max="3073" width="9" style="92"/>
    <col min="3074" max="3074" width="11.36328125" style="92" customWidth="1"/>
    <col min="3075" max="3075" width="12.26953125" style="92" customWidth="1"/>
    <col min="3076" max="3079" width="9" style="92"/>
    <col min="3080" max="3080" width="12.08984375" style="92" customWidth="1"/>
    <col min="3081" max="3329" width="9" style="92"/>
    <col min="3330" max="3330" width="11.36328125" style="92" customWidth="1"/>
    <col min="3331" max="3331" width="12.26953125" style="92" customWidth="1"/>
    <col min="3332" max="3335" width="9" style="92"/>
    <col min="3336" max="3336" width="12.08984375" style="92" customWidth="1"/>
    <col min="3337" max="3585" width="9" style="92"/>
    <col min="3586" max="3586" width="11.36328125" style="92" customWidth="1"/>
    <col min="3587" max="3587" width="12.26953125" style="92" customWidth="1"/>
    <col min="3588" max="3591" width="9" style="92"/>
    <col min="3592" max="3592" width="12.08984375" style="92" customWidth="1"/>
    <col min="3593" max="3841" width="9" style="92"/>
    <col min="3842" max="3842" width="11.36328125" style="92" customWidth="1"/>
    <col min="3843" max="3843" width="12.26953125" style="92" customWidth="1"/>
    <col min="3844" max="3847" width="9" style="92"/>
    <col min="3848" max="3848" width="12.08984375" style="92" customWidth="1"/>
    <col min="3849" max="4097" width="9" style="92"/>
    <col min="4098" max="4098" width="11.36328125" style="92" customWidth="1"/>
    <col min="4099" max="4099" width="12.26953125" style="92" customWidth="1"/>
    <col min="4100" max="4103" width="9" style="92"/>
    <col min="4104" max="4104" width="12.08984375" style="92" customWidth="1"/>
    <col min="4105" max="4353" width="9" style="92"/>
    <col min="4354" max="4354" width="11.36328125" style="92" customWidth="1"/>
    <col min="4355" max="4355" width="12.26953125" style="92" customWidth="1"/>
    <col min="4356" max="4359" width="9" style="92"/>
    <col min="4360" max="4360" width="12.08984375" style="92" customWidth="1"/>
    <col min="4361" max="4609" width="9" style="92"/>
    <col min="4610" max="4610" width="11.36328125" style="92" customWidth="1"/>
    <col min="4611" max="4611" width="12.26953125" style="92" customWidth="1"/>
    <col min="4612" max="4615" width="9" style="92"/>
    <col min="4616" max="4616" width="12.08984375" style="92" customWidth="1"/>
    <col min="4617" max="4865" width="9" style="92"/>
    <col min="4866" max="4866" width="11.36328125" style="92" customWidth="1"/>
    <col min="4867" max="4867" width="12.26953125" style="92" customWidth="1"/>
    <col min="4868" max="4871" width="9" style="92"/>
    <col min="4872" max="4872" width="12.08984375" style="92" customWidth="1"/>
    <col min="4873" max="5121" width="9" style="92"/>
    <col min="5122" max="5122" width="11.36328125" style="92" customWidth="1"/>
    <col min="5123" max="5123" width="12.26953125" style="92" customWidth="1"/>
    <col min="5124" max="5127" width="9" style="92"/>
    <col min="5128" max="5128" width="12.08984375" style="92" customWidth="1"/>
    <col min="5129" max="5377" width="9" style="92"/>
    <col min="5378" max="5378" width="11.36328125" style="92" customWidth="1"/>
    <col min="5379" max="5379" width="12.26953125" style="92" customWidth="1"/>
    <col min="5380" max="5383" width="9" style="92"/>
    <col min="5384" max="5384" width="12.08984375" style="92" customWidth="1"/>
    <col min="5385" max="5633" width="9" style="92"/>
    <col min="5634" max="5634" width="11.36328125" style="92" customWidth="1"/>
    <col min="5635" max="5635" width="12.26953125" style="92" customWidth="1"/>
    <col min="5636" max="5639" width="9" style="92"/>
    <col min="5640" max="5640" width="12.08984375" style="92" customWidth="1"/>
    <col min="5641" max="5889" width="9" style="92"/>
    <col min="5890" max="5890" width="11.36328125" style="92" customWidth="1"/>
    <col min="5891" max="5891" width="12.26953125" style="92" customWidth="1"/>
    <col min="5892" max="5895" width="9" style="92"/>
    <col min="5896" max="5896" width="12.08984375" style="92" customWidth="1"/>
    <col min="5897" max="6145" width="9" style="92"/>
    <col min="6146" max="6146" width="11.36328125" style="92" customWidth="1"/>
    <col min="6147" max="6147" width="12.26953125" style="92" customWidth="1"/>
    <col min="6148" max="6151" width="9" style="92"/>
    <col min="6152" max="6152" width="12.08984375" style="92" customWidth="1"/>
    <col min="6153" max="6401" width="9" style="92"/>
    <col min="6402" max="6402" width="11.36328125" style="92" customWidth="1"/>
    <col min="6403" max="6403" width="12.26953125" style="92" customWidth="1"/>
    <col min="6404" max="6407" width="9" style="92"/>
    <col min="6408" max="6408" width="12.08984375" style="92" customWidth="1"/>
    <col min="6409" max="6657" width="9" style="92"/>
    <col min="6658" max="6658" width="11.36328125" style="92" customWidth="1"/>
    <col min="6659" max="6659" width="12.26953125" style="92" customWidth="1"/>
    <col min="6660" max="6663" width="9" style="92"/>
    <col min="6664" max="6664" width="12.08984375" style="92" customWidth="1"/>
    <col min="6665" max="6913" width="9" style="92"/>
    <col min="6914" max="6914" width="11.36328125" style="92" customWidth="1"/>
    <col min="6915" max="6915" width="12.26953125" style="92" customWidth="1"/>
    <col min="6916" max="6919" width="9" style="92"/>
    <col min="6920" max="6920" width="12.08984375" style="92" customWidth="1"/>
    <col min="6921" max="7169" width="9" style="92"/>
    <col min="7170" max="7170" width="11.36328125" style="92" customWidth="1"/>
    <col min="7171" max="7171" width="12.26953125" style="92" customWidth="1"/>
    <col min="7172" max="7175" width="9" style="92"/>
    <col min="7176" max="7176" width="12.08984375" style="92" customWidth="1"/>
    <col min="7177" max="7425" width="9" style="92"/>
    <col min="7426" max="7426" width="11.36328125" style="92" customWidth="1"/>
    <col min="7427" max="7427" width="12.26953125" style="92" customWidth="1"/>
    <col min="7428" max="7431" width="9" style="92"/>
    <col min="7432" max="7432" width="12.08984375" style="92" customWidth="1"/>
    <col min="7433" max="7681" width="9" style="92"/>
    <col min="7682" max="7682" width="11.36328125" style="92" customWidth="1"/>
    <col min="7683" max="7683" width="12.26953125" style="92" customWidth="1"/>
    <col min="7684" max="7687" width="9" style="92"/>
    <col min="7688" max="7688" width="12.08984375" style="92" customWidth="1"/>
    <col min="7689" max="7937" width="9" style="92"/>
    <col min="7938" max="7938" width="11.36328125" style="92" customWidth="1"/>
    <col min="7939" max="7939" width="12.26953125" style="92" customWidth="1"/>
    <col min="7940" max="7943" width="9" style="92"/>
    <col min="7944" max="7944" width="12.08984375" style="92" customWidth="1"/>
    <col min="7945" max="8193" width="9" style="92"/>
    <col min="8194" max="8194" width="11.36328125" style="92" customWidth="1"/>
    <col min="8195" max="8195" width="12.26953125" style="92" customWidth="1"/>
    <col min="8196" max="8199" width="9" style="92"/>
    <col min="8200" max="8200" width="12.08984375" style="92" customWidth="1"/>
    <col min="8201" max="8449" width="9" style="92"/>
    <col min="8450" max="8450" width="11.36328125" style="92" customWidth="1"/>
    <col min="8451" max="8451" width="12.26953125" style="92" customWidth="1"/>
    <col min="8452" max="8455" width="9" style="92"/>
    <col min="8456" max="8456" width="12.08984375" style="92" customWidth="1"/>
    <col min="8457" max="8705" width="9" style="92"/>
    <col min="8706" max="8706" width="11.36328125" style="92" customWidth="1"/>
    <col min="8707" max="8707" width="12.26953125" style="92" customWidth="1"/>
    <col min="8708" max="8711" width="9" style="92"/>
    <col min="8712" max="8712" width="12.08984375" style="92" customWidth="1"/>
    <col min="8713" max="8961" width="9" style="92"/>
    <col min="8962" max="8962" width="11.36328125" style="92" customWidth="1"/>
    <col min="8963" max="8963" width="12.26953125" style="92" customWidth="1"/>
    <col min="8964" max="8967" width="9" style="92"/>
    <col min="8968" max="8968" width="12.08984375" style="92" customWidth="1"/>
    <col min="8969" max="9217" width="9" style="92"/>
    <col min="9218" max="9218" width="11.36328125" style="92" customWidth="1"/>
    <col min="9219" max="9219" width="12.26953125" style="92" customWidth="1"/>
    <col min="9220" max="9223" width="9" style="92"/>
    <col min="9224" max="9224" width="12.08984375" style="92" customWidth="1"/>
    <col min="9225" max="9473" width="9" style="92"/>
    <col min="9474" max="9474" width="11.36328125" style="92" customWidth="1"/>
    <col min="9475" max="9475" width="12.26953125" style="92" customWidth="1"/>
    <col min="9476" max="9479" width="9" style="92"/>
    <col min="9480" max="9480" width="12.08984375" style="92" customWidth="1"/>
    <col min="9481" max="9729" width="9" style="92"/>
    <col min="9730" max="9730" width="11.36328125" style="92" customWidth="1"/>
    <col min="9731" max="9731" width="12.26953125" style="92" customWidth="1"/>
    <col min="9732" max="9735" width="9" style="92"/>
    <col min="9736" max="9736" width="12.08984375" style="92" customWidth="1"/>
    <col min="9737" max="9985" width="9" style="92"/>
    <col min="9986" max="9986" width="11.36328125" style="92" customWidth="1"/>
    <col min="9987" max="9987" width="12.26953125" style="92" customWidth="1"/>
    <col min="9988" max="9991" width="9" style="92"/>
    <col min="9992" max="9992" width="12.08984375" style="92" customWidth="1"/>
    <col min="9993" max="10241" width="9" style="92"/>
    <col min="10242" max="10242" width="11.36328125" style="92" customWidth="1"/>
    <col min="10243" max="10243" width="12.26953125" style="92" customWidth="1"/>
    <col min="10244" max="10247" width="9" style="92"/>
    <col min="10248" max="10248" width="12.08984375" style="92" customWidth="1"/>
    <col min="10249" max="10497" width="9" style="92"/>
    <col min="10498" max="10498" width="11.36328125" style="92" customWidth="1"/>
    <col min="10499" max="10499" width="12.26953125" style="92" customWidth="1"/>
    <col min="10500" max="10503" width="9" style="92"/>
    <col min="10504" max="10504" width="12.08984375" style="92" customWidth="1"/>
    <col min="10505" max="10753" width="9" style="92"/>
    <col min="10754" max="10754" width="11.36328125" style="92" customWidth="1"/>
    <col min="10755" max="10755" width="12.26953125" style="92" customWidth="1"/>
    <col min="10756" max="10759" width="9" style="92"/>
    <col min="10760" max="10760" width="12.08984375" style="92" customWidth="1"/>
    <col min="10761" max="11009" width="9" style="92"/>
    <col min="11010" max="11010" width="11.36328125" style="92" customWidth="1"/>
    <col min="11011" max="11011" width="12.26953125" style="92" customWidth="1"/>
    <col min="11012" max="11015" width="9" style="92"/>
    <col min="11016" max="11016" width="12.08984375" style="92" customWidth="1"/>
    <col min="11017" max="11265" width="9" style="92"/>
    <col min="11266" max="11266" width="11.36328125" style="92" customWidth="1"/>
    <col min="11267" max="11267" width="12.26953125" style="92" customWidth="1"/>
    <col min="11268" max="11271" width="9" style="92"/>
    <col min="11272" max="11272" width="12.08984375" style="92" customWidth="1"/>
    <col min="11273" max="11521" width="9" style="92"/>
    <col min="11522" max="11522" width="11.36328125" style="92" customWidth="1"/>
    <col min="11523" max="11523" width="12.26953125" style="92" customWidth="1"/>
    <col min="11524" max="11527" width="9" style="92"/>
    <col min="11528" max="11528" width="12.08984375" style="92" customWidth="1"/>
    <col min="11529" max="11777" width="9" style="92"/>
    <col min="11778" max="11778" width="11.36328125" style="92" customWidth="1"/>
    <col min="11779" max="11779" width="12.26953125" style="92" customWidth="1"/>
    <col min="11780" max="11783" width="9" style="92"/>
    <col min="11784" max="11784" width="12.08984375" style="92" customWidth="1"/>
    <col min="11785" max="12033" width="9" style="92"/>
    <col min="12034" max="12034" width="11.36328125" style="92" customWidth="1"/>
    <col min="12035" max="12035" width="12.26953125" style="92" customWidth="1"/>
    <col min="12036" max="12039" width="9" style="92"/>
    <col min="12040" max="12040" width="12.08984375" style="92" customWidth="1"/>
    <col min="12041" max="12289" width="9" style="92"/>
    <col min="12290" max="12290" width="11.36328125" style="92" customWidth="1"/>
    <col min="12291" max="12291" width="12.26953125" style="92" customWidth="1"/>
    <col min="12292" max="12295" width="9" style="92"/>
    <col min="12296" max="12296" width="12.08984375" style="92" customWidth="1"/>
    <col min="12297" max="12545" width="9" style="92"/>
    <col min="12546" max="12546" width="11.36328125" style="92" customWidth="1"/>
    <col min="12547" max="12547" width="12.26953125" style="92" customWidth="1"/>
    <col min="12548" max="12551" width="9" style="92"/>
    <col min="12552" max="12552" width="12.08984375" style="92" customWidth="1"/>
    <col min="12553" max="12801" width="9" style="92"/>
    <col min="12802" max="12802" width="11.36328125" style="92" customWidth="1"/>
    <col min="12803" max="12803" width="12.26953125" style="92" customWidth="1"/>
    <col min="12804" max="12807" width="9" style="92"/>
    <col min="12808" max="12808" width="12.08984375" style="92" customWidth="1"/>
    <col min="12809" max="13057" width="9" style="92"/>
    <col min="13058" max="13058" width="11.36328125" style="92" customWidth="1"/>
    <col min="13059" max="13059" width="12.26953125" style="92" customWidth="1"/>
    <col min="13060" max="13063" width="9" style="92"/>
    <col min="13064" max="13064" width="12.08984375" style="92" customWidth="1"/>
    <col min="13065" max="13313" width="9" style="92"/>
    <col min="13314" max="13314" width="11.36328125" style="92" customWidth="1"/>
    <col min="13315" max="13315" width="12.26953125" style="92" customWidth="1"/>
    <col min="13316" max="13319" width="9" style="92"/>
    <col min="13320" max="13320" width="12.08984375" style="92" customWidth="1"/>
    <col min="13321" max="13569" width="9" style="92"/>
    <col min="13570" max="13570" width="11.36328125" style="92" customWidth="1"/>
    <col min="13571" max="13571" width="12.26953125" style="92" customWidth="1"/>
    <col min="13572" max="13575" width="9" style="92"/>
    <col min="13576" max="13576" width="12.08984375" style="92" customWidth="1"/>
    <col min="13577" max="13825" width="9" style="92"/>
    <col min="13826" max="13826" width="11.36328125" style="92" customWidth="1"/>
    <col min="13827" max="13827" width="12.26953125" style="92" customWidth="1"/>
    <col min="13828" max="13831" width="9" style="92"/>
    <col min="13832" max="13832" width="12.08984375" style="92" customWidth="1"/>
    <col min="13833" max="14081" width="9" style="92"/>
    <col min="14082" max="14082" width="11.36328125" style="92" customWidth="1"/>
    <col min="14083" max="14083" width="12.26953125" style="92" customWidth="1"/>
    <col min="14084" max="14087" width="9" style="92"/>
    <col min="14088" max="14088" width="12.08984375" style="92" customWidth="1"/>
    <col min="14089" max="14337" width="9" style="92"/>
    <col min="14338" max="14338" width="11.36328125" style="92" customWidth="1"/>
    <col min="14339" max="14339" width="12.26953125" style="92" customWidth="1"/>
    <col min="14340" max="14343" width="9" style="92"/>
    <col min="14344" max="14344" width="12.08984375" style="92" customWidth="1"/>
    <col min="14345" max="14593" width="9" style="92"/>
    <col min="14594" max="14594" width="11.36328125" style="92" customWidth="1"/>
    <col min="14595" max="14595" width="12.26953125" style="92" customWidth="1"/>
    <col min="14596" max="14599" width="9" style="92"/>
    <col min="14600" max="14600" width="12.08984375" style="92" customWidth="1"/>
    <col min="14601" max="14849" width="9" style="92"/>
    <col min="14850" max="14850" width="11.36328125" style="92" customWidth="1"/>
    <col min="14851" max="14851" width="12.26953125" style="92" customWidth="1"/>
    <col min="14852" max="14855" width="9" style="92"/>
    <col min="14856" max="14856" width="12.08984375" style="92" customWidth="1"/>
    <col min="14857" max="15105" width="9" style="92"/>
    <col min="15106" max="15106" width="11.36328125" style="92" customWidth="1"/>
    <col min="15107" max="15107" width="12.26953125" style="92" customWidth="1"/>
    <col min="15108" max="15111" width="9" style="92"/>
    <col min="15112" max="15112" width="12.08984375" style="92" customWidth="1"/>
    <col min="15113" max="15361" width="9" style="92"/>
    <col min="15362" max="15362" width="11.36328125" style="92" customWidth="1"/>
    <col min="15363" max="15363" width="12.26953125" style="92" customWidth="1"/>
    <col min="15364" max="15367" width="9" style="92"/>
    <col min="15368" max="15368" width="12.08984375" style="92" customWidth="1"/>
    <col min="15369" max="15617" width="9" style="92"/>
    <col min="15618" max="15618" width="11.36328125" style="92" customWidth="1"/>
    <col min="15619" max="15619" width="12.26953125" style="92" customWidth="1"/>
    <col min="15620" max="15623" width="9" style="92"/>
    <col min="15624" max="15624" width="12.08984375" style="92" customWidth="1"/>
    <col min="15625" max="15873" width="9" style="92"/>
    <col min="15874" max="15874" width="11.36328125" style="92" customWidth="1"/>
    <col min="15875" max="15875" width="12.26953125" style="92" customWidth="1"/>
    <col min="15876" max="15879" width="9" style="92"/>
    <col min="15880" max="15880" width="12.08984375" style="92" customWidth="1"/>
    <col min="15881" max="16129" width="9" style="92"/>
    <col min="16130" max="16130" width="11.36328125" style="92" customWidth="1"/>
    <col min="16131" max="16131" width="12.26953125" style="92" customWidth="1"/>
    <col min="16132" max="16135" width="9" style="92"/>
    <col min="16136" max="16136" width="12.08984375" style="92" customWidth="1"/>
    <col min="16137" max="16384" width="9" style="92"/>
  </cols>
  <sheetData>
    <row r="1" spans="1:8" s="45" customFormat="1" ht="22.5" customHeight="1"/>
    <row r="2" spans="1:8" ht="17.5">
      <c r="A2" s="383" t="s">
        <v>302</v>
      </c>
      <c r="B2" s="383"/>
      <c r="C2" s="383"/>
      <c r="D2" s="383"/>
      <c r="E2" s="383"/>
      <c r="F2" s="383"/>
      <c r="G2" s="383"/>
      <c r="H2" s="383"/>
    </row>
    <row r="4" spans="1:8">
      <c r="A4" s="78" t="s">
        <v>303</v>
      </c>
      <c r="B4" s="78"/>
      <c r="C4" s="78"/>
      <c r="D4" s="78"/>
      <c r="E4" s="78"/>
      <c r="F4" s="78"/>
      <c r="G4" s="78"/>
      <c r="H4" s="78"/>
    </row>
    <row r="5" spans="1:8" ht="39" customHeight="1">
      <c r="A5" s="105" t="s">
        <v>304</v>
      </c>
      <c r="B5" s="105" t="s">
        <v>305</v>
      </c>
      <c r="C5" s="105" t="s">
        <v>180</v>
      </c>
      <c r="D5" s="105" t="s">
        <v>182</v>
      </c>
      <c r="E5" s="105" t="s">
        <v>306</v>
      </c>
      <c r="F5" s="105" t="s">
        <v>307</v>
      </c>
      <c r="G5" s="105" t="s">
        <v>308</v>
      </c>
      <c r="H5" s="105" t="s">
        <v>309</v>
      </c>
    </row>
    <row r="6" spans="1:8">
      <c r="A6" s="153"/>
      <c r="B6" s="153"/>
      <c r="C6" s="153"/>
      <c r="D6" s="153"/>
      <c r="E6" s="153"/>
      <c r="F6" s="153"/>
      <c r="G6" s="153"/>
      <c r="H6" s="153"/>
    </row>
    <row r="7" spans="1:8">
      <c r="A7" s="153"/>
      <c r="B7" s="153"/>
      <c r="C7" s="153"/>
      <c r="D7" s="153"/>
      <c r="E7" s="153"/>
      <c r="F7" s="153"/>
      <c r="G7" s="153"/>
      <c r="H7" s="153"/>
    </row>
    <row r="8" spans="1:8">
      <c r="A8" s="153"/>
      <c r="B8" s="153"/>
      <c r="C8" s="153"/>
      <c r="D8" s="153"/>
      <c r="E8" s="153"/>
      <c r="F8" s="153"/>
      <c r="G8" s="153"/>
      <c r="H8" s="153"/>
    </row>
    <row r="9" spans="1:8">
      <c r="A9" s="153"/>
      <c r="B9" s="153"/>
      <c r="C9" s="153"/>
      <c r="D9" s="153"/>
      <c r="E9" s="153"/>
      <c r="F9" s="153"/>
      <c r="G9" s="153"/>
      <c r="H9" s="153"/>
    </row>
    <row r="10" spans="1:8">
      <c r="A10" s="153"/>
      <c r="B10" s="153"/>
      <c r="C10" s="153"/>
      <c r="D10" s="153"/>
      <c r="E10" s="153"/>
      <c r="F10" s="153"/>
      <c r="G10" s="153"/>
      <c r="H10" s="153"/>
    </row>
    <row r="11" spans="1:8">
      <c r="A11" s="153"/>
      <c r="B11" s="153"/>
      <c r="C11" s="153"/>
      <c r="D11" s="153"/>
      <c r="E11" s="153"/>
      <c r="F11" s="153"/>
      <c r="G11" s="153"/>
      <c r="H11" s="153"/>
    </row>
    <row r="12" spans="1:8">
      <c r="A12" s="153"/>
      <c r="B12" s="153"/>
      <c r="C12" s="153"/>
      <c r="D12" s="153"/>
      <c r="E12" s="153"/>
      <c r="F12" s="153"/>
      <c r="G12" s="153"/>
      <c r="H12" s="153"/>
    </row>
    <row r="13" spans="1:8">
      <c r="A13" s="154"/>
      <c r="B13" s="154"/>
      <c r="C13" s="154"/>
      <c r="D13" s="154"/>
      <c r="E13" s="154"/>
      <c r="F13" s="154"/>
      <c r="G13" s="154"/>
      <c r="H13" s="154"/>
    </row>
    <row r="15" spans="1:8">
      <c r="A15" s="78" t="s">
        <v>310</v>
      </c>
      <c r="B15" s="78"/>
      <c r="C15" s="78"/>
      <c r="D15" s="78"/>
      <c r="E15" s="78"/>
      <c r="F15" s="78"/>
      <c r="G15" s="78"/>
      <c r="H15" s="78"/>
    </row>
    <row r="16" spans="1:8" ht="26">
      <c r="A16" s="105" t="s">
        <v>304</v>
      </c>
      <c r="B16" s="105" t="s">
        <v>180</v>
      </c>
      <c r="C16" s="105" t="s">
        <v>182</v>
      </c>
      <c r="D16" s="105" t="s">
        <v>306</v>
      </c>
      <c r="E16" s="105" t="s">
        <v>307</v>
      </c>
      <c r="F16" s="105" t="s">
        <v>311</v>
      </c>
      <c r="G16" s="105" t="s">
        <v>308</v>
      </c>
      <c r="H16" s="105" t="s">
        <v>309</v>
      </c>
    </row>
    <row r="17" spans="1:8">
      <c r="A17" s="153"/>
      <c r="B17" s="153"/>
      <c r="C17" s="153"/>
      <c r="D17" s="153"/>
      <c r="E17" s="153"/>
      <c r="F17" s="153"/>
      <c r="G17" s="153"/>
      <c r="H17" s="153"/>
    </row>
    <row r="18" spans="1:8">
      <c r="A18" s="153"/>
      <c r="B18" s="153"/>
      <c r="C18" s="153"/>
      <c r="D18" s="153"/>
      <c r="E18" s="153"/>
      <c r="F18" s="153"/>
      <c r="G18" s="153"/>
      <c r="H18" s="153"/>
    </row>
    <row r="19" spans="1:8">
      <c r="A19" s="153"/>
      <c r="B19" s="153"/>
      <c r="C19" s="153"/>
      <c r="D19" s="153"/>
      <c r="E19" s="153"/>
      <c r="F19" s="153"/>
      <c r="G19" s="153"/>
      <c r="H19" s="153"/>
    </row>
    <row r="20" spans="1:8">
      <c r="A20" s="153"/>
      <c r="B20" s="153"/>
      <c r="C20" s="153"/>
      <c r="D20" s="153"/>
      <c r="E20" s="153"/>
      <c r="F20" s="153"/>
      <c r="G20" s="153"/>
      <c r="H20" s="153"/>
    </row>
    <row r="21" spans="1:8">
      <c r="A21" s="153"/>
      <c r="B21" s="153"/>
      <c r="C21" s="153"/>
      <c r="D21" s="153"/>
      <c r="E21" s="153"/>
      <c r="F21" s="153"/>
      <c r="G21" s="153"/>
      <c r="H21" s="153"/>
    </row>
    <row r="22" spans="1:8">
      <c r="A22" s="153"/>
      <c r="B22" s="153"/>
      <c r="C22" s="153"/>
      <c r="D22" s="153"/>
      <c r="E22" s="153"/>
      <c r="F22" s="153"/>
      <c r="G22" s="153"/>
      <c r="H22" s="153"/>
    </row>
    <row r="23" spans="1:8">
      <c r="A23" s="153"/>
      <c r="B23" s="153"/>
      <c r="C23" s="153"/>
      <c r="D23" s="153"/>
      <c r="E23" s="153"/>
      <c r="F23" s="153"/>
      <c r="G23" s="153"/>
      <c r="H23" s="153"/>
    </row>
    <row r="24" spans="1:8">
      <c r="A24" s="154"/>
      <c r="B24" s="154"/>
      <c r="C24" s="154"/>
      <c r="D24" s="154"/>
      <c r="E24" s="154"/>
      <c r="F24" s="154"/>
      <c r="G24" s="154"/>
      <c r="H24" s="154"/>
    </row>
    <row r="26" spans="1:8" s="78" customFormat="1">
      <c r="A26" s="78" t="s">
        <v>312</v>
      </c>
    </row>
    <row r="27" spans="1:8" ht="26">
      <c r="A27" s="105" t="s">
        <v>304</v>
      </c>
      <c r="B27" s="105" t="s">
        <v>313</v>
      </c>
      <c r="C27" s="105" t="s">
        <v>180</v>
      </c>
      <c r="D27" s="105" t="s">
        <v>182</v>
      </c>
      <c r="E27" s="105" t="s">
        <v>306</v>
      </c>
      <c r="F27" s="105" t="s">
        <v>307</v>
      </c>
      <c r="G27" s="105" t="s">
        <v>314</v>
      </c>
      <c r="H27" s="105" t="s">
        <v>315</v>
      </c>
    </row>
    <row r="28" spans="1:8">
      <c r="A28" s="153"/>
      <c r="B28" s="153"/>
      <c r="C28" s="153"/>
      <c r="D28" s="153"/>
      <c r="E28" s="153"/>
      <c r="F28" s="153"/>
      <c r="G28" s="153"/>
      <c r="H28" s="153"/>
    </row>
    <row r="29" spans="1:8">
      <c r="A29" s="153"/>
      <c r="B29" s="153"/>
      <c r="C29" s="153"/>
      <c r="D29" s="153"/>
      <c r="E29" s="153"/>
      <c r="F29" s="153"/>
      <c r="G29" s="153"/>
      <c r="H29" s="153"/>
    </row>
    <row r="30" spans="1:8">
      <c r="A30" s="153"/>
      <c r="B30" s="153"/>
      <c r="C30" s="153"/>
      <c r="D30" s="153"/>
      <c r="E30" s="153"/>
      <c r="F30" s="153"/>
      <c r="G30" s="153"/>
      <c r="H30" s="153"/>
    </row>
    <row r="31" spans="1:8">
      <c r="A31" s="153"/>
      <c r="B31" s="153"/>
      <c r="C31" s="153"/>
      <c r="D31" s="153"/>
      <c r="E31" s="153"/>
      <c r="F31" s="153"/>
      <c r="G31" s="153"/>
      <c r="H31" s="153"/>
    </row>
    <row r="32" spans="1:8">
      <c r="A32" s="153"/>
      <c r="B32" s="153"/>
      <c r="C32" s="153"/>
      <c r="D32" s="153"/>
      <c r="E32" s="153"/>
      <c r="F32" s="153"/>
      <c r="G32" s="153"/>
      <c r="H32" s="153"/>
    </row>
    <row r="33" spans="1:8">
      <c r="A33" s="153"/>
      <c r="B33" s="153"/>
      <c r="C33" s="153"/>
      <c r="D33" s="153"/>
      <c r="E33" s="153"/>
      <c r="F33" s="153"/>
      <c r="G33" s="153"/>
      <c r="H33" s="153"/>
    </row>
    <row r="34" spans="1:8">
      <c r="A34" s="153"/>
      <c r="B34" s="153"/>
      <c r="C34" s="153"/>
      <c r="D34" s="153"/>
      <c r="E34" s="153"/>
      <c r="F34" s="153"/>
      <c r="G34" s="153"/>
      <c r="H34" s="153"/>
    </row>
    <row r="35" spans="1:8">
      <c r="A35" s="155"/>
    </row>
    <row r="36" spans="1:8">
      <c r="A36" s="119" t="s">
        <v>206</v>
      </c>
      <c r="B36" s="119"/>
      <c r="C36" s="119"/>
      <c r="D36" s="119"/>
      <c r="E36" s="119"/>
      <c r="F36" s="119"/>
      <c r="G36" s="119"/>
      <c r="H36" s="119"/>
    </row>
    <row r="37" spans="1:8" ht="29.25" customHeight="1">
      <c r="A37" s="410" t="s">
        <v>316</v>
      </c>
      <c r="B37" s="410"/>
      <c r="C37" s="410"/>
      <c r="D37" s="410"/>
      <c r="E37" s="410"/>
      <c r="F37" s="410"/>
      <c r="G37" s="410"/>
      <c r="H37" s="410"/>
    </row>
    <row r="38" spans="1:8">
      <c r="A38" s="123" t="s">
        <v>317</v>
      </c>
      <c r="B38" s="123"/>
    </row>
    <row r="39" spans="1:8">
      <c r="A39" s="123" t="s">
        <v>318</v>
      </c>
    </row>
    <row r="40" spans="1:8">
      <c r="A40" s="123" t="s">
        <v>319</v>
      </c>
    </row>
    <row r="41" spans="1:8">
      <c r="A41" s="123" t="s">
        <v>320</v>
      </c>
    </row>
    <row r="42" spans="1:8">
      <c r="A42" s="123" t="s">
        <v>321</v>
      </c>
    </row>
    <row r="43" spans="1:8">
      <c r="A43" s="123" t="s">
        <v>322</v>
      </c>
    </row>
    <row r="44" spans="1:8">
      <c r="A44" s="123" t="s">
        <v>323</v>
      </c>
    </row>
    <row r="45" spans="1:8">
      <c r="A45" s="123" t="s">
        <v>324</v>
      </c>
    </row>
  </sheetData>
  <mergeCells count="2">
    <mergeCell ref="A2:H2"/>
    <mergeCell ref="A37:H37"/>
  </mergeCells>
  <phoneticPr fontId="1" type="noConversion"/>
  <pageMargins left="0.70866141732283472" right="0.70866141732283472" top="0.74803149606299213" bottom="0.74803149606299213" header="0.31496062992125984" footer="0.31496062992125984"/>
  <pageSetup paperSize="9" scale="90"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58"/>
  <sheetViews>
    <sheetView workbookViewId="0">
      <pane xSplit="5" ySplit="5" topLeftCell="F6" activePane="bottomRight" state="frozen"/>
      <selection activeCell="K25" sqref="K25"/>
      <selection pane="topRight" activeCell="K25" sqref="K25"/>
      <selection pane="bottomLeft" activeCell="K25" sqref="K25"/>
      <selection pane="bottomRight" activeCell="E55" sqref="E55"/>
    </sheetView>
  </sheetViews>
  <sheetFormatPr defaultRowHeight="14"/>
  <cols>
    <col min="1" max="1" width="10.7265625" style="56" customWidth="1"/>
    <col min="2" max="2" width="6.26953125" style="56" customWidth="1"/>
    <col min="3" max="3" width="6.36328125" style="56" bestFit="1" customWidth="1"/>
    <col min="4" max="4" width="20.90625" style="56" customWidth="1"/>
    <col min="5" max="5" width="5.90625" style="56" customWidth="1"/>
    <col min="6" max="6" width="6.6328125" style="56" customWidth="1"/>
    <col min="7" max="7" width="8.90625" style="156" customWidth="1"/>
    <col min="8" max="8" width="7.08984375" style="156" customWidth="1"/>
    <col min="9" max="9" width="12.7265625" style="56" customWidth="1"/>
    <col min="10" max="10" width="6.26953125" style="56" customWidth="1"/>
    <col min="11" max="11" width="6.08984375" style="56" customWidth="1"/>
    <col min="12" max="12" width="14.36328125" style="56" bestFit="1" customWidth="1"/>
    <col min="13" max="13" width="11.90625" style="56" customWidth="1"/>
    <col min="14" max="14" width="12.36328125" style="56" bestFit="1" customWidth="1"/>
    <col min="15" max="15" width="13.6328125" style="56" customWidth="1"/>
    <col min="16" max="16" width="10.453125" style="56" customWidth="1"/>
    <col min="17" max="17" width="9.90625" style="56" customWidth="1"/>
    <col min="18" max="18" width="12.90625" style="56" customWidth="1"/>
    <col min="19" max="19" width="9.453125" style="56" customWidth="1"/>
    <col min="20" max="20" width="14.26953125" style="56" customWidth="1"/>
    <col min="21" max="22" width="11.08984375" style="56" customWidth="1"/>
    <col min="23" max="23" width="13.7265625" style="56" customWidth="1"/>
    <col min="24" max="24" width="14.08984375" style="56" customWidth="1"/>
    <col min="25" max="25" width="11.6328125" style="56" customWidth="1"/>
    <col min="26" max="26" width="13.7265625" style="56" customWidth="1"/>
    <col min="27" max="28" width="13.453125" style="56" customWidth="1"/>
    <col min="29" max="30" width="11.6328125" style="56" customWidth="1"/>
    <col min="31" max="31" width="10" style="56" customWidth="1"/>
    <col min="32" max="32" width="13.26953125" style="56" customWidth="1"/>
    <col min="33" max="33" width="14.90625" style="56" customWidth="1"/>
    <col min="34" max="34" width="11.36328125" style="220" bestFit="1" customWidth="1"/>
    <col min="35" max="35" width="10.08984375" style="220" customWidth="1"/>
    <col min="36" max="36" width="12" style="186" customWidth="1"/>
    <col min="37" max="37" width="9.7265625" style="220" customWidth="1"/>
    <col min="38" max="38" width="9" style="186" customWidth="1"/>
    <col min="39" max="39" width="17.453125" style="56" customWidth="1"/>
    <col min="40" max="256" width="8.7265625" style="56"/>
    <col min="257" max="257" width="10.7265625" style="56" customWidth="1"/>
    <col min="258" max="258" width="6.26953125" style="56" customWidth="1"/>
    <col min="259" max="259" width="6.36328125" style="56" bestFit="1" customWidth="1"/>
    <col min="260" max="260" width="20.90625" style="56" customWidth="1"/>
    <col min="261" max="261" width="5.90625" style="56" customWidth="1"/>
    <col min="262" max="262" width="6.6328125" style="56" customWidth="1"/>
    <col min="263" max="263" width="8.90625" style="56" customWidth="1"/>
    <col min="264" max="264" width="7.08984375" style="56" customWidth="1"/>
    <col min="265" max="265" width="12.7265625" style="56" customWidth="1"/>
    <col min="266" max="266" width="6.26953125" style="56" customWidth="1"/>
    <col min="267" max="267" width="6.08984375" style="56" customWidth="1"/>
    <col min="268" max="268" width="14.36328125" style="56" bestFit="1" customWidth="1"/>
    <col min="269" max="269" width="11.90625" style="56" customWidth="1"/>
    <col min="270" max="270" width="12.36328125" style="56" bestFit="1" customWidth="1"/>
    <col min="271" max="271" width="13.6328125" style="56" customWidth="1"/>
    <col min="272" max="272" width="10.453125" style="56" customWidth="1"/>
    <col min="273" max="273" width="9.90625" style="56" customWidth="1"/>
    <col min="274" max="274" width="12.90625" style="56" customWidth="1"/>
    <col min="275" max="275" width="9.453125" style="56" customWidth="1"/>
    <col min="276" max="276" width="14.26953125" style="56" customWidth="1"/>
    <col min="277" max="278" width="11.08984375" style="56" customWidth="1"/>
    <col min="279" max="279" width="13.7265625" style="56" customWidth="1"/>
    <col min="280" max="280" width="14.08984375" style="56" customWidth="1"/>
    <col min="281" max="281" width="11.6328125" style="56" customWidth="1"/>
    <col min="282" max="282" width="13.7265625" style="56" customWidth="1"/>
    <col min="283" max="284" width="13.453125" style="56" customWidth="1"/>
    <col min="285" max="286" width="11.6328125" style="56" customWidth="1"/>
    <col min="287" max="287" width="10" style="56" customWidth="1"/>
    <col min="288" max="288" width="13.26953125" style="56" customWidth="1"/>
    <col min="289" max="289" width="14.90625" style="56" customWidth="1"/>
    <col min="290" max="290" width="11.36328125" style="56" bestFit="1" customWidth="1"/>
    <col min="291" max="291" width="10.08984375" style="56" customWidth="1"/>
    <col min="292" max="292" width="12" style="56" customWidth="1"/>
    <col min="293" max="293" width="9.7265625" style="56" customWidth="1"/>
    <col min="294" max="294" width="9" style="56" customWidth="1"/>
    <col min="295" max="295" width="17.453125" style="56" customWidth="1"/>
    <col min="296" max="512" width="8.7265625" style="56"/>
    <col min="513" max="513" width="10.7265625" style="56" customWidth="1"/>
    <col min="514" max="514" width="6.26953125" style="56" customWidth="1"/>
    <col min="515" max="515" width="6.36328125" style="56" bestFit="1" customWidth="1"/>
    <col min="516" max="516" width="20.90625" style="56" customWidth="1"/>
    <col min="517" max="517" width="5.90625" style="56" customWidth="1"/>
    <col min="518" max="518" width="6.6328125" style="56" customWidth="1"/>
    <col min="519" max="519" width="8.90625" style="56" customWidth="1"/>
    <col min="520" max="520" width="7.08984375" style="56" customWidth="1"/>
    <col min="521" max="521" width="12.7265625" style="56" customWidth="1"/>
    <col min="522" max="522" width="6.26953125" style="56" customWidth="1"/>
    <col min="523" max="523" width="6.08984375" style="56" customWidth="1"/>
    <col min="524" max="524" width="14.36328125" style="56" bestFit="1" customWidth="1"/>
    <col min="525" max="525" width="11.90625" style="56" customWidth="1"/>
    <col min="526" max="526" width="12.36328125" style="56" bestFit="1" customWidth="1"/>
    <col min="527" max="527" width="13.6328125" style="56" customWidth="1"/>
    <col min="528" max="528" width="10.453125" style="56" customWidth="1"/>
    <col min="529" max="529" width="9.90625" style="56" customWidth="1"/>
    <col min="530" max="530" width="12.90625" style="56" customWidth="1"/>
    <col min="531" max="531" width="9.453125" style="56" customWidth="1"/>
    <col min="532" max="532" width="14.26953125" style="56" customWidth="1"/>
    <col min="533" max="534" width="11.08984375" style="56" customWidth="1"/>
    <col min="535" max="535" width="13.7265625" style="56" customWidth="1"/>
    <col min="536" max="536" width="14.08984375" style="56" customWidth="1"/>
    <col min="537" max="537" width="11.6328125" style="56" customWidth="1"/>
    <col min="538" max="538" width="13.7265625" style="56" customWidth="1"/>
    <col min="539" max="540" width="13.453125" style="56" customWidth="1"/>
    <col min="541" max="542" width="11.6328125" style="56" customWidth="1"/>
    <col min="543" max="543" width="10" style="56" customWidth="1"/>
    <col min="544" max="544" width="13.26953125" style="56" customWidth="1"/>
    <col min="545" max="545" width="14.90625" style="56" customWidth="1"/>
    <col min="546" max="546" width="11.36328125" style="56" bestFit="1" customWidth="1"/>
    <col min="547" max="547" width="10.08984375" style="56" customWidth="1"/>
    <col min="548" max="548" width="12" style="56" customWidth="1"/>
    <col min="549" max="549" width="9.7265625" style="56" customWidth="1"/>
    <col min="550" max="550" width="9" style="56" customWidth="1"/>
    <col min="551" max="551" width="17.453125" style="56" customWidth="1"/>
    <col min="552" max="768" width="8.7265625" style="56"/>
    <col min="769" max="769" width="10.7265625" style="56" customWidth="1"/>
    <col min="770" max="770" width="6.26953125" style="56" customWidth="1"/>
    <col min="771" max="771" width="6.36328125" style="56" bestFit="1" customWidth="1"/>
    <col min="772" max="772" width="20.90625" style="56" customWidth="1"/>
    <col min="773" max="773" width="5.90625" style="56" customWidth="1"/>
    <col min="774" max="774" width="6.6328125" style="56" customWidth="1"/>
    <col min="775" max="775" width="8.90625" style="56" customWidth="1"/>
    <col min="776" max="776" width="7.08984375" style="56" customWidth="1"/>
    <col min="777" max="777" width="12.7265625" style="56" customWidth="1"/>
    <col min="778" max="778" width="6.26953125" style="56" customWidth="1"/>
    <col min="779" max="779" width="6.08984375" style="56" customWidth="1"/>
    <col min="780" max="780" width="14.36328125" style="56" bestFit="1" customWidth="1"/>
    <col min="781" max="781" width="11.90625" style="56" customWidth="1"/>
    <col min="782" max="782" width="12.36328125" style="56" bestFit="1" customWidth="1"/>
    <col min="783" max="783" width="13.6328125" style="56" customWidth="1"/>
    <col min="784" max="784" width="10.453125" style="56" customWidth="1"/>
    <col min="785" max="785" width="9.90625" style="56" customWidth="1"/>
    <col min="786" max="786" width="12.90625" style="56" customWidth="1"/>
    <col min="787" max="787" width="9.453125" style="56" customWidth="1"/>
    <col min="788" max="788" width="14.26953125" style="56" customWidth="1"/>
    <col min="789" max="790" width="11.08984375" style="56" customWidth="1"/>
    <col min="791" max="791" width="13.7265625" style="56" customWidth="1"/>
    <col min="792" max="792" width="14.08984375" style="56" customWidth="1"/>
    <col min="793" max="793" width="11.6328125" style="56" customWidth="1"/>
    <col min="794" max="794" width="13.7265625" style="56" customWidth="1"/>
    <col min="795" max="796" width="13.453125" style="56" customWidth="1"/>
    <col min="797" max="798" width="11.6328125" style="56" customWidth="1"/>
    <col min="799" max="799" width="10" style="56" customWidth="1"/>
    <col min="800" max="800" width="13.26953125" style="56" customWidth="1"/>
    <col min="801" max="801" width="14.90625" style="56" customWidth="1"/>
    <col min="802" max="802" width="11.36328125" style="56" bestFit="1" customWidth="1"/>
    <col min="803" max="803" width="10.08984375" style="56" customWidth="1"/>
    <col min="804" max="804" width="12" style="56" customWidth="1"/>
    <col min="805" max="805" width="9.7265625" style="56" customWidth="1"/>
    <col min="806" max="806" width="9" style="56" customWidth="1"/>
    <col min="807" max="807" width="17.453125" style="56" customWidth="1"/>
    <col min="808" max="1024" width="8.7265625" style="56"/>
    <col min="1025" max="1025" width="10.7265625" style="56" customWidth="1"/>
    <col min="1026" max="1026" width="6.26953125" style="56" customWidth="1"/>
    <col min="1027" max="1027" width="6.36328125" style="56" bestFit="1" customWidth="1"/>
    <col min="1028" max="1028" width="20.90625" style="56" customWidth="1"/>
    <col min="1029" max="1029" width="5.90625" style="56" customWidth="1"/>
    <col min="1030" max="1030" width="6.6328125" style="56" customWidth="1"/>
    <col min="1031" max="1031" width="8.90625" style="56" customWidth="1"/>
    <col min="1032" max="1032" width="7.08984375" style="56" customWidth="1"/>
    <col min="1033" max="1033" width="12.7265625" style="56" customWidth="1"/>
    <col min="1034" max="1034" width="6.26953125" style="56" customWidth="1"/>
    <col min="1035" max="1035" width="6.08984375" style="56" customWidth="1"/>
    <col min="1036" max="1036" width="14.36328125" style="56" bestFit="1" customWidth="1"/>
    <col min="1037" max="1037" width="11.90625" style="56" customWidth="1"/>
    <col min="1038" max="1038" width="12.36328125" style="56" bestFit="1" customWidth="1"/>
    <col min="1039" max="1039" width="13.6328125" style="56" customWidth="1"/>
    <col min="1040" max="1040" width="10.453125" style="56" customWidth="1"/>
    <col min="1041" max="1041" width="9.90625" style="56" customWidth="1"/>
    <col min="1042" max="1042" width="12.90625" style="56" customWidth="1"/>
    <col min="1043" max="1043" width="9.453125" style="56" customWidth="1"/>
    <col min="1044" max="1044" width="14.26953125" style="56" customWidth="1"/>
    <col min="1045" max="1046" width="11.08984375" style="56" customWidth="1"/>
    <col min="1047" max="1047" width="13.7265625" style="56" customWidth="1"/>
    <col min="1048" max="1048" width="14.08984375" style="56" customWidth="1"/>
    <col min="1049" max="1049" width="11.6328125" style="56" customWidth="1"/>
    <col min="1050" max="1050" width="13.7265625" style="56" customWidth="1"/>
    <col min="1051" max="1052" width="13.453125" style="56" customWidth="1"/>
    <col min="1053" max="1054" width="11.6328125" style="56" customWidth="1"/>
    <col min="1055" max="1055" width="10" style="56" customWidth="1"/>
    <col min="1056" max="1056" width="13.26953125" style="56" customWidth="1"/>
    <col min="1057" max="1057" width="14.90625" style="56" customWidth="1"/>
    <col min="1058" max="1058" width="11.36328125" style="56" bestFit="1" customWidth="1"/>
    <col min="1059" max="1059" width="10.08984375" style="56" customWidth="1"/>
    <col min="1060" max="1060" width="12" style="56" customWidth="1"/>
    <col min="1061" max="1061" width="9.7265625" style="56" customWidth="1"/>
    <col min="1062" max="1062" width="9" style="56" customWidth="1"/>
    <col min="1063" max="1063" width="17.453125" style="56" customWidth="1"/>
    <col min="1064" max="1280" width="8.7265625" style="56"/>
    <col min="1281" max="1281" width="10.7265625" style="56" customWidth="1"/>
    <col min="1282" max="1282" width="6.26953125" style="56" customWidth="1"/>
    <col min="1283" max="1283" width="6.36328125" style="56" bestFit="1" customWidth="1"/>
    <col min="1284" max="1284" width="20.90625" style="56" customWidth="1"/>
    <col min="1285" max="1285" width="5.90625" style="56" customWidth="1"/>
    <col min="1286" max="1286" width="6.6328125" style="56" customWidth="1"/>
    <col min="1287" max="1287" width="8.90625" style="56" customWidth="1"/>
    <col min="1288" max="1288" width="7.08984375" style="56" customWidth="1"/>
    <col min="1289" max="1289" width="12.7265625" style="56" customWidth="1"/>
    <col min="1290" max="1290" width="6.26953125" style="56" customWidth="1"/>
    <col min="1291" max="1291" width="6.08984375" style="56" customWidth="1"/>
    <col min="1292" max="1292" width="14.36328125" style="56" bestFit="1" customWidth="1"/>
    <col min="1293" max="1293" width="11.90625" style="56" customWidth="1"/>
    <col min="1294" max="1294" width="12.36328125" style="56" bestFit="1" customWidth="1"/>
    <col min="1295" max="1295" width="13.6328125" style="56" customWidth="1"/>
    <col min="1296" max="1296" width="10.453125" style="56" customWidth="1"/>
    <col min="1297" max="1297" width="9.90625" style="56" customWidth="1"/>
    <col min="1298" max="1298" width="12.90625" style="56" customWidth="1"/>
    <col min="1299" max="1299" width="9.453125" style="56" customWidth="1"/>
    <col min="1300" max="1300" width="14.26953125" style="56" customWidth="1"/>
    <col min="1301" max="1302" width="11.08984375" style="56" customWidth="1"/>
    <col min="1303" max="1303" width="13.7265625" style="56" customWidth="1"/>
    <col min="1304" max="1304" width="14.08984375" style="56" customWidth="1"/>
    <col min="1305" max="1305" width="11.6328125" style="56" customWidth="1"/>
    <col min="1306" max="1306" width="13.7265625" style="56" customWidth="1"/>
    <col min="1307" max="1308" width="13.453125" style="56" customWidth="1"/>
    <col min="1309" max="1310" width="11.6328125" style="56" customWidth="1"/>
    <col min="1311" max="1311" width="10" style="56" customWidth="1"/>
    <col min="1312" max="1312" width="13.26953125" style="56" customWidth="1"/>
    <col min="1313" max="1313" width="14.90625" style="56" customWidth="1"/>
    <col min="1314" max="1314" width="11.36328125" style="56" bestFit="1" customWidth="1"/>
    <col min="1315" max="1315" width="10.08984375" style="56" customWidth="1"/>
    <col min="1316" max="1316" width="12" style="56" customWidth="1"/>
    <col min="1317" max="1317" width="9.7265625" style="56" customWidth="1"/>
    <col min="1318" max="1318" width="9" style="56" customWidth="1"/>
    <col min="1319" max="1319" width="17.453125" style="56" customWidth="1"/>
    <col min="1320" max="1536" width="8.7265625" style="56"/>
    <col min="1537" max="1537" width="10.7265625" style="56" customWidth="1"/>
    <col min="1538" max="1538" width="6.26953125" style="56" customWidth="1"/>
    <col min="1539" max="1539" width="6.36328125" style="56" bestFit="1" customWidth="1"/>
    <col min="1540" max="1540" width="20.90625" style="56" customWidth="1"/>
    <col min="1541" max="1541" width="5.90625" style="56" customWidth="1"/>
    <col min="1542" max="1542" width="6.6328125" style="56" customWidth="1"/>
    <col min="1543" max="1543" width="8.90625" style="56" customWidth="1"/>
    <col min="1544" max="1544" width="7.08984375" style="56" customWidth="1"/>
    <col min="1545" max="1545" width="12.7265625" style="56" customWidth="1"/>
    <col min="1546" max="1546" width="6.26953125" style="56" customWidth="1"/>
    <col min="1547" max="1547" width="6.08984375" style="56" customWidth="1"/>
    <col min="1548" max="1548" width="14.36328125" style="56" bestFit="1" customWidth="1"/>
    <col min="1549" max="1549" width="11.90625" style="56" customWidth="1"/>
    <col min="1550" max="1550" width="12.36328125" style="56" bestFit="1" customWidth="1"/>
    <col min="1551" max="1551" width="13.6328125" style="56" customWidth="1"/>
    <col min="1552" max="1552" width="10.453125" style="56" customWidth="1"/>
    <col min="1553" max="1553" width="9.90625" style="56" customWidth="1"/>
    <col min="1554" max="1554" width="12.90625" style="56" customWidth="1"/>
    <col min="1555" max="1555" width="9.453125" style="56" customWidth="1"/>
    <col min="1556" max="1556" width="14.26953125" style="56" customWidth="1"/>
    <col min="1557" max="1558" width="11.08984375" style="56" customWidth="1"/>
    <col min="1559" max="1559" width="13.7265625" style="56" customWidth="1"/>
    <col min="1560" max="1560" width="14.08984375" style="56" customWidth="1"/>
    <col min="1561" max="1561" width="11.6328125" style="56" customWidth="1"/>
    <col min="1562" max="1562" width="13.7265625" style="56" customWidth="1"/>
    <col min="1563" max="1564" width="13.453125" style="56" customWidth="1"/>
    <col min="1565" max="1566" width="11.6328125" style="56" customWidth="1"/>
    <col min="1567" max="1567" width="10" style="56" customWidth="1"/>
    <col min="1568" max="1568" width="13.26953125" style="56" customWidth="1"/>
    <col min="1569" max="1569" width="14.90625" style="56" customWidth="1"/>
    <col min="1570" max="1570" width="11.36328125" style="56" bestFit="1" customWidth="1"/>
    <col min="1571" max="1571" width="10.08984375" style="56" customWidth="1"/>
    <col min="1572" max="1572" width="12" style="56" customWidth="1"/>
    <col min="1573" max="1573" width="9.7265625" style="56" customWidth="1"/>
    <col min="1574" max="1574" width="9" style="56" customWidth="1"/>
    <col min="1575" max="1575" width="17.453125" style="56" customWidth="1"/>
    <col min="1576" max="1792" width="8.7265625" style="56"/>
    <col min="1793" max="1793" width="10.7265625" style="56" customWidth="1"/>
    <col min="1794" max="1794" width="6.26953125" style="56" customWidth="1"/>
    <col min="1795" max="1795" width="6.36328125" style="56" bestFit="1" customWidth="1"/>
    <col min="1796" max="1796" width="20.90625" style="56" customWidth="1"/>
    <col min="1797" max="1797" width="5.90625" style="56" customWidth="1"/>
    <col min="1798" max="1798" width="6.6328125" style="56" customWidth="1"/>
    <col min="1799" max="1799" width="8.90625" style="56" customWidth="1"/>
    <col min="1800" max="1800" width="7.08984375" style="56" customWidth="1"/>
    <col min="1801" max="1801" width="12.7265625" style="56" customWidth="1"/>
    <col min="1802" max="1802" width="6.26953125" style="56" customWidth="1"/>
    <col min="1803" max="1803" width="6.08984375" style="56" customWidth="1"/>
    <col min="1804" max="1804" width="14.36328125" style="56" bestFit="1" customWidth="1"/>
    <col min="1805" max="1805" width="11.90625" style="56" customWidth="1"/>
    <col min="1806" max="1806" width="12.36328125" style="56" bestFit="1" customWidth="1"/>
    <col min="1807" max="1807" width="13.6328125" style="56" customWidth="1"/>
    <col min="1808" max="1808" width="10.453125" style="56" customWidth="1"/>
    <col min="1809" max="1809" width="9.90625" style="56" customWidth="1"/>
    <col min="1810" max="1810" width="12.90625" style="56" customWidth="1"/>
    <col min="1811" max="1811" width="9.453125" style="56" customWidth="1"/>
    <col min="1812" max="1812" width="14.26953125" style="56" customWidth="1"/>
    <col min="1813" max="1814" width="11.08984375" style="56" customWidth="1"/>
    <col min="1815" max="1815" width="13.7265625" style="56" customWidth="1"/>
    <col min="1816" max="1816" width="14.08984375" style="56" customWidth="1"/>
    <col min="1817" max="1817" width="11.6328125" style="56" customWidth="1"/>
    <col min="1818" max="1818" width="13.7265625" style="56" customWidth="1"/>
    <col min="1819" max="1820" width="13.453125" style="56" customWidth="1"/>
    <col min="1821" max="1822" width="11.6328125" style="56" customWidth="1"/>
    <col min="1823" max="1823" width="10" style="56" customWidth="1"/>
    <col min="1824" max="1824" width="13.26953125" style="56" customWidth="1"/>
    <col min="1825" max="1825" width="14.90625" style="56" customWidth="1"/>
    <col min="1826" max="1826" width="11.36328125" style="56" bestFit="1" customWidth="1"/>
    <col min="1827" max="1827" width="10.08984375" style="56" customWidth="1"/>
    <col min="1828" max="1828" width="12" style="56" customWidth="1"/>
    <col min="1829" max="1829" width="9.7265625" style="56" customWidth="1"/>
    <col min="1830" max="1830" width="9" style="56" customWidth="1"/>
    <col min="1831" max="1831" width="17.453125" style="56" customWidth="1"/>
    <col min="1832" max="2048" width="8.7265625" style="56"/>
    <col min="2049" max="2049" width="10.7265625" style="56" customWidth="1"/>
    <col min="2050" max="2050" width="6.26953125" style="56" customWidth="1"/>
    <col min="2051" max="2051" width="6.36328125" style="56" bestFit="1" customWidth="1"/>
    <col min="2052" max="2052" width="20.90625" style="56" customWidth="1"/>
    <col min="2053" max="2053" width="5.90625" style="56" customWidth="1"/>
    <col min="2054" max="2054" width="6.6328125" style="56" customWidth="1"/>
    <col min="2055" max="2055" width="8.90625" style="56" customWidth="1"/>
    <col min="2056" max="2056" width="7.08984375" style="56" customWidth="1"/>
    <col min="2057" max="2057" width="12.7265625" style="56" customWidth="1"/>
    <col min="2058" max="2058" width="6.26953125" style="56" customWidth="1"/>
    <col min="2059" max="2059" width="6.08984375" style="56" customWidth="1"/>
    <col min="2060" max="2060" width="14.36328125" style="56" bestFit="1" customWidth="1"/>
    <col min="2061" max="2061" width="11.90625" style="56" customWidth="1"/>
    <col min="2062" max="2062" width="12.36328125" style="56" bestFit="1" customWidth="1"/>
    <col min="2063" max="2063" width="13.6328125" style="56" customWidth="1"/>
    <col min="2064" max="2064" width="10.453125" style="56" customWidth="1"/>
    <col min="2065" max="2065" width="9.90625" style="56" customWidth="1"/>
    <col min="2066" max="2066" width="12.90625" style="56" customWidth="1"/>
    <col min="2067" max="2067" width="9.453125" style="56" customWidth="1"/>
    <col min="2068" max="2068" width="14.26953125" style="56" customWidth="1"/>
    <col min="2069" max="2070" width="11.08984375" style="56" customWidth="1"/>
    <col min="2071" max="2071" width="13.7265625" style="56" customWidth="1"/>
    <col min="2072" max="2072" width="14.08984375" style="56" customWidth="1"/>
    <col min="2073" max="2073" width="11.6328125" style="56" customWidth="1"/>
    <col min="2074" max="2074" width="13.7265625" style="56" customWidth="1"/>
    <col min="2075" max="2076" width="13.453125" style="56" customWidth="1"/>
    <col min="2077" max="2078" width="11.6328125" style="56" customWidth="1"/>
    <col min="2079" max="2079" width="10" style="56" customWidth="1"/>
    <col min="2080" max="2080" width="13.26953125" style="56" customWidth="1"/>
    <col min="2081" max="2081" width="14.90625" style="56" customWidth="1"/>
    <col min="2082" max="2082" width="11.36328125" style="56" bestFit="1" customWidth="1"/>
    <col min="2083" max="2083" width="10.08984375" style="56" customWidth="1"/>
    <col min="2084" max="2084" width="12" style="56" customWidth="1"/>
    <col min="2085" max="2085" width="9.7265625" style="56" customWidth="1"/>
    <col min="2086" max="2086" width="9" style="56" customWidth="1"/>
    <col min="2087" max="2087" width="17.453125" style="56" customWidth="1"/>
    <col min="2088" max="2304" width="8.7265625" style="56"/>
    <col min="2305" max="2305" width="10.7265625" style="56" customWidth="1"/>
    <col min="2306" max="2306" width="6.26953125" style="56" customWidth="1"/>
    <col min="2307" max="2307" width="6.36328125" style="56" bestFit="1" customWidth="1"/>
    <col min="2308" max="2308" width="20.90625" style="56" customWidth="1"/>
    <col min="2309" max="2309" width="5.90625" style="56" customWidth="1"/>
    <col min="2310" max="2310" width="6.6328125" style="56" customWidth="1"/>
    <col min="2311" max="2311" width="8.90625" style="56" customWidth="1"/>
    <col min="2312" max="2312" width="7.08984375" style="56" customWidth="1"/>
    <col min="2313" max="2313" width="12.7265625" style="56" customWidth="1"/>
    <col min="2314" max="2314" width="6.26953125" style="56" customWidth="1"/>
    <col min="2315" max="2315" width="6.08984375" style="56" customWidth="1"/>
    <col min="2316" max="2316" width="14.36328125" style="56" bestFit="1" customWidth="1"/>
    <col min="2317" max="2317" width="11.90625" style="56" customWidth="1"/>
    <col min="2318" max="2318" width="12.36328125" style="56" bestFit="1" customWidth="1"/>
    <col min="2319" max="2319" width="13.6328125" style="56" customWidth="1"/>
    <col min="2320" max="2320" width="10.453125" style="56" customWidth="1"/>
    <col min="2321" max="2321" width="9.90625" style="56" customWidth="1"/>
    <col min="2322" max="2322" width="12.90625" style="56" customWidth="1"/>
    <col min="2323" max="2323" width="9.453125" style="56" customWidth="1"/>
    <col min="2324" max="2324" width="14.26953125" style="56" customWidth="1"/>
    <col min="2325" max="2326" width="11.08984375" style="56" customWidth="1"/>
    <col min="2327" max="2327" width="13.7265625" style="56" customWidth="1"/>
    <col min="2328" max="2328" width="14.08984375" style="56" customWidth="1"/>
    <col min="2329" max="2329" width="11.6328125" style="56" customWidth="1"/>
    <col min="2330" max="2330" width="13.7265625" style="56" customWidth="1"/>
    <col min="2331" max="2332" width="13.453125" style="56" customWidth="1"/>
    <col min="2333" max="2334" width="11.6328125" style="56" customWidth="1"/>
    <col min="2335" max="2335" width="10" style="56" customWidth="1"/>
    <col min="2336" max="2336" width="13.26953125" style="56" customWidth="1"/>
    <col min="2337" max="2337" width="14.90625" style="56" customWidth="1"/>
    <col min="2338" max="2338" width="11.36328125" style="56" bestFit="1" customWidth="1"/>
    <col min="2339" max="2339" width="10.08984375" style="56" customWidth="1"/>
    <col min="2340" max="2340" width="12" style="56" customWidth="1"/>
    <col min="2341" max="2341" width="9.7265625" style="56" customWidth="1"/>
    <col min="2342" max="2342" width="9" style="56" customWidth="1"/>
    <col min="2343" max="2343" width="17.453125" style="56" customWidth="1"/>
    <col min="2344" max="2560" width="8.7265625" style="56"/>
    <col min="2561" max="2561" width="10.7265625" style="56" customWidth="1"/>
    <col min="2562" max="2562" width="6.26953125" style="56" customWidth="1"/>
    <col min="2563" max="2563" width="6.36328125" style="56" bestFit="1" customWidth="1"/>
    <col min="2564" max="2564" width="20.90625" style="56" customWidth="1"/>
    <col min="2565" max="2565" width="5.90625" style="56" customWidth="1"/>
    <col min="2566" max="2566" width="6.6328125" style="56" customWidth="1"/>
    <col min="2567" max="2567" width="8.90625" style="56" customWidth="1"/>
    <col min="2568" max="2568" width="7.08984375" style="56" customWidth="1"/>
    <col min="2569" max="2569" width="12.7265625" style="56" customWidth="1"/>
    <col min="2570" max="2570" width="6.26953125" style="56" customWidth="1"/>
    <col min="2571" max="2571" width="6.08984375" style="56" customWidth="1"/>
    <col min="2572" max="2572" width="14.36328125" style="56" bestFit="1" customWidth="1"/>
    <col min="2573" max="2573" width="11.90625" style="56" customWidth="1"/>
    <col min="2574" max="2574" width="12.36328125" style="56" bestFit="1" customWidth="1"/>
    <col min="2575" max="2575" width="13.6328125" style="56" customWidth="1"/>
    <col min="2576" max="2576" width="10.453125" style="56" customWidth="1"/>
    <col min="2577" max="2577" width="9.90625" style="56" customWidth="1"/>
    <col min="2578" max="2578" width="12.90625" style="56" customWidth="1"/>
    <col min="2579" max="2579" width="9.453125" style="56" customWidth="1"/>
    <col min="2580" max="2580" width="14.26953125" style="56" customWidth="1"/>
    <col min="2581" max="2582" width="11.08984375" style="56" customWidth="1"/>
    <col min="2583" max="2583" width="13.7265625" style="56" customWidth="1"/>
    <col min="2584" max="2584" width="14.08984375" style="56" customWidth="1"/>
    <col min="2585" max="2585" width="11.6328125" style="56" customWidth="1"/>
    <col min="2586" max="2586" width="13.7265625" style="56" customWidth="1"/>
    <col min="2587" max="2588" width="13.453125" style="56" customWidth="1"/>
    <col min="2589" max="2590" width="11.6328125" style="56" customWidth="1"/>
    <col min="2591" max="2591" width="10" style="56" customWidth="1"/>
    <col min="2592" max="2592" width="13.26953125" style="56" customWidth="1"/>
    <col min="2593" max="2593" width="14.90625" style="56" customWidth="1"/>
    <col min="2594" max="2594" width="11.36328125" style="56" bestFit="1" customWidth="1"/>
    <col min="2595" max="2595" width="10.08984375" style="56" customWidth="1"/>
    <col min="2596" max="2596" width="12" style="56" customWidth="1"/>
    <col min="2597" max="2597" width="9.7265625" style="56" customWidth="1"/>
    <col min="2598" max="2598" width="9" style="56" customWidth="1"/>
    <col min="2599" max="2599" width="17.453125" style="56" customWidth="1"/>
    <col min="2600" max="2816" width="8.7265625" style="56"/>
    <col min="2817" max="2817" width="10.7265625" style="56" customWidth="1"/>
    <col min="2818" max="2818" width="6.26953125" style="56" customWidth="1"/>
    <col min="2819" max="2819" width="6.36328125" style="56" bestFit="1" customWidth="1"/>
    <col min="2820" max="2820" width="20.90625" style="56" customWidth="1"/>
    <col min="2821" max="2821" width="5.90625" style="56" customWidth="1"/>
    <col min="2822" max="2822" width="6.6328125" style="56" customWidth="1"/>
    <col min="2823" max="2823" width="8.90625" style="56" customWidth="1"/>
    <col min="2824" max="2824" width="7.08984375" style="56" customWidth="1"/>
    <col min="2825" max="2825" width="12.7265625" style="56" customWidth="1"/>
    <col min="2826" max="2826" width="6.26953125" style="56" customWidth="1"/>
    <col min="2827" max="2827" width="6.08984375" style="56" customWidth="1"/>
    <col min="2828" max="2828" width="14.36328125" style="56" bestFit="1" customWidth="1"/>
    <col min="2829" max="2829" width="11.90625" style="56" customWidth="1"/>
    <col min="2830" max="2830" width="12.36328125" style="56" bestFit="1" customWidth="1"/>
    <col min="2831" max="2831" width="13.6328125" style="56" customWidth="1"/>
    <col min="2832" max="2832" width="10.453125" style="56" customWidth="1"/>
    <col min="2833" max="2833" width="9.90625" style="56" customWidth="1"/>
    <col min="2834" max="2834" width="12.90625" style="56" customWidth="1"/>
    <col min="2835" max="2835" width="9.453125" style="56" customWidth="1"/>
    <col min="2836" max="2836" width="14.26953125" style="56" customWidth="1"/>
    <col min="2837" max="2838" width="11.08984375" style="56" customWidth="1"/>
    <col min="2839" max="2839" width="13.7265625" style="56" customWidth="1"/>
    <col min="2840" max="2840" width="14.08984375" style="56" customWidth="1"/>
    <col min="2841" max="2841" width="11.6328125" style="56" customWidth="1"/>
    <col min="2842" max="2842" width="13.7265625" style="56" customWidth="1"/>
    <col min="2843" max="2844" width="13.453125" style="56" customWidth="1"/>
    <col min="2845" max="2846" width="11.6328125" style="56" customWidth="1"/>
    <col min="2847" max="2847" width="10" style="56" customWidth="1"/>
    <col min="2848" max="2848" width="13.26953125" style="56" customWidth="1"/>
    <col min="2849" max="2849" width="14.90625" style="56" customWidth="1"/>
    <col min="2850" max="2850" width="11.36328125" style="56" bestFit="1" customWidth="1"/>
    <col min="2851" max="2851" width="10.08984375" style="56" customWidth="1"/>
    <col min="2852" max="2852" width="12" style="56" customWidth="1"/>
    <col min="2853" max="2853" width="9.7265625" style="56" customWidth="1"/>
    <col min="2854" max="2854" width="9" style="56" customWidth="1"/>
    <col min="2855" max="2855" width="17.453125" style="56" customWidth="1"/>
    <col min="2856" max="3072" width="8.7265625" style="56"/>
    <col min="3073" max="3073" width="10.7265625" style="56" customWidth="1"/>
    <col min="3074" max="3074" width="6.26953125" style="56" customWidth="1"/>
    <col min="3075" max="3075" width="6.36328125" style="56" bestFit="1" customWidth="1"/>
    <col min="3076" max="3076" width="20.90625" style="56" customWidth="1"/>
    <col min="3077" max="3077" width="5.90625" style="56" customWidth="1"/>
    <col min="3078" max="3078" width="6.6328125" style="56" customWidth="1"/>
    <col min="3079" max="3079" width="8.90625" style="56" customWidth="1"/>
    <col min="3080" max="3080" width="7.08984375" style="56" customWidth="1"/>
    <col min="3081" max="3081" width="12.7265625" style="56" customWidth="1"/>
    <col min="3082" max="3082" width="6.26953125" style="56" customWidth="1"/>
    <col min="3083" max="3083" width="6.08984375" style="56" customWidth="1"/>
    <col min="3084" max="3084" width="14.36328125" style="56" bestFit="1" customWidth="1"/>
    <col min="3085" max="3085" width="11.90625" style="56" customWidth="1"/>
    <col min="3086" max="3086" width="12.36328125" style="56" bestFit="1" customWidth="1"/>
    <col min="3087" max="3087" width="13.6328125" style="56" customWidth="1"/>
    <col min="3088" max="3088" width="10.453125" style="56" customWidth="1"/>
    <col min="3089" max="3089" width="9.90625" style="56" customWidth="1"/>
    <col min="3090" max="3090" width="12.90625" style="56" customWidth="1"/>
    <col min="3091" max="3091" width="9.453125" style="56" customWidth="1"/>
    <col min="3092" max="3092" width="14.26953125" style="56" customWidth="1"/>
    <col min="3093" max="3094" width="11.08984375" style="56" customWidth="1"/>
    <col min="3095" max="3095" width="13.7265625" style="56" customWidth="1"/>
    <col min="3096" max="3096" width="14.08984375" style="56" customWidth="1"/>
    <col min="3097" max="3097" width="11.6328125" style="56" customWidth="1"/>
    <col min="3098" max="3098" width="13.7265625" style="56" customWidth="1"/>
    <col min="3099" max="3100" width="13.453125" style="56" customWidth="1"/>
    <col min="3101" max="3102" width="11.6328125" style="56" customWidth="1"/>
    <col min="3103" max="3103" width="10" style="56" customWidth="1"/>
    <col min="3104" max="3104" width="13.26953125" style="56" customWidth="1"/>
    <col min="3105" max="3105" width="14.90625" style="56" customWidth="1"/>
    <col min="3106" max="3106" width="11.36328125" style="56" bestFit="1" customWidth="1"/>
    <col min="3107" max="3107" width="10.08984375" style="56" customWidth="1"/>
    <col min="3108" max="3108" width="12" style="56" customWidth="1"/>
    <col min="3109" max="3109" width="9.7265625" style="56" customWidth="1"/>
    <col min="3110" max="3110" width="9" style="56" customWidth="1"/>
    <col min="3111" max="3111" width="17.453125" style="56" customWidth="1"/>
    <col min="3112" max="3328" width="8.7265625" style="56"/>
    <col min="3329" max="3329" width="10.7265625" style="56" customWidth="1"/>
    <col min="3330" max="3330" width="6.26953125" style="56" customWidth="1"/>
    <col min="3331" max="3331" width="6.36328125" style="56" bestFit="1" customWidth="1"/>
    <col min="3332" max="3332" width="20.90625" style="56" customWidth="1"/>
    <col min="3333" max="3333" width="5.90625" style="56" customWidth="1"/>
    <col min="3334" max="3334" width="6.6328125" style="56" customWidth="1"/>
    <col min="3335" max="3335" width="8.90625" style="56" customWidth="1"/>
    <col min="3336" max="3336" width="7.08984375" style="56" customWidth="1"/>
    <col min="3337" max="3337" width="12.7265625" style="56" customWidth="1"/>
    <col min="3338" max="3338" width="6.26953125" style="56" customWidth="1"/>
    <col min="3339" max="3339" width="6.08984375" style="56" customWidth="1"/>
    <col min="3340" max="3340" width="14.36328125" style="56" bestFit="1" customWidth="1"/>
    <col min="3341" max="3341" width="11.90625" style="56" customWidth="1"/>
    <col min="3342" max="3342" width="12.36328125" style="56" bestFit="1" customWidth="1"/>
    <col min="3343" max="3343" width="13.6328125" style="56" customWidth="1"/>
    <col min="3344" max="3344" width="10.453125" style="56" customWidth="1"/>
    <col min="3345" max="3345" width="9.90625" style="56" customWidth="1"/>
    <col min="3346" max="3346" width="12.90625" style="56" customWidth="1"/>
    <col min="3347" max="3347" width="9.453125" style="56" customWidth="1"/>
    <col min="3348" max="3348" width="14.26953125" style="56" customWidth="1"/>
    <col min="3349" max="3350" width="11.08984375" style="56" customWidth="1"/>
    <col min="3351" max="3351" width="13.7265625" style="56" customWidth="1"/>
    <col min="3352" max="3352" width="14.08984375" style="56" customWidth="1"/>
    <col min="3353" max="3353" width="11.6328125" style="56" customWidth="1"/>
    <col min="3354" max="3354" width="13.7265625" style="56" customWidth="1"/>
    <col min="3355" max="3356" width="13.453125" style="56" customWidth="1"/>
    <col min="3357" max="3358" width="11.6328125" style="56" customWidth="1"/>
    <col min="3359" max="3359" width="10" style="56" customWidth="1"/>
    <col min="3360" max="3360" width="13.26953125" style="56" customWidth="1"/>
    <col min="3361" max="3361" width="14.90625" style="56" customWidth="1"/>
    <col min="3362" max="3362" width="11.36328125" style="56" bestFit="1" customWidth="1"/>
    <col min="3363" max="3363" width="10.08984375" style="56" customWidth="1"/>
    <col min="3364" max="3364" width="12" style="56" customWidth="1"/>
    <col min="3365" max="3365" width="9.7265625" style="56" customWidth="1"/>
    <col min="3366" max="3366" width="9" style="56" customWidth="1"/>
    <col min="3367" max="3367" width="17.453125" style="56" customWidth="1"/>
    <col min="3368" max="3584" width="8.7265625" style="56"/>
    <col min="3585" max="3585" width="10.7265625" style="56" customWidth="1"/>
    <col min="3586" max="3586" width="6.26953125" style="56" customWidth="1"/>
    <col min="3587" max="3587" width="6.36328125" style="56" bestFit="1" customWidth="1"/>
    <col min="3588" max="3588" width="20.90625" style="56" customWidth="1"/>
    <col min="3589" max="3589" width="5.90625" style="56" customWidth="1"/>
    <col min="3590" max="3590" width="6.6328125" style="56" customWidth="1"/>
    <col min="3591" max="3591" width="8.90625" style="56" customWidth="1"/>
    <col min="3592" max="3592" width="7.08984375" style="56" customWidth="1"/>
    <col min="3593" max="3593" width="12.7265625" style="56" customWidth="1"/>
    <col min="3594" max="3594" width="6.26953125" style="56" customWidth="1"/>
    <col min="3595" max="3595" width="6.08984375" style="56" customWidth="1"/>
    <col min="3596" max="3596" width="14.36328125" style="56" bestFit="1" customWidth="1"/>
    <col min="3597" max="3597" width="11.90625" style="56" customWidth="1"/>
    <col min="3598" max="3598" width="12.36328125" style="56" bestFit="1" customWidth="1"/>
    <col min="3599" max="3599" width="13.6328125" style="56" customWidth="1"/>
    <col min="3600" max="3600" width="10.453125" style="56" customWidth="1"/>
    <col min="3601" max="3601" width="9.90625" style="56" customWidth="1"/>
    <col min="3602" max="3602" width="12.90625" style="56" customWidth="1"/>
    <col min="3603" max="3603" width="9.453125" style="56" customWidth="1"/>
    <col min="3604" max="3604" width="14.26953125" style="56" customWidth="1"/>
    <col min="3605" max="3606" width="11.08984375" style="56" customWidth="1"/>
    <col min="3607" max="3607" width="13.7265625" style="56" customWidth="1"/>
    <col min="3608" max="3608" width="14.08984375" style="56" customWidth="1"/>
    <col min="3609" max="3609" width="11.6328125" style="56" customWidth="1"/>
    <col min="3610" max="3610" width="13.7265625" style="56" customWidth="1"/>
    <col min="3611" max="3612" width="13.453125" style="56" customWidth="1"/>
    <col min="3613" max="3614" width="11.6328125" style="56" customWidth="1"/>
    <col min="3615" max="3615" width="10" style="56" customWidth="1"/>
    <col min="3616" max="3616" width="13.26953125" style="56" customWidth="1"/>
    <col min="3617" max="3617" width="14.90625" style="56" customWidth="1"/>
    <col min="3618" max="3618" width="11.36328125" style="56" bestFit="1" customWidth="1"/>
    <col min="3619" max="3619" width="10.08984375" style="56" customWidth="1"/>
    <col min="3620" max="3620" width="12" style="56" customWidth="1"/>
    <col min="3621" max="3621" width="9.7265625" style="56" customWidth="1"/>
    <col min="3622" max="3622" width="9" style="56" customWidth="1"/>
    <col min="3623" max="3623" width="17.453125" style="56" customWidth="1"/>
    <col min="3624" max="3840" width="8.7265625" style="56"/>
    <col min="3841" max="3841" width="10.7265625" style="56" customWidth="1"/>
    <col min="3842" max="3842" width="6.26953125" style="56" customWidth="1"/>
    <col min="3843" max="3843" width="6.36328125" style="56" bestFit="1" customWidth="1"/>
    <col min="3844" max="3844" width="20.90625" style="56" customWidth="1"/>
    <col min="3845" max="3845" width="5.90625" style="56" customWidth="1"/>
    <col min="3846" max="3846" width="6.6328125" style="56" customWidth="1"/>
    <col min="3847" max="3847" width="8.90625" style="56" customWidth="1"/>
    <col min="3848" max="3848" width="7.08984375" style="56" customWidth="1"/>
    <col min="3849" max="3849" width="12.7265625" style="56" customWidth="1"/>
    <col min="3850" max="3850" width="6.26953125" style="56" customWidth="1"/>
    <col min="3851" max="3851" width="6.08984375" style="56" customWidth="1"/>
    <col min="3852" max="3852" width="14.36328125" style="56" bestFit="1" customWidth="1"/>
    <col min="3853" max="3853" width="11.90625" style="56" customWidth="1"/>
    <col min="3854" max="3854" width="12.36328125" style="56" bestFit="1" customWidth="1"/>
    <col min="3855" max="3855" width="13.6328125" style="56" customWidth="1"/>
    <col min="3856" max="3856" width="10.453125" style="56" customWidth="1"/>
    <col min="3857" max="3857" width="9.90625" style="56" customWidth="1"/>
    <col min="3858" max="3858" width="12.90625" style="56" customWidth="1"/>
    <col min="3859" max="3859" width="9.453125" style="56" customWidth="1"/>
    <col min="3860" max="3860" width="14.26953125" style="56" customWidth="1"/>
    <col min="3861" max="3862" width="11.08984375" style="56" customWidth="1"/>
    <col min="3863" max="3863" width="13.7265625" style="56" customWidth="1"/>
    <col min="3864" max="3864" width="14.08984375" style="56" customWidth="1"/>
    <col min="3865" max="3865" width="11.6328125" style="56" customWidth="1"/>
    <col min="3866" max="3866" width="13.7265625" style="56" customWidth="1"/>
    <col min="3867" max="3868" width="13.453125" style="56" customWidth="1"/>
    <col min="3869" max="3870" width="11.6328125" style="56" customWidth="1"/>
    <col min="3871" max="3871" width="10" style="56" customWidth="1"/>
    <col min="3872" max="3872" width="13.26953125" style="56" customWidth="1"/>
    <col min="3873" max="3873" width="14.90625" style="56" customWidth="1"/>
    <col min="3874" max="3874" width="11.36328125" style="56" bestFit="1" customWidth="1"/>
    <col min="3875" max="3875" width="10.08984375" style="56" customWidth="1"/>
    <col min="3876" max="3876" width="12" style="56" customWidth="1"/>
    <col min="3877" max="3877" width="9.7265625" style="56" customWidth="1"/>
    <col min="3878" max="3878" width="9" style="56" customWidth="1"/>
    <col min="3879" max="3879" width="17.453125" style="56" customWidth="1"/>
    <col min="3880" max="4096" width="8.7265625" style="56"/>
    <col min="4097" max="4097" width="10.7265625" style="56" customWidth="1"/>
    <col min="4098" max="4098" width="6.26953125" style="56" customWidth="1"/>
    <col min="4099" max="4099" width="6.36328125" style="56" bestFit="1" customWidth="1"/>
    <col min="4100" max="4100" width="20.90625" style="56" customWidth="1"/>
    <col min="4101" max="4101" width="5.90625" style="56" customWidth="1"/>
    <col min="4102" max="4102" width="6.6328125" style="56" customWidth="1"/>
    <col min="4103" max="4103" width="8.90625" style="56" customWidth="1"/>
    <col min="4104" max="4104" width="7.08984375" style="56" customWidth="1"/>
    <col min="4105" max="4105" width="12.7265625" style="56" customWidth="1"/>
    <col min="4106" max="4106" width="6.26953125" style="56" customWidth="1"/>
    <col min="4107" max="4107" width="6.08984375" style="56" customWidth="1"/>
    <col min="4108" max="4108" width="14.36328125" style="56" bestFit="1" customWidth="1"/>
    <col min="4109" max="4109" width="11.90625" style="56" customWidth="1"/>
    <col min="4110" max="4110" width="12.36328125" style="56" bestFit="1" customWidth="1"/>
    <col min="4111" max="4111" width="13.6328125" style="56" customWidth="1"/>
    <col min="4112" max="4112" width="10.453125" style="56" customWidth="1"/>
    <col min="4113" max="4113" width="9.90625" style="56" customWidth="1"/>
    <col min="4114" max="4114" width="12.90625" style="56" customWidth="1"/>
    <col min="4115" max="4115" width="9.453125" style="56" customWidth="1"/>
    <col min="4116" max="4116" width="14.26953125" style="56" customWidth="1"/>
    <col min="4117" max="4118" width="11.08984375" style="56" customWidth="1"/>
    <col min="4119" max="4119" width="13.7265625" style="56" customWidth="1"/>
    <col min="4120" max="4120" width="14.08984375" style="56" customWidth="1"/>
    <col min="4121" max="4121" width="11.6328125" style="56" customWidth="1"/>
    <col min="4122" max="4122" width="13.7265625" style="56" customWidth="1"/>
    <col min="4123" max="4124" width="13.453125" style="56" customWidth="1"/>
    <col min="4125" max="4126" width="11.6328125" style="56" customWidth="1"/>
    <col min="4127" max="4127" width="10" style="56" customWidth="1"/>
    <col min="4128" max="4128" width="13.26953125" style="56" customWidth="1"/>
    <col min="4129" max="4129" width="14.90625" style="56" customWidth="1"/>
    <col min="4130" max="4130" width="11.36328125" style="56" bestFit="1" customWidth="1"/>
    <col min="4131" max="4131" width="10.08984375" style="56" customWidth="1"/>
    <col min="4132" max="4132" width="12" style="56" customWidth="1"/>
    <col min="4133" max="4133" width="9.7265625" style="56" customWidth="1"/>
    <col min="4134" max="4134" width="9" style="56" customWidth="1"/>
    <col min="4135" max="4135" width="17.453125" style="56" customWidth="1"/>
    <col min="4136" max="4352" width="8.7265625" style="56"/>
    <col min="4353" max="4353" width="10.7265625" style="56" customWidth="1"/>
    <col min="4354" max="4354" width="6.26953125" style="56" customWidth="1"/>
    <col min="4355" max="4355" width="6.36328125" style="56" bestFit="1" customWidth="1"/>
    <col min="4356" max="4356" width="20.90625" style="56" customWidth="1"/>
    <col min="4357" max="4357" width="5.90625" style="56" customWidth="1"/>
    <col min="4358" max="4358" width="6.6328125" style="56" customWidth="1"/>
    <col min="4359" max="4359" width="8.90625" style="56" customWidth="1"/>
    <col min="4360" max="4360" width="7.08984375" style="56" customWidth="1"/>
    <col min="4361" max="4361" width="12.7265625" style="56" customWidth="1"/>
    <col min="4362" max="4362" width="6.26953125" style="56" customWidth="1"/>
    <col min="4363" max="4363" width="6.08984375" style="56" customWidth="1"/>
    <col min="4364" max="4364" width="14.36328125" style="56" bestFit="1" customWidth="1"/>
    <col min="4365" max="4365" width="11.90625" style="56" customWidth="1"/>
    <col min="4366" max="4366" width="12.36328125" style="56" bestFit="1" customWidth="1"/>
    <col min="4367" max="4367" width="13.6328125" style="56" customWidth="1"/>
    <col min="4368" max="4368" width="10.453125" style="56" customWidth="1"/>
    <col min="4369" max="4369" width="9.90625" style="56" customWidth="1"/>
    <col min="4370" max="4370" width="12.90625" style="56" customWidth="1"/>
    <col min="4371" max="4371" width="9.453125" style="56" customWidth="1"/>
    <col min="4372" max="4372" width="14.26953125" style="56" customWidth="1"/>
    <col min="4373" max="4374" width="11.08984375" style="56" customWidth="1"/>
    <col min="4375" max="4375" width="13.7265625" style="56" customWidth="1"/>
    <col min="4376" max="4376" width="14.08984375" style="56" customWidth="1"/>
    <col min="4377" max="4377" width="11.6328125" style="56" customWidth="1"/>
    <col min="4378" max="4378" width="13.7265625" style="56" customWidth="1"/>
    <col min="4379" max="4380" width="13.453125" style="56" customWidth="1"/>
    <col min="4381" max="4382" width="11.6328125" style="56" customWidth="1"/>
    <col min="4383" max="4383" width="10" style="56" customWidth="1"/>
    <col min="4384" max="4384" width="13.26953125" style="56" customWidth="1"/>
    <col min="4385" max="4385" width="14.90625" style="56" customWidth="1"/>
    <col min="4386" max="4386" width="11.36328125" style="56" bestFit="1" customWidth="1"/>
    <col min="4387" max="4387" width="10.08984375" style="56" customWidth="1"/>
    <col min="4388" max="4388" width="12" style="56" customWidth="1"/>
    <col min="4389" max="4389" width="9.7265625" style="56" customWidth="1"/>
    <col min="4390" max="4390" width="9" style="56" customWidth="1"/>
    <col min="4391" max="4391" width="17.453125" style="56" customWidth="1"/>
    <col min="4392" max="4608" width="8.7265625" style="56"/>
    <col min="4609" max="4609" width="10.7265625" style="56" customWidth="1"/>
    <col min="4610" max="4610" width="6.26953125" style="56" customWidth="1"/>
    <col min="4611" max="4611" width="6.36328125" style="56" bestFit="1" customWidth="1"/>
    <col min="4612" max="4612" width="20.90625" style="56" customWidth="1"/>
    <col min="4613" max="4613" width="5.90625" style="56" customWidth="1"/>
    <col min="4614" max="4614" width="6.6328125" style="56" customWidth="1"/>
    <col min="4615" max="4615" width="8.90625" style="56" customWidth="1"/>
    <col min="4616" max="4616" width="7.08984375" style="56" customWidth="1"/>
    <col min="4617" max="4617" width="12.7265625" style="56" customWidth="1"/>
    <col min="4618" max="4618" width="6.26953125" style="56" customWidth="1"/>
    <col min="4619" max="4619" width="6.08984375" style="56" customWidth="1"/>
    <col min="4620" max="4620" width="14.36328125" style="56" bestFit="1" customWidth="1"/>
    <col min="4621" max="4621" width="11.90625" style="56" customWidth="1"/>
    <col min="4622" max="4622" width="12.36328125" style="56" bestFit="1" customWidth="1"/>
    <col min="4623" max="4623" width="13.6328125" style="56" customWidth="1"/>
    <col min="4624" max="4624" width="10.453125" style="56" customWidth="1"/>
    <col min="4625" max="4625" width="9.90625" style="56" customWidth="1"/>
    <col min="4626" max="4626" width="12.90625" style="56" customWidth="1"/>
    <col min="4627" max="4627" width="9.453125" style="56" customWidth="1"/>
    <col min="4628" max="4628" width="14.26953125" style="56" customWidth="1"/>
    <col min="4629" max="4630" width="11.08984375" style="56" customWidth="1"/>
    <col min="4631" max="4631" width="13.7265625" style="56" customWidth="1"/>
    <col min="4632" max="4632" width="14.08984375" style="56" customWidth="1"/>
    <col min="4633" max="4633" width="11.6328125" style="56" customWidth="1"/>
    <col min="4634" max="4634" width="13.7265625" style="56" customWidth="1"/>
    <col min="4635" max="4636" width="13.453125" style="56" customWidth="1"/>
    <col min="4637" max="4638" width="11.6328125" style="56" customWidth="1"/>
    <col min="4639" max="4639" width="10" style="56" customWidth="1"/>
    <col min="4640" max="4640" width="13.26953125" style="56" customWidth="1"/>
    <col min="4641" max="4641" width="14.90625" style="56" customWidth="1"/>
    <col min="4642" max="4642" width="11.36328125" style="56" bestFit="1" customWidth="1"/>
    <col min="4643" max="4643" width="10.08984375" style="56" customWidth="1"/>
    <col min="4644" max="4644" width="12" style="56" customWidth="1"/>
    <col min="4645" max="4645" width="9.7265625" style="56" customWidth="1"/>
    <col min="4646" max="4646" width="9" style="56" customWidth="1"/>
    <col min="4647" max="4647" width="17.453125" style="56" customWidth="1"/>
    <col min="4648" max="4864" width="8.7265625" style="56"/>
    <col min="4865" max="4865" width="10.7265625" style="56" customWidth="1"/>
    <col min="4866" max="4866" width="6.26953125" style="56" customWidth="1"/>
    <col min="4867" max="4867" width="6.36328125" style="56" bestFit="1" customWidth="1"/>
    <col min="4868" max="4868" width="20.90625" style="56" customWidth="1"/>
    <col min="4869" max="4869" width="5.90625" style="56" customWidth="1"/>
    <col min="4870" max="4870" width="6.6328125" style="56" customWidth="1"/>
    <col min="4871" max="4871" width="8.90625" style="56" customWidth="1"/>
    <col min="4872" max="4872" width="7.08984375" style="56" customWidth="1"/>
    <col min="4873" max="4873" width="12.7265625" style="56" customWidth="1"/>
    <col min="4874" max="4874" width="6.26953125" style="56" customWidth="1"/>
    <col min="4875" max="4875" width="6.08984375" style="56" customWidth="1"/>
    <col min="4876" max="4876" width="14.36328125" style="56" bestFit="1" customWidth="1"/>
    <col min="4877" max="4877" width="11.90625" style="56" customWidth="1"/>
    <col min="4878" max="4878" width="12.36328125" style="56" bestFit="1" customWidth="1"/>
    <col min="4879" max="4879" width="13.6328125" style="56" customWidth="1"/>
    <col min="4880" max="4880" width="10.453125" style="56" customWidth="1"/>
    <col min="4881" max="4881" width="9.90625" style="56" customWidth="1"/>
    <col min="4882" max="4882" width="12.90625" style="56" customWidth="1"/>
    <col min="4883" max="4883" width="9.453125" style="56" customWidth="1"/>
    <col min="4884" max="4884" width="14.26953125" style="56" customWidth="1"/>
    <col min="4885" max="4886" width="11.08984375" style="56" customWidth="1"/>
    <col min="4887" max="4887" width="13.7265625" style="56" customWidth="1"/>
    <col min="4888" max="4888" width="14.08984375" style="56" customWidth="1"/>
    <col min="4889" max="4889" width="11.6328125" style="56" customWidth="1"/>
    <col min="4890" max="4890" width="13.7265625" style="56" customWidth="1"/>
    <col min="4891" max="4892" width="13.453125" style="56" customWidth="1"/>
    <col min="4893" max="4894" width="11.6328125" style="56" customWidth="1"/>
    <col min="4895" max="4895" width="10" style="56" customWidth="1"/>
    <col min="4896" max="4896" width="13.26953125" style="56" customWidth="1"/>
    <col min="4897" max="4897" width="14.90625" style="56" customWidth="1"/>
    <col min="4898" max="4898" width="11.36328125" style="56" bestFit="1" customWidth="1"/>
    <col min="4899" max="4899" width="10.08984375" style="56" customWidth="1"/>
    <col min="4900" max="4900" width="12" style="56" customWidth="1"/>
    <col min="4901" max="4901" width="9.7265625" style="56" customWidth="1"/>
    <col min="4902" max="4902" width="9" style="56" customWidth="1"/>
    <col min="4903" max="4903" width="17.453125" style="56" customWidth="1"/>
    <col min="4904" max="5120" width="8.7265625" style="56"/>
    <col min="5121" max="5121" width="10.7265625" style="56" customWidth="1"/>
    <col min="5122" max="5122" width="6.26953125" style="56" customWidth="1"/>
    <col min="5123" max="5123" width="6.36328125" style="56" bestFit="1" customWidth="1"/>
    <col min="5124" max="5124" width="20.90625" style="56" customWidth="1"/>
    <col min="5125" max="5125" width="5.90625" style="56" customWidth="1"/>
    <col min="5126" max="5126" width="6.6328125" style="56" customWidth="1"/>
    <col min="5127" max="5127" width="8.90625" style="56" customWidth="1"/>
    <col min="5128" max="5128" width="7.08984375" style="56" customWidth="1"/>
    <col min="5129" max="5129" width="12.7265625" style="56" customWidth="1"/>
    <col min="5130" max="5130" width="6.26953125" style="56" customWidth="1"/>
    <col min="5131" max="5131" width="6.08984375" style="56" customWidth="1"/>
    <col min="5132" max="5132" width="14.36328125" style="56" bestFit="1" customWidth="1"/>
    <col min="5133" max="5133" width="11.90625" style="56" customWidth="1"/>
    <col min="5134" max="5134" width="12.36328125" style="56" bestFit="1" customWidth="1"/>
    <col min="5135" max="5135" width="13.6328125" style="56" customWidth="1"/>
    <col min="5136" max="5136" width="10.453125" style="56" customWidth="1"/>
    <col min="5137" max="5137" width="9.90625" style="56" customWidth="1"/>
    <col min="5138" max="5138" width="12.90625" style="56" customWidth="1"/>
    <col min="5139" max="5139" width="9.453125" style="56" customWidth="1"/>
    <col min="5140" max="5140" width="14.26953125" style="56" customWidth="1"/>
    <col min="5141" max="5142" width="11.08984375" style="56" customWidth="1"/>
    <col min="5143" max="5143" width="13.7265625" style="56" customWidth="1"/>
    <col min="5144" max="5144" width="14.08984375" style="56" customWidth="1"/>
    <col min="5145" max="5145" width="11.6328125" style="56" customWidth="1"/>
    <col min="5146" max="5146" width="13.7265625" style="56" customWidth="1"/>
    <col min="5147" max="5148" width="13.453125" style="56" customWidth="1"/>
    <col min="5149" max="5150" width="11.6328125" style="56" customWidth="1"/>
    <col min="5151" max="5151" width="10" style="56" customWidth="1"/>
    <col min="5152" max="5152" width="13.26953125" style="56" customWidth="1"/>
    <col min="5153" max="5153" width="14.90625" style="56" customWidth="1"/>
    <col min="5154" max="5154" width="11.36328125" style="56" bestFit="1" customWidth="1"/>
    <col min="5155" max="5155" width="10.08984375" style="56" customWidth="1"/>
    <col min="5156" max="5156" width="12" style="56" customWidth="1"/>
    <col min="5157" max="5157" width="9.7265625" style="56" customWidth="1"/>
    <col min="5158" max="5158" width="9" style="56" customWidth="1"/>
    <col min="5159" max="5159" width="17.453125" style="56" customWidth="1"/>
    <col min="5160" max="5376" width="8.7265625" style="56"/>
    <col min="5377" max="5377" width="10.7265625" style="56" customWidth="1"/>
    <col min="5378" max="5378" width="6.26953125" style="56" customWidth="1"/>
    <col min="5379" max="5379" width="6.36328125" style="56" bestFit="1" customWidth="1"/>
    <col min="5380" max="5380" width="20.90625" style="56" customWidth="1"/>
    <col min="5381" max="5381" width="5.90625" style="56" customWidth="1"/>
    <col min="5382" max="5382" width="6.6328125" style="56" customWidth="1"/>
    <col min="5383" max="5383" width="8.90625" style="56" customWidth="1"/>
    <col min="5384" max="5384" width="7.08984375" style="56" customWidth="1"/>
    <col min="5385" max="5385" width="12.7265625" style="56" customWidth="1"/>
    <col min="5386" max="5386" width="6.26953125" style="56" customWidth="1"/>
    <col min="5387" max="5387" width="6.08984375" style="56" customWidth="1"/>
    <col min="5388" max="5388" width="14.36328125" style="56" bestFit="1" customWidth="1"/>
    <col min="5389" max="5389" width="11.90625" style="56" customWidth="1"/>
    <col min="5390" max="5390" width="12.36328125" style="56" bestFit="1" customWidth="1"/>
    <col min="5391" max="5391" width="13.6328125" style="56" customWidth="1"/>
    <col min="5392" max="5392" width="10.453125" style="56" customWidth="1"/>
    <col min="5393" max="5393" width="9.90625" style="56" customWidth="1"/>
    <col min="5394" max="5394" width="12.90625" style="56" customWidth="1"/>
    <col min="5395" max="5395" width="9.453125" style="56" customWidth="1"/>
    <col min="5396" max="5396" width="14.26953125" style="56" customWidth="1"/>
    <col min="5397" max="5398" width="11.08984375" style="56" customWidth="1"/>
    <col min="5399" max="5399" width="13.7265625" style="56" customWidth="1"/>
    <col min="5400" max="5400" width="14.08984375" style="56" customWidth="1"/>
    <col min="5401" max="5401" width="11.6328125" style="56" customWidth="1"/>
    <col min="5402" max="5402" width="13.7265625" style="56" customWidth="1"/>
    <col min="5403" max="5404" width="13.453125" style="56" customWidth="1"/>
    <col min="5405" max="5406" width="11.6328125" style="56" customWidth="1"/>
    <col min="5407" max="5407" width="10" style="56" customWidth="1"/>
    <col min="5408" max="5408" width="13.26953125" style="56" customWidth="1"/>
    <col min="5409" max="5409" width="14.90625" style="56" customWidth="1"/>
    <col min="5410" max="5410" width="11.36328125" style="56" bestFit="1" customWidth="1"/>
    <col min="5411" max="5411" width="10.08984375" style="56" customWidth="1"/>
    <col min="5412" max="5412" width="12" style="56" customWidth="1"/>
    <col min="5413" max="5413" width="9.7265625" style="56" customWidth="1"/>
    <col min="5414" max="5414" width="9" style="56" customWidth="1"/>
    <col min="5415" max="5415" width="17.453125" style="56" customWidth="1"/>
    <col min="5416" max="5632" width="8.7265625" style="56"/>
    <col min="5633" max="5633" width="10.7265625" style="56" customWidth="1"/>
    <col min="5634" max="5634" width="6.26953125" style="56" customWidth="1"/>
    <col min="5635" max="5635" width="6.36328125" style="56" bestFit="1" customWidth="1"/>
    <col min="5636" max="5636" width="20.90625" style="56" customWidth="1"/>
    <col min="5637" max="5637" width="5.90625" style="56" customWidth="1"/>
    <col min="5638" max="5638" width="6.6328125" style="56" customWidth="1"/>
    <col min="5639" max="5639" width="8.90625" style="56" customWidth="1"/>
    <col min="5640" max="5640" width="7.08984375" style="56" customWidth="1"/>
    <col min="5641" max="5641" width="12.7265625" style="56" customWidth="1"/>
    <col min="5642" max="5642" width="6.26953125" style="56" customWidth="1"/>
    <col min="5643" max="5643" width="6.08984375" style="56" customWidth="1"/>
    <col min="5644" max="5644" width="14.36328125" style="56" bestFit="1" customWidth="1"/>
    <col min="5645" max="5645" width="11.90625" style="56" customWidth="1"/>
    <col min="5646" max="5646" width="12.36328125" style="56" bestFit="1" customWidth="1"/>
    <col min="5647" max="5647" width="13.6328125" style="56" customWidth="1"/>
    <col min="5648" max="5648" width="10.453125" style="56" customWidth="1"/>
    <col min="5649" max="5649" width="9.90625" style="56" customWidth="1"/>
    <col min="5650" max="5650" width="12.90625" style="56" customWidth="1"/>
    <col min="5651" max="5651" width="9.453125" style="56" customWidth="1"/>
    <col min="5652" max="5652" width="14.26953125" style="56" customWidth="1"/>
    <col min="5653" max="5654" width="11.08984375" style="56" customWidth="1"/>
    <col min="5655" max="5655" width="13.7265625" style="56" customWidth="1"/>
    <col min="5656" max="5656" width="14.08984375" style="56" customWidth="1"/>
    <col min="5657" max="5657" width="11.6328125" style="56" customWidth="1"/>
    <col min="5658" max="5658" width="13.7265625" style="56" customWidth="1"/>
    <col min="5659" max="5660" width="13.453125" style="56" customWidth="1"/>
    <col min="5661" max="5662" width="11.6328125" style="56" customWidth="1"/>
    <col min="5663" max="5663" width="10" style="56" customWidth="1"/>
    <col min="5664" max="5664" width="13.26953125" style="56" customWidth="1"/>
    <col min="5665" max="5665" width="14.90625" style="56" customWidth="1"/>
    <col min="5666" max="5666" width="11.36328125" style="56" bestFit="1" customWidth="1"/>
    <col min="5667" max="5667" width="10.08984375" style="56" customWidth="1"/>
    <col min="5668" max="5668" width="12" style="56" customWidth="1"/>
    <col min="5669" max="5669" width="9.7265625" style="56" customWidth="1"/>
    <col min="5670" max="5670" width="9" style="56" customWidth="1"/>
    <col min="5671" max="5671" width="17.453125" style="56" customWidth="1"/>
    <col min="5672" max="5888" width="8.7265625" style="56"/>
    <col min="5889" max="5889" width="10.7265625" style="56" customWidth="1"/>
    <col min="5890" max="5890" width="6.26953125" style="56" customWidth="1"/>
    <col min="5891" max="5891" width="6.36328125" style="56" bestFit="1" customWidth="1"/>
    <col min="5892" max="5892" width="20.90625" style="56" customWidth="1"/>
    <col min="5893" max="5893" width="5.90625" style="56" customWidth="1"/>
    <col min="5894" max="5894" width="6.6328125" style="56" customWidth="1"/>
    <col min="5895" max="5895" width="8.90625" style="56" customWidth="1"/>
    <col min="5896" max="5896" width="7.08984375" style="56" customWidth="1"/>
    <col min="5897" max="5897" width="12.7265625" style="56" customWidth="1"/>
    <col min="5898" max="5898" width="6.26953125" style="56" customWidth="1"/>
    <col min="5899" max="5899" width="6.08984375" style="56" customWidth="1"/>
    <col min="5900" max="5900" width="14.36328125" style="56" bestFit="1" customWidth="1"/>
    <col min="5901" max="5901" width="11.90625" style="56" customWidth="1"/>
    <col min="5902" max="5902" width="12.36328125" style="56" bestFit="1" customWidth="1"/>
    <col min="5903" max="5903" width="13.6328125" style="56" customWidth="1"/>
    <col min="5904" max="5904" width="10.453125" style="56" customWidth="1"/>
    <col min="5905" max="5905" width="9.90625" style="56" customWidth="1"/>
    <col min="5906" max="5906" width="12.90625" style="56" customWidth="1"/>
    <col min="5907" max="5907" width="9.453125" style="56" customWidth="1"/>
    <col min="5908" max="5908" width="14.26953125" style="56" customWidth="1"/>
    <col min="5909" max="5910" width="11.08984375" style="56" customWidth="1"/>
    <col min="5911" max="5911" width="13.7265625" style="56" customWidth="1"/>
    <col min="5912" max="5912" width="14.08984375" style="56" customWidth="1"/>
    <col min="5913" max="5913" width="11.6328125" style="56" customWidth="1"/>
    <col min="5914" max="5914" width="13.7265625" style="56" customWidth="1"/>
    <col min="5915" max="5916" width="13.453125" style="56" customWidth="1"/>
    <col min="5917" max="5918" width="11.6328125" style="56" customWidth="1"/>
    <col min="5919" max="5919" width="10" style="56" customWidth="1"/>
    <col min="5920" max="5920" width="13.26953125" style="56" customWidth="1"/>
    <col min="5921" max="5921" width="14.90625" style="56" customWidth="1"/>
    <col min="5922" max="5922" width="11.36328125" style="56" bestFit="1" customWidth="1"/>
    <col min="5923" max="5923" width="10.08984375" style="56" customWidth="1"/>
    <col min="5924" max="5924" width="12" style="56" customWidth="1"/>
    <col min="5925" max="5925" width="9.7265625" style="56" customWidth="1"/>
    <col min="5926" max="5926" width="9" style="56" customWidth="1"/>
    <col min="5927" max="5927" width="17.453125" style="56" customWidth="1"/>
    <col min="5928" max="6144" width="8.7265625" style="56"/>
    <col min="6145" max="6145" width="10.7265625" style="56" customWidth="1"/>
    <col min="6146" max="6146" width="6.26953125" style="56" customWidth="1"/>
    <col min="6147" max="6147" width="6.36328125" style="56" bestFit="1" customWidth="1"/>
    <col min="6148" max="6148" width="20.90625" style="56" customWidth="1"/>
    <col min="6149" max="6149" width="5.90625" style="56" customWidth="1"/>
    <col min="6150" max="6150" width="6.6328125" style="56" customWidth="1"/>
    <col min="6151" max="6151" width="8.90625" style="56" customWidth="1"/>
    <col min="6152" max="6152" width="7.08984375" style="56" customWidth="1"/>
    <col min="6153" max="6153" width="12.7265625" style="56" customWidth="1"/>
    <col min="6154" max="6154" width="6.26953125" style="56" customWidth="1"/>
    <col min="6155" max="6155" width="6.08984375" style="56" customWidth="1"/>
    <col min="6156" max="6156" width="14.36328125" style="56" bestFit="1" customWidth="1"/>
    <col min="6157" max="6157" width="11.90625" style="56" customWidth="1"/>
    <col min="6158" max="6158" width="12.36328125" style="56" bestFit="1" customWidth="1"/>
    <col min="6159" max="6159" width="13.6328125" style="56" customWidth="1"/>
    <col min="6160" max="6160" width="10.453125" style="56" customWidth="1"/>
    <col min="6161" max="6161" width="9.90625" style="56" customWidth="1"/>
    <col min="6162" max="6162" width="12.90625" style="56" customWidth="1"/>
    <col min="6163" max="6163" width="9.453125" style="56" customWidth="1"/>
    <col min="6164" max="6164" width="14.26953125" style="56" customWidth="1"/>
    <col min="6165" max="6166" width="11.08984375" style="56" customWidth="1"/>
    <col min="6167" max="6167" width="13.7265625" style="56" customWidth="1"/>
    <col min="6168" max="6168" width="14.08984375" style="56" customWidth="1"/>
    <col min="6169" max="6169" width="11.6328125" style="56" customWidth="1"/>
    <col min="6170" max="6170" width="13.7265625" style="56" customWidth="1"/>
    <col min="6171" max="6172" width="13.453125" style="56" customWidth="1"/>
    <col min="6173" max="6174" width="11.6328125" style="56" customWidth="1"/>
    <col min="6175" max="6175" width="10" style="56" customWidth="1"/>
    <col min="6176" max="6176" width="13.26953125" style="56" customWidth="1"/>
    <col min="6177" max="6177" width="14.90625" style="56" customWidth="1"/>
    <col min="6178" max="6178" width="11.36328125" style="56" bestFit="1" customWidth="1"/>
    <col min="6179" max="6179" width="10.08984375" style="56" customWidth="1"/>
    <col min="6180" max="6180" width="12" style="56" customWidth="1"/>
    <col min="6181" max="6181" width="9.7265625" style="56" customWidth="1"/>
    <col min="6182" max="6182" width="9" style="56" customWidth="1"/>
    <col min="6183" max="6183" width="17.453125" style="56" customWidth="1"/>
    <col min="6184" max="6400" width="8.7265625" style="56"/>
    <col min="6401" max="6401" width="10.7265625" style="56" customWidth="1"/>
    <col min="6402" max="6402" width="6.26953125" style="56" customWidth="1"/>
    <col min="6403" max="6403" width="6.36328125" style="56" bestFit="1" customWidth="1"/>
    <col min="6404" max="6404" width="20.90625" style="56" customWidth="1"/>
    <col min="6405" max="6405" width="5.90625" style="56" customWidth="1"/>
    <col min="6406" max="6406" width="6.6328125" style="56" customWidth="1"/>
    <col min="6407" max="6407" width="8.90625" style="56" customWidth="1"/>
    <col min="6408" max="6408" width="7.08984375" style="56" customWidth="1"/>
    <col min="6409" max="6409" width="12.7265625" style="56" customWidth="1"/>
    <col min="6410" max="6410" width="6.26953125" style="56" customWidth="1"/>
    <col min="6411" max="6411" width="6.08984375" style="56" customWidth="1"/>
    <col min="6412" max="6412" width="14.36328125" style="56" bestFit="1" customWidth="1"/>
    <col min="6413" max="6413" width="11.90625" style="56" customWidth="1"/>
    <col min="6414" max="6414" width="12.36328125" style="56" bestFit="1" customWidth="1"/>
    <col min="6415" max="6415" width="13.6328125" style="56" customWidth="1"/>
    <col min="6416" max="6416" width="10.453125" style="56" customWidth="1"/>
    <col min="6417" max="6417" width="9.90625" style="56" customWidth="1"/>
    <col min="6418" max="6418" width="12.90625" style="56" customWidth="1"/>
    <col min="6419" max="6419" width="9.453125" style="56" customWidth="1"/>
    <col min="6420" max="6420" width="14.26953125" style="56" customWidth="1"/>
    <col min="6421" max="6422" width="11.08984375" style="56" customWidth="1"/>
    <col min="6423" max="6423" width="13.7265625" style="56" customWidth="1"/>
    <col min="6424" max="6424" width="14.08984375" style="56" customWidth="1"/>
    <col min="6425" max="6425" width="11.6328125" style="56" customWidth="1"/>
    <col min="6426" max="6426" width="13.7265625" style="56" customWidth="1"/>
    <col min="6427" max="6428" width="13.453125" style="56" customWidth="1"/>
    <col min="6429" max="6430" width="11.6328125" style="56" customWidth="1"/>
    <col min="6431" max="6431" width="10" style="56" customWidth="1"/>
    <col min="6432" max="6432" width="13.26953125" style="56" customWidth="1"/>
    <col min="6433" max="6433" width="14.90625" style="56" customWidth="1"/>
    <col min="6434" max="6434" width="11.36328125" style="56" bestFit="1" customWidth="1"/>
    <col min="6435" max="6435" width="10.08984375" style="56" customWidth="1"/>
    <col min="6436" max="6436" width="12" style="56" customWidth="1"/>
    <col min="6437" max="6437" width="9.7265625" style="56" customWidth="1"/>
    <col min="6438" max="6438" width="9" style="56" customWidth="1"/>
    <col min="6439" max="6439" width="17.453125" style="56" customWidth="1"/>
    <col min="6440" max="6656" width="8.7265625" style="56"/>
    <col min="6657" max="6657" width="10.7265625" style="56" customWidth="1"/>
    <col min="6658" max="6658" width="6.26953125" style="56" customWidth="1"/>
    <col min="6659" max="6659" width="6.36328125" style="56" bestFit="1" customWidth="1"/>
    <col min="6660" max="6660" width="20.90625" style="56" customWidth="1"/>
    <col min="6661" max="6661" width="5.90625" style="56" customWidth="1"/>
    <col min="6662" max="6662" width="6.6328125" style="56" customWidth="1"/>
    <col min="6663" max="6663" width="8.90625" style="56" customWidth="1"/>
    <col min="6664" max="6664" width="7.08984375" style="56" customWidth="1"/>
    <col min="6665" max="6665" width="12.7265625" style="56" customWidth="1"/>
    <col min="6666" max="6666" width="6.26953125" style="56" customWidth="1"/>
    <col min="6667" max="6667" width="6.08984375" style="56" customWidth="1"/>
    <col min="6668" max="6668" width="14.36328125" style="56" bestFit="1" customWidth="1"/>
    <col min="6669" max="6669" width="11.90625" style="56" customWidth="1"/>
    <col min="6670" max="6670" width="12.36328125" style="56" bestFit="1" customWidth="1"/>
    <col min="6671" max="6671" width="13.6328125" style="56" customWidth="1"/>
    <col min="6672" max="6672" width="10.453125" style="56" customWidth="1"/>
    <col min="6673" max="6673" width="9.90625" style="56" customWidth="1"/>
    <col min="6674" max="6674" width="12.90625" style="56" customWidth="1"/>
    <col min="6675" max="6675" width="9.453125" style="56" customWidth="1"/>
    <col min="6676" max="6676" width="14.26953125" style="56" customWidth="1"/>
    <col min="6677" max="6678" width="11.08984375" style="56" customWidth="1"/>
    <col min="6679" max="6679" width="13.7265625" style="56" customWidth="1"/>
    <col min="6680" max="6680" width="14.08984375" style="56" customWidth="1"/>
    <col min="6681" max="6681" width="11.6328125" style="56" customWidth="1"/>
    <col min="6682" max="6682" width="13.7265625" style="56" customWidth="1"/>
    <col min="6683" max="6684" width="13.453125" style="56" customWidth="1"/>
    <col min="6685" max="6686" width="11.6328125" style="56" customWidth="1"/>
    <col min="6687" max="6687" width="10" style="56" customWidth="1"/>
    <col min="6688" max="6688" width="13.26953125" style="56" customWidth="1"/>
    <col min="6689" max="6689" width="14.90625" style="56" customWidth="1"/>
    <col min="6690" max="6690" width="11.36328125" style="56" bestFit="1" customWidth="1"/>
    <col min="6691" max="6691" width="10.08984375" style="56" customWidth="1"/>
    <col min="6692" max="6692" width="12" style="56" customWidth="1"/>
    <col min="6693" max="6693" width="9.7265625" style="56" customWidth="1"/>
    <col min="6694" max="6694" width="9" style="56" customWidth="1"/>
    <col min="6695" max="6695" width="17.453125" style="56" customWidth="1"/>
    <col min="6696" max="6912" width="8.7265625" style="56"/>
    <col min="6913" max="6913" width="10.7265625" style="56" customWidth="1"/>
    <col min="6914" max="6914" width="6.26953125" style="56" customWidth="1"/>
    <col min="6915" max="6915" width="6.36328125" style="56" bestFit="1" customWidth="1"/>
    <col min="6916" max="6916" width="20.90625" style="56" customWidth="1"/>
    <col min="6917" max="6917" width="5.90625" style="56" customWidth="1"/>
    <col min="6918" max="6918" width="6.6328125" style="56" customWidth="1"/>
    <col min="6919" max="6919" width="8.90625" style="56" customWidth="1"/>
    <col min="6920" max="6920" width="7.08984375" style="56" customWidth="1"/>
    <col min="6921" max="6921" width="12.7265625" style="56" customWidth="1"/>
    <col min="6922" max="6922" width="6.26953125" style="56" customWidth="1"/>
    <col min="6923" max="6923" width="6.08984375" style="56" customWidth="1"/>
    <col min="6924" max="6924" width="14.36328125" style="56" bestFit="1" customWidth="1"/>
    <col min="6925" max="6925" width="11.90625" style="56" customWidth="1"/>
    <col min="6926" max="6926" width="12.36328125" style="56" bestFit="1" customWidth="1"/>
    <col min="6927" max="6927" width="13.6328125" style="56" customWidth="1"/>
    <col min="6928" max="6928" width="10.453125" style="56" customWidth="1"/>
    <col min="6929" max="6929" width="9.90625" style="56" customWidth="1"/>
    <col min="6930" max="6930" width="12.90625" style="56" customWidth="1"/>
    <col min="6931" max="6931" width="9.453125" style="56" customWidth="1"/>
    <col min="6932" max="6932" width="14.26953125" style="56" customWidth="1"/>
    <col min="6933" max="6934" width="11.08984375" style="56" customWidth="1"/>
    <col min="6935" max="6935" width="13.7265625" style="56" customWidth="1"/>
    <col min="6936" max="6936" width="14.08984375" style="56" customWidth="1"/>
    <col min="6937" max="6937" width="11.6328125" style="56" customWidth="1"/>
    <col min="6938" max="6938" width="13.7265625" style="56" customWidth="1"/>
    <col min="6939" max="6940" width="13.453125" style="56" customWidth="1"/>
    <col min="6941" max="6942" width="11.6328125" style="56" customWidth="1"/>
    <col min="6943" max="6943" width="10" style="56" customWidth="1"/>
    <col min="6944" max="6944" width="13.26953125" style="56" customWidth="1"/>
    <col min="6945" max="6945" width="14.90625" style="56" customWidth="1"/>
    <col min="6946" max="6946" width="11.36328125" style="56" bestFit="1" customWidth="1"/>
    <col min="6947" max="6947" width="10.08984375" style="56" customWidth="1"/>
    <col min="6948" max="6948" width="12" style="56" customWidth="1"/>
    <col min="6949" max="6949" width="9.7265625" style="56" customWidth="1"/>
    <col min="6950" max="6950" width="9" style="56" customWidth="1"/>
    <col min="6951" max="6951" width="17.453125" style="56" customWidth="1"/>
    <col min="6952" max="7168" width="8.7265625" style="56"/>
    <col min="7169" max="7169" width="10.7265625" style="56" customWidth="1"/>
    <col min="7170" max="7170" width="6.26953125" style="56" customWidth="1"/>
    <col min="7171" max="7171" width="6.36328125" style="56" bestFit="1" customWidth="1"/>
    <col min="7172" max="7172" width="20.90625" style="56" customWidth="1"/>
    <col min="7173" max="7173" width="5.90625" style="56" customWidth="1"/>
    <col min="7174" max="7174" width="6.6328125" style="56" customWidth="1"/>
    <col min="7175" max="7175" width="8.90625" style="56" customWidth="1"/>
    <col min="7176" max="7176" width="7.08984375" style="56" customWidth="1"/>
    <col min="7177" max="7177" width="12.7265625" style="56" customWidth="1"/>
    <col min="7178" max="7178" width="6.26953125" style="56" customWidth="1"/>
    <col min="7179" max="7179" width="6.08984375" style="56" customWidth="1"/>
    <col min="7180" max="7180" width="14.36328125" style="56" bestFit="1" customWidth="1"/>
    <col min="7181" max="7181" width="11.90625" style="56" customWidth="1"/>
    <col min="7182" max="7182" width="12.36328125" style="56" bestFit="1" customWidth="1"/>
    <col min="7183" max="7183" width="13.6328125" style="56" customWidth="1"/>
    <col min="7184" max="7184" width="10.453125" style="56" customWidth="1"/>
    <col min="7185" max="7185" width="9.90625" style="56" customWidth="1"/>
    <col min="7186" max="7186" width="12.90625" style="56" customWidth="1"/>
    <col min="7187" max="7187" width="9.453125" style="56" customWidth="1"/>
    <col min="7188" max="7188" width="14.26953125" style="56" customWidth="1"/>
    <col min="7189" max="7190" width="11.08984375" style="56" customWidth="1"/>
    <col min="7191" max="7191" width="13.7265625" style="56" customWidth="1"/>
    <col min="7192" max="7192" width="14.08984375" style="56" customWidth="1"/>
    <col min="7193" max="7193" width="11.6328125" style="56" customWidth="1"/>
    <col min="7194" max="7194" width="13.7265625" style="56" customWidth="1"/>
    <col min="7195" max="7196" width="13.453125" style="56" customWidth="1"/>
    <col min="7197" max="7198" width="11.6328125" style="56" customWidth="1"/>
    <col min="7199" max="7199" width="10" style="56" customWidth="1"/>
    <col min="7200" max="7200" width="13.26953125" style="56" customWidth="1"/>
    <col min="7201" max="7201" width="14.90625" style="56" customWidth="1"/>
    <col min="7202" max="7202" width="11.36328125" style="56" bestFit="1" customWidth="1"/>
    <col min="7203" max="7203" width="10.08984375" style="56" customWidth="1"/>
    <col min="7204" max="7204" width="12" style="56" customWidth="1"/>
    <col min="7205" max="7205" width="9.7265625" style="56" customWidth="1"/>
    <col min="7206" max="7206" width="9" style="56" customWidth="1"/>
    <col min="7207" max="7207" width="17.453125" style="56" customWidth="1"/>
    <col min="7208" max="7424" width="8.7265625" style="56"/>
    <col min="7425" max="7425" width="10.7265625" style="56" customWidth="1"/>
    <col min="7426" max="7426" width="6.26953125" style="56" customWidth="1"/>
    <col min="7427" max="7427" width="6.36328125" style="56" bestFit="1" customWidth="1"/>
    <col min="7428" max="7428" width="20.90625" style="56" customWidth="1"/>
    <col min="7429" max="7429" width="5.90625" style="56" customWidth="1"/>
    <col min="7430" max="7430" width="6.6328125" style="56" customWidth="1"/>
    <col min="7431" max="7431" width="8.90625" style="56" customWidth="1"/>
    <col min="7432" max="7432" width="7.08984375" style="56" customWidth="1"/>
    <col min="7433" max="7433" width="12.7265625" style="56" customWidth="1"/>
    <col min="7434" max="7434" width="6.26953125" style="56" customWidth="1"/>
    <col min="7435" max="7435" width="6.08984375" style="56" customWidth="1"/>
    <col min="7436" max="7436" width="14.36328125" style="56" bestFit="1" customWidth="1"/>
    <col min="7437" max="7437" width="11.90625" style="56" customWidth="1"/>
    <col min="7438" max="7438" width="12.36328125" style="56" bestFit="1" customWidth="1"/>
    <col min="7439" max="7439" width="13.6328125" style="56" customWidth="1"/>
    <col min="7440" max="7440" width="10.453125" style="56" customWidth="1"/>
    <col min="7441" max="7441" width="9.90625" style="56" customWidth="1"/>
    <col min="7442" max="7442" width="12.90625" style="56" customWidth="1"/>
    <col min="7443" max="7443" width="9.453125" style="56" customWidth="1"/>
    <col min="7444" max="7444" width="14.26953125" style="56" customWidth="1"/>
    <col min="7445" max="7446" width="11.08984375" style="56" customWidth="1"/>
    <col min="7447" max="7447" width="13.7265625" style="56" customWidth="1"/>
    <col min="7448" max="7448" width="14.08984375" style="56" customWidth="1"/>
    <col min="7449" max="7449" width="11.6328125" style="56" customWidth="1"/>
    <col min="7450" max="7450" width="13.7265625" style="56" customWidth="1"/>
    <col min="7451" max="7452" width="13.453125" style="56" customWidth="1"/>
    <col min="7453" max="7454" width="11.6328125" style="56" customWidth="1"/>
    <col min="7455" max="7455" width="10" style="56" customWidth="1"/>
    <col min="7456" max="7456" width="13.26953125" style="56" customWidth="1"/>
    <col min="7457" max="7457" width="14.90625" style="56" customWidth="1"/>
    <col min="7458" max="7458" width="11.36328125" style="56" bestFit="1" customWidth="1"/>
    <col min="7459" max="7459" width="10.08984375" style="56" customWidth="1"/>
    <col min="7460" max="7460" width="12" style="56" customWidth="1"/>
    <col min="7461" max="7461" width="9.7265625" style="56" customWidth="1"/>
    <col min="7462" max="7462" width="9" style="56" customWidth="1"/>
    <col min="7463" max="7463" width="17.453125" style="56" customWidth="1"/>
    <col min="7464" max="7680" width="8.7265625" style="56"/>
    <col min="7681" max="7681" width="10.7265625" style="56" customWidth="1"/>
    <col min="7682" max="7682" width="6.26953125" style="56" customWidth="1"/>
    <col min="7683" max="7683" width="6.36328125" style="56" bestFit="1" customWidth="1"/>
    <col min="7684" max="7684" width="20.90625" style="56" customWidth="1"/>
    <col min="7685" max="7685" width="5.90625" style="56" customWidth="1"/>
    <col min="7686" max="7686" width="6.6328125" style="56" customWidth="1"/>
    <col min="7687" max="7687" width="8.90625" style="56" customWidth="1"/>
    <col min="7688" max="7688" width="7.08984375" style="56" customWidth="1"/>
    <col min="7689" max="7689" width="12.7265625" style="56" customWidth="1"/>
    <col min="7690" max="7690" width="6.26953125" style="56" customWidth="1"/>
    <col min="7691" max="7691" width="6.08984375" style="56" customWidth="1"/>
    <col min="7692" max="7692" width="14.36328125" style="56" bestFit="1" customWidth="1"/>
    <col min="7693" max="7693" width="11.90625" style="56" customWidth="1"/>
    <col min="7694" max="7694" width="12.36328125" style="56" bestFit="1" customWidth="1"/>
    <col min="7695" max="7695" width="13.6328125" style="56" customWidth="1"/>
    <col min="7696" max="7696" width="10.453125" style="56" customWidth="1"/>
    <col min="7697" max="7697" width="9.90625" style="56" customWidth="1"/>
    <col min="7698" max="7698" width="12.90625" style="56" customWidth="1"/>
    <col min="7699" max="7699" width="9.453125" style="56" customWidth="1"/>
    <col min="7700" max="7700" width="14.26953125" style="56" customWidth="1"/>
    <col min="7701" max="7702" width="11.08984375" style="56" customWidth="1"/>
    <col min="7703" max="7703" width="13.7265625" style="56" customWidth="1"/>
    <col min="7704" max="7704" width="14.08984375" style="56" customWidth="1"/>
    <col min="7705" max="7705" width="11.6328125" style="56" customWidth="1"/>
    <col min="7706" max="7706" width="13.7265625" style="56" customWidth="1"/>
    <col min="7707" max="7708" width="13.453125" style="56" customWidth="1"/>
    <col min="7709" max="7710" width="11.6328125" style="56" customWidth="1"/>
    <col min="7711" max="7711" width="10" style="56" customWidth="1"/>
    <col min="7712" max="7712" width="13.26953125" style="56" customWidth="1"/>
    <col min="7713" max="7713" width="14.90625" style="56" customWidth="1"/>
    <col min="7714" max="7714" width="11.36328125" style="56" bestFit="1" customWidth="1"/>
    <col min="7715" max="7715" width="10.08984375" style="56" customWidth="1"/>
    <col min="7716" max="7716" width="12" style="56" customWidth="1"/>
    <col min="7717" max="7717" width="9.7265625" style="56" customWidth="1"/>
    <col min="7718" max="7718" width="9" style="56" customWidth="1"/>
    <col min="7719" max="7719" width="17.453125" style="56" customWidth="1"/>
    <col min="7720" max="7936" width="8.7265625" style="56"/>
    <col min="7937" max="7937" width="10.7265625" style="56" customWidth="1"/>
    <col min="7938" max="7938" width="6.26953125" style="56" customWidth="1"/>
    <col min="7939" max="7939" width="6.36328125" style="56" bestFit="1" customWidth="1"/>
    <col min="7940" max="7940" width="20.90625" style="56" customWidth="1"/>
    <col min="7941" max="7941" width="5.90625" style="56" customWidth="1"/>
    <col min="7942" max="7942" width="6.6328125" style="56" customWidth="1"/>
    <col min="7943" max="7943" width="8.90625" style="56" customWidth="1"/>
    <col min="7944" max="7944" width="7.08984375" style="56" customWidth="1"/>
    <col min="7945" max="7945" width="12.7265625" style="56" customWidth="1"/>
    <col min="7946" max="7946" width="6.26953125" style="56" customWidth="1"/>
    <col min="7947" max="7947" width="6.08984375" style="56" customWidth="1"/>
    <col min="7948" max="7948" width="14.36328125" style="56" bestFit="1" customWidth="1"/>
    <col min="7949" max="7949" width="11.90625" style="56" customWidth="1"/>
    <col min="7950" max="7950" width="12.36328125" style="56" bestFit="1" customWidth="1"/>
    <col min="7951" max="7951" width="13.6328125" style="56" customWidth="1"/>
    <col min="7952" max="7952" width="10.453125" style="56" customWidth="1"/>
    <col min="7953" max="7953" width="9.90625" style="56" customWidth="1"/>
    <col min="7954" max="7954" width="12.90625" style="56" customWidth="1"/>
    <col min="7955" max="7955" width="9.453125" style="56" customWidth="1"/>
    <col min="7956" max="7956" width="14.26953125" style="56" customWidth="1"/>
    <col min="7957" max="7958" width="11.08984375" style="56" customWidth="1"/>
    <col min="7959" max="7959" width="13.7265625" style="56" customWidth="1"/>
    <col min="7960" max="7960" width="14.08984375" style="56" customWidth="1"/>
    <col min="7961" max="7961" width="11.6328125" style="56" customWidth="1"/>
    <col min="7962" max="7962" width="13.7265625" style="56" customWidth="1"/>
    <col min="7963" max="7964" width="13.453125" style="56" customWidth="1"/>
    <col min="7965" max="7966" width="11.6328125" style="56" customWidth="1"/>
    <col min="7967" max="7967" width="10" style="56" customWidth="1"/>
    <col min="7968" max="7968" width="13.26953125" style="56" customWidth="1"/>
    <col min="7969" max="7969" width="14.90625" style="56" customWidth="1"/>
    <col min="7970" max="7970" width="11.36328125" style="56" bestFit="1" customWidth="1"/>
    <col min="7971" max="7971" width="10.08984375" style="56" customWidth="1"/>
    <col min="7972" max="7972" width="12" style="56" customWidth="1"/>
    <col min="7973" max="7973" width="9.7265625" style="56" customWidth="1"/>
    <col min="7974" max="7974" width="9" style="56" customWidth="1"/>
    <col min="7975" max="7975" width="17.453125" style="56" customWidth="1"/>
    <col min="7976" max="8192" width="8.7265625" style="56"/>
    <col min="8193" max="8193" width="10.7265625" style="56" customWidth="1"/>
    <col min="8194" max="8194" width="6.26953125" style="56" customWidth="1"/>
    <col min="8195" max="8195" width="6.36328125" style="56" bestFit="1" customWidth="1"/>
    <col min="8196" max="8196" width="20.90625" style="56" customWidth="1"/>
    <col min="8197" max="8197" width="5.90625" style="56" customWidth="1"/>
    <col min="8198" max="8198" width="6.6328125" style="56" customWidth="1"/>
    <col min="8199" max="8199" width="8.90625" style="56" customWidth="1"/>
    <col min="8200" max="8200" width="7.08984375" style="56" customWidth="1"/>
    <col min="8201" max="8201" width="12.7265625" style="56" customWidth="1"/>
    <col min="8202" max="8202" width="6.26953125" style="56" customWidth="1"/>
    <col min="8203" max="8203" width="6.08984375" style="56" customWidth="1"/>
    <col min="8204" max="8204" width="14.36328125" style="56" bestFit="1" customWidth="1"/>
    <col min="8205" max="8205" width="11.90625" style="56" customWidth="1"/>
    <col min="8206" max="8206" width="12.36328125" style="56" bestFit="1" customWidth="1"/>
    <col min="8207" max="8207" width="13.6328125" style="56" customWidth="1"/>
    <col min="8208" max="8208" width="10.453125" style="56" customWidth="1"/>
    <col min="8209" max="8209" width="9.90625" style="56" customWidth="1"/>
    <col min="8210" max="8210" width="12.90625" style="56" customWidth="1"/>
    <col min="8211" max="8211" width="9.453125" style="56" customWidth="1"/>
    <col min="8212" max="8212" width="14.26953125" style="56" customWidth="1"/>
    <col min="8213" max="8214" width="11.08984375" style="56" customWidth="1"/>
    <col min="8215" max="8215" width="13.7265625" style="56" customWidth="1"/>
    <col min="8216" max="8216" width="14.08984375" style="56" customWidth="1"/>
    <col min="8217" max="8217" width="11.6328125" style="56" customWidth="1"/>
    <col min="8218" max="8218" width="13.7265625" style="56" customWidth="1"/>
    <col min="8219" max="8220" width="13.453125" style="56" customWidth="1"/>
    <col min="8221" max="8222" width="11.6328125" style="56" customWidth="1"/>
    <col min="8223" max="8223" width="10" style="56" customWidth="1"/>
    <col min="8224" max="8224" width="13.26953125" style="56" customWidth="1"/>
    <col min="8225" max="8225" width="14.90625" style="56" customWidth="1"/>
    <col min="8226" max="8226" width="11.36328125" style="56" bestFit="1" customWidth="1"/>
    <col min="8227" max="8227" width="10.08984375" style="56" customWidth="1"/>
    <col min="8228" max="8228" width="12" style="56" customWidth="1"/>
    <col min="8229" max="8229" width="9.7265625" style="56" customWidth="1"/>
    <col min="8230" max="8230" width="9" style="56" customWidth="1"/>
    <col min="8231" max="8231" width="17.453125" style="56" customWidth="1"/>
    <col min="8232" max="8448" width="8.7265625" style="56"/>
    <col min="8449" max="8449" width="10.7265625" style="56" customWidth="1"/>
    <col min="8450" max="8450" width="6.26953125" style="56" customWidth="1"/>
    <col min="8451" max="8451" width="6.36328125" style="56" bestFit="1" customWidth="1"/>
    <col min="8452" max="8452" width="20.90625" style="56" customWidth="1"/>
    <col min="8453" max="8453" width="5.90625" style="56" customWidth="1"/>
    <col min="8454" max="8454" width="6.6328125" style="56" customWidth="1"/>
    <col min="8455" max="8455" width="8.90625" style="56" customWidth="1"/>
    <col min="8456" max="8456" width="7.08984375" style="56" customWidth="1"/>
    <col min="8457" max="8457" width="12.7265625" style="56" customWidth="1"/>
    <col min="8458" max="8458" width="6.26953125" style="56" customWidth="1"/>
    <col min="8459" max="8459" width="6.08984375" style="56" customWidth="1"/>
    <col min="8460" max="8460" width="14.36328125" style="56" bestFit="1" customWidth="1"/>
    <col min="8461" max="8461" width="11.90625" style="56" customWidth="1"/>
    <col min="8462" max="8462" width="12.36328125" style="56" bestFit="1" customWidth="1"/>
    <col min="8463" max="8463" width="13.6328125" style="56" customWidth="1"/>
    <col min="8464" max="8464" width="10.453125" style="56" customWidth="1"/>
    <col min="8465" max="8465" width="9.90625" style="56" customWidth="1"/>
    <col min="8466" max="8466" width="12.90625" style="56" customWidth="1"/>
    <col min="8467" max="8467" width="9.453125" style="56" customWidth="1"/>
    <col min="8468" max="8468" width="14.26953125" style="56" customWidth="1"/>
    <col min="8469" max="8470" width="11.08984375" style="56" customWidth="1"/>
    <col min="8471" max="8471" width="13.7265625" style="56" customWidth="1"/>
    <col min="8472" max="8472" width="14.08984375" style="56" customWidth="1"/>
    <col min="8473" max="8473" width="11.6328125" style="56" customWidth="1"/>
    <col min="8474" max="8474" width="13.7265625" style="56" customWidth="1"/>
    <col min="8475" max="8476" width="13.453125" style="56" customWidth="1"/>
    <col min="8477" max="8478" width="11.6328125" style="56" customWidth="1"/>
    <col min="8479" max="8479" width="10" style="56" customWidth="1"/>
    <col min="8480" max="8480" width="13.26953125" style="56" customWidth="1"/>
    <col min="8481" max="8481" width="14.90625" style="56" customWidth="1"/>
    <col min="8482" max="8482" width="11.36328125" style="56" bestFit="1" customWidth="1"/>
    <col min="8483" max="8483" width="10.08984375" style="56" customWidth="1"/>
    <col min="8484" max="8484" width="12" style="56" customWidth="1"/>
    <col min="8485" max="8485" width="9.7265625" style="56" customWidth="1"/>
    <col min="8486" max="8486" width="9" style="56" customWidth="1"/>
    <col min="8487" max="8487" width="17.453125" style="56" customWidth="1"/>
    <col min="8488" max="8704" width="8.7265625" style="56"/>
    <col min="8705" max="8705" width="10.7265625" style="56" customWidth="1"/>
    <col min="8706" max="8706" width="6.26953125" style="56" customWidth="1"/>
    <col min="8707" max="8707" width="6.36328125" style="56" bestFit="1" customWidth="1"/>
    <col min="8708" max="8708" width="20.90625" style="56" customWidth="1"/>
    <col min="8709" max="8709" width="5.90625" style="56" customWidth="1"/>
    <col min="8710" max="8710" width="6.6328125" style="56" customWidth="1"/>
    <col min="8711" max="8711" width="8.90625" style="56" customWidth="1"/>
    <col min="8712" max="8712" width="7.08984375" style="56" customWidth="1"/>
    <col min="8713" max="8713" width="12.7265625" style="56" customWidth="1"/>
    <col min="8714" max="8714" width="6.26953125" style="56" customWidth="1"/>
    <col min="8715" max="8715" width="6.08984375" style="56" customWidth="1"/>
    <col min="8716" max="8716" width="14.36328125" style="56" bestFit="1" customWidth="1"/>
    <col min="8717" max="8717" width="11.90625" style="56" customWidth="1"/>
    <col min="8718" max="8718" width="12.36328125" style="56" bestFit="1" customWidth="1"/>
    <col min="8719" max="8719" width="13.6328125" style="56" customWidth="1"/>
    <col min="8720" max="8720" width="10.453125" style="56" customWidth="1"/>
    <col min="8721" max="8721" width="9.90625" style="56" customWidth="1"/>
    <col min="8722" max="8722" width="12.90625" style="56" customWidth="1"/>
    <col min="8723" max="8723" width="9.453125" style="56" customWidth="1"/>
    <col min="8724" max="8724" width="14.26953125" style="56" customWidth="1"/>
    <col min="8725" max="8726" width="11.08984375" style="56" customWidth="1"/>
    <col min="8727" max="8727" width="13.7265625" style="56" customWidth="1"/>
    <col min="8728" max="8728" width="14.08984375" style="56" customWidth="1"/>
    <col min="8729" max="8729" width="11.6328125" style="56" customWidth="1"/>
    <col min="8730" max="8730" width="13.7265625" style="56" customWidth="1"/>
    <col min="8731" max="8732" width="13.453125" style="56" customWidth="1"/>
    <col min="8733" max="8734" width="11.6328125" style="56" customWidth="1"/>
    <col min="8735" max="8735" width="10" style="56" customWidth="1"/>
    <col min="8736" max="8736" width="13.26953125" style="56" customWidth="1"/>
    <col min="8737" max="8737" width="14.90625" style="56" customWidth="1"/>
    <col min="8738" max="8738" width="11.36328125" style="56" bestFit="1" customWidth="1"/>
    <col min="8739" max="8739" width="10.08984375" style="56" customWidth="1"/>
    <col min="8740" max="8740" width="12" style="56" customWidth="1"/>
    <col min="8741" max="8741" width="9.7265625" style="56" customWidth="1"/>
    <col min="8742" max="8742" width="9" style="56" customWidth="1"/>
    <col min="8743" max="8743" width="17.453125" style="56" customWidth="1"/>
    <col min="8744" max="8960" width="8.7265625" style="56"/>
    <col min="8961" max="8961" width="10.7265625" style="56" customWidth="1"/>
    <col min="8962" max="8962" width="6.26953125" style="56" customWidth="1"/>
    <col min="8963" max="8963" width="6.36328125" style="56" bestFit="1" customWidth="1"/>
    <col min="8964" max="8964" width="20.90625" style="56" customWidth="1"/>
    <col min="8965" max="8965" width="5.90625" style="56" customWidth="1"/>
    <col min="8966" max="8966" width="6.6328125" style="56" customWidth="1"/>
    <col min="8967" max="8967" width="8.90625" style="56" customWidth="1"/>
    <col min="8968" max="8968" width="7.08984375" style="56" customWidth="1"/>
    <col min="8969" max="8969" width="12.7265625" style="56" customWidth="1"/>
    <col min="8970" max="8970" width="6.26953125" style="56" customWidth="1"/>
    <col min="8971" max="8971" width="6.08984375" style="56" customWidth="1"/>
    <col min="8972" max="8972" width="14.36328125" style="56" bestFit="1" customWidth="1"/>
    <col min="8973" max="8973" width="11.90625" style="56" customWidth="1"/>
    <col min="8974" max="8974" width="12.36328125" style="56" bestFit="1" customWidth="1"/>
    <col min="8975" max="8975" width="13.6328125" style="56" customWidth="1"/>
    <col min="8976" max="8976" width="10.453125" style="56" customWidth="1"/>
    <col min="8977" max="8977" width="9.90625" style="56" customWidth="1"/>
    <col min="8978" max="8978" width="12.90625" style="56" customWidth="1"/>
    <col min="8979" max="8979" width="9.453125" style="56" customWidth="1"/>
    <col min="8980" max="8980" width="14.26953125" style="56" customWidth="1"/>
    <col min="8981" max="8982" width="11.08984375" style="56" customWidth="1"/>
    <col min="8983" max="8983" width="13.7265625" style="56" customWidth="1"/>
    <col min="8984" max="8984" width="14.08984375" style="56" customWidth="1"/>
    <col min="8985" max="8985" width="11.6328125" style="56" customWidth="1"/>
    <col min="8986" max="8986" width="13.7265625" style="56" customWidth="1"/>
    <col min="8987" max="8988" width="13.453125" style="56" customWidth="1"/>
    <col min="8989" max="8990" width="11.6328125" style="56" customWidth="1"/>
    <col min="8991" max="8991" width="10" style="56" customWidth="1"/>
    <col min="8992" max="8992" width="13.26953125" style="56" customWidth="1"/>
    <col min="8993" max="8993" width="14.90625" style="56" customWidth="1"/>
    <col min="8994" max="8994" width="11.36328125" style="56" bestFit="1" customWidth="1"/>
    <col min="8995" max="8995" width="10.08984375" style="56" customWidth="1"/>
    <col min="8996" max="8996" width="12" style="56" customWidth="1"/>
    <col min="8997" max="8997" width="9.7265625" style="56" customWidth="1"/>
    <col min="8998" max="8998" width="9" style="56" customWidth="1"/>
    <col min="8999" max="8999" width="17.453125" style="56" customWidth="1"/>
    <col min="9000" max="9216" width="8.7265625" style="56"/>
    <col min="9217" max="9217" width="10.7265625" style="56" customWidth="1"/>
    <col min="9218" max="9218" width="6.26953125" style="56" customWidth="1"/>
    <col min="9219" max="9219" width="6.36328125" style="56" bestFit="1" customWidth="1"/>
    <col min="9220" max="9220" width="20.90625" style="56" customWidth="1"/>
    <col min="9221" max="9221" width="5.90625" style="56" customWidth="1"/>
    <col min="9222" max="9222" width="6.6328125" style="56" customWidth="1"/>
    <col min="9223" max="9223" width="8.90625" style="56" customWidth="1"/>
    <col min="9224" max="9224" width="7.08984375" style="56" customWidth="1"/>
    <col min="9225" max="9225" width="12.7265625" style="56" customWidth="1"/>
    <col min="9226" max="9226" width="6.26953125" style="56" customWidth="1"/>
    <col min="9227" max="9227" width="6.08984375" style="56" customWidth="1"/>
    <col min="9228" max="9228" width="14.36328125" style="56" bestFit="1" customWidth="1"/>
    <col min="9229" max="9229" width="11.90625" style="56" customWidth="1"/>
    <col min="9230" max="9230" width="12.36328125" style="56" bestFit="1" customWidth="1"/>
    <col min="9231" max="9231" width="13.6328125" style="56" customWidth="1"/>
    <col min="9232" max="9232" width="10.453125" style="56" customWidth="1"/>
    <col min="9233" max="9233" width="9.90625" style="56" customWidth="1"/>
    <col min="9234" max="9234" width="12.90625" style="56" customWidth="1"/>
    <col min="9235" max="9235" width="9.453125" style="56" customWidth="1"/>
    <col min="9236" max="9236" width="14.26953125" style="56" customWidth="1"/>
    <col min="9237" max="9238" width="11.08984375" style="56" customWidth="1"/>
    <col min="9239" max="9239" width="13.7265625" style="56" customWidth="1"/>
    <col min="9240" max="9240" width="14.08984375" style="56" customWidth="1"/>
    <col min="9241" max="9241" width="11.6328125" style="56" customWidth="1"/>
    <col min="9242" max="9242" width="13.7265625" style="56" customWidth="1"/>
    <col min="9243" max="9244" width="13.453125" style="56" customWidth="1"/>
    <col min="9245" max="9246" width="11.6328125" style="56" customWidth="1"/>
    <col min="9247" max="9247" width="10" style="56" customWidth="1"/>
    <col min="9248" max="9248" width="13.26953125" style="56" customWidth="1"/>
    <col min="9249" max="9249" width="14.90625" style="56" customWidth="1"/>
    <col min="9250" max="9250" width="11.36328125" style="56" bestFit="1" customWidth="1"/>
    <col min="9251" max="9251" width="10.08984375" style="56" customWidth="1"/>
    <col min="9252" max="9252" width="12" style="56" customWidth="1"/>
    <col min="9253" max="9253" width="9.7265625" style="56" customWidth="1"/>
    <col min="9254" max="9254" width="9" style="56" customWidth="1"/>
    <col min="9255" max="9255" width="17.453125" style="56" customWidth="1"/>
    <col min="9256" max="9472" width="8.7265625" style="56"/>
    <col min="9473" max="9473" width="10.7265625" style="56" customWidth="1"/>
    <col min="9474" max="9474" width="6.26953125" style="56" customWidth="1"/>
    <col min="9475" max="9475" width="6.36328125" style="56" bestFit="1" customWidth="1"/>
    <col min="9476" max="9476" width="20.90625" style="56" customWidth="1"/>
    <col min="9477" max="9477" width="5.90625" style="56" customWidth="1"/>
    <col min="9478" max="9478" width="6.6328125" style="56" customWidth="1"/>
    <col min="9479" max="9479" width="8.90625" style="56" customWidth="1"/>
    <col min="9480" max="9480" width="7.08984375" style="56" customWidth="1"/>
    <col min="9481" max="9481" width="12.7265625" style="56" customWidth="1"/>
    <col min="9482" max="9482" width="6.26953125" style="56" customWidth="1"/>
    <col min="9483" max="9483" width="6.08984375" style="56" customWidth="1"/>
    <col min="9484" max="9484" width="14.36328125" style="56" bestFit="1" customWidth="1"/>
    <col min="9485" max="9485" width="11.90625" style="56" customWidth="1"/>
    <col min="9486" max="9486" width="12.36328125" style="56" bestFit="1" customWidth="1"/>
    <col min="9487" max="9487" width="13.6328125" style="56" customWidth="1"/>
    <col min="9488" max="9488" width="10.453125" style="56" customWidth="1"/>
    <col min="9489" max="9489" width="9.90625" style="56" customWidth="1"/>
    <col min="9490" max="9490" width="12.90625" style="56" customWidth="1"/>
    <col min="9491" max="9491" width="9.453125" style="56" customWidth="1"/>
    <col min="9492" max="9492" width="14.26953125" style="56" customWidth="1"/>
    <col min="9493" max="9494" width="11.08984375" style="56" customWidth="1"/>
    <col min="9495" max="9495" width="13.7265625" style="56" customWidth="1"/>
    <col min="9496" max="9496" width="14.08984375" style="56" customWidth="1"/>
    <col min="9497" max="9497" width="11.6328125" style="56" customWidth="1"/>
    <col min="9498" max="9498" width="13.7265625" style="56" customWidth="1"/>
    <col min="9499" max="9500" width="13.453125" style="56" customWidth="1"/>
    <col min="9501" max="9502" width="11.6328125" style="56" customWidth="1"/>
    <col min="9503" max="9503" width="10" style="56" customWidth="1"/>
    <col min="9504" max="9504" width="13.26953125" style="56" customWidth="1"/>
    <col min="9505" max="9505" width="14.90625" style="56" customWidth="1"/>
    <col min="9506" max="9506" width="11.36328125" style="56" bestFit="1" customWidth="1"/>
    <col min="9507" max="9507" width="10.08984375" style="56" customWidth="1"/>
    <col min="9508" max="9508" width="12" style="56" customWidth="1"/>
    <col min="9509" max="9509" width="9.7265625" style="56" customWidth="1"/>
    <col min="9510" max="9510" width="9" style="56" customWidth="1"/>
    <col min="9511" max="9511" width="17.453125" style="56" customWidth="1"/>
    <col min="9512" max="9728" width="8.7265625" style="56"/>
    <col min="9729" max="9729" width="10.7265625" style="56" customWidth="1"/>
    <col min="9730" max="9730" width="6.26953125" style="56" customWidth="1"/>
    <col min="9731" max="9731" width="6.36328125" style="56" bestFit="1" customWidth="1"/>
    <col min="9732" max="9732" width="20.90625" style="56" customWidth="1"/>
    <col min="9733" max="9733" width="5.90625" style="56" customWidth="1"/>
    <col min="9734" max="9734" width="6.6328125" style="56" customWidth="1"/>
    <col min="9735" max="9735" width="8.90625" style="56" customWidth="1"/>
    <col min="9736" max="9736" width="7.08984375" style="56" customWidth="1"/>
    <col min="9737" max="9737" width="12.7265625" style="56" customWidth="1"/>
    <col min="9738" max="9738" width="6.26953125" style="56" customWidth="1"/>
    <col min="9739" max="9739" width="6.08984375" style="56" customWidth="1"/>
    <col min="9740" max="9740" width="14.36328125" style="56" bestFit="1" customWidth="1"/>
    <col min="9741" max="9741" width="11.90625" style="56" customWidth="1"/>
    <col min="9742" max="9742" width="12.36328125" style="56" bestFit="1" customWidth="1"/>
    <col min="9743" max="9743" width="13.6328125" style="56" customWidth="1"/>
    <col min="9744" max="9744" width="10.453125" style="56" customWidth="1"/>
    <col min="9745" max="9745" width="9.90625" style="56" customWidth="1"/>
    <col min="9746" max="9746" width="12.90625" style="56" customWidth="1"/>
    <col min="9747" max="9747" width="9.453125" style="56" customWidth="1"/>
    <col min="9748" max="9748" width="14.26953125" style="56" customWidth="1"/>
    <col min="9749" max="9750" width="11.08984375" style="56" customWidth="1"/>
    <col min="9751" max="9751" width="13.7265625" style="56" customWidth="1"/>
    <col min="9752" max="9752" width="14.08984375" style="56" customWidth="1"/>
    <col min="9753" max="9753" width="11.6328125" style="56" customWidth="1"/>
    <col min="9754" max="9754" width="13.7265625" style="56" customWidth="1"/>
    <col min="9755" max="9756" width="13.453125" style="56" customWidth="1"/>
    <col min="9757" max="9758" width="11.6328125" style="56" customWidth="1"/>
    <col min="9759" max="9759" width="10" style="56" customWidth="1"/>
    <col min="9760" max="9760" width="13.26953125" style="56" customWidth="1"/>
    <col min="9761" max="9761" width="14.90625" style="56" customWidth="1"/>
    <col min="9762" max="9762" width="11.36328125" style="56" bestFit="1" customWidth="1"/>
    <col min="9763" max="9763" width="10.08984375" style="56" customWidth="1"/>
    <col min="9764" max="9764" width="12" style="56" customWidth="1"/>
    <col min="9765" max="9765" width="9.7265625" style="56" customWidth="1"/>
    <col min="9766" max="9766" width="9" style="56" customWidth="1"/>
    <col min="9767" max="9767" width="17.453125" style="56" customWidth="1"/>
    <col min="9768" max="9984" width="8.7265625" style="56"/>
    <col min="9985" max="9985" width="10.7265625" style="56" customWidth="1"/>
    <col min="9986" max="9986" width="6.26953125" style="56" customWidth="1"/>
    <col min="9987" max="9987" width="6.36328125" style="56" bestFit="1" customWidth="1"/>
    <col min="9988" max="9988" width="20.90625" style="56" customWidth="1"/>
    <col min="9989" max="9989" width="5.90625" style="56" customWidth="1"/>
    <col min="9990" max="9990" width="6.6328125" style="56" customWidth="1"/>
    <col min="9991" max="9991" width="8.90625" style="56" customWidth="1"/>
    <col min="9992" max="9992" width="7.08984375" style="56" customWidth="1"/>
    <col min="9993" max="9993" width="12.7265625" style="56" customWidth="1"/>
    <col min="9994" max="9994" width="6.26953125" style="56" customWidth="1"/>
    <col min="9995" max="9995" width="6.08984375" style="56" customWidth="1"/>
    <col min="9996" max="9996" width="14.36328125" style="56" bestFit="1" customWidth="1"/>
    <col min="9997" max="9997" width="11.90625" style="56" customWidth="1"/>
    <col min="9998" max="9998" width="12.36328125" style="56" bestFit="1" customWidth="1"/>
    <col min="9999" max="9999" width="13.6328125" style="56" customWidth="1"/>
    <col min="10000" max="10000" width="10.453125" style="56" customWidth="1"/>
    <col min="10001" max="10001" width="9.90625" style="56" customWidth="1"/>
    <col min="10002" max="10002" width="12.90625" style="56" customWidth="1"/>
    <col min="10003" max="10003" width="9.453125" style="56" customWidth="1"/>
    <col min="10004" max="10004" width="14.26953125" style="56" customWidth="1"/>
    <col min="10005" max="10006" width="11.08984375" style="56" customWidth="1"/>
    <col min="10007" max="10007" width="13.7265625" style="56" customWidth="1"/>
    <col min="10008" max="10008" width="14.08984375" style="56" customWidth="1"/>
    <col min="10009" max="10009" width="11.6328125" style="56" customWidth="1"/>
    <col min="10010" max="10010" width="13.7265625" style="56" customWidth="1"/>
    <col min="10011" max="10012" width="13.453125" style="56" customWidth="1"/>
    <col min="10013" max="10014" width="11.6328125" style="56" customWidth="1"/>
    <col min="10015" max="10015" width="10" style="56" customWidth="1"/>
    <col min="10016" max="10016" width="13.26953125" style="56" customWidth="1"/>
    <col min="10017" max="10017" width="14.90625" style="56" customWidth="1"/>
    <col min="10018" max="10018" width="11.36328125" style="56" bestFit="1" customWidth="1"/>
    <col min="10019" max="10019" width="10.08984375" style="56" customWidth="1"/>
    <col min="10020" max="10020" width="12" style="56" customWidth="1"/>
    <col min="10021" max="10021" width="9.7265625" style="56" customWidth="1"/>
    <col min="10022" max="10022" width="9" style="56" customWidth="1"/>
    <col min="10023" max="10023" width="17.453125" style="56" customWidth="1"/>
    <col min="10024" max="10240" width="8.7265625" style="56"/>
    <col min="10241" max="10241" width="10.7265625" style="56" customWidth="1"/>
    <col min="10242" max="10242" width="6.26953125" style="56" customWidth="1"/>
    <col min="10243" max="10243" width="6.36328125" style="56" bestFit="1" customWidth="1"/>
    <col min="10244" max="10244" width="20.90625" style="56" customWidth="1"/>
    <col min="10245" max="10245" width="5.90625" style="56" customWidth="1"/>
    <col min="10246" max="10246" width="6.6328125" style="56" customWidth="1"/>
    <col min="10247" max="10247" width="8.90625" style="56" customWidth="1"/>
    <col min="10248" max="10248" width="7.08984375" style="56" customWidth="1"/>
    <col min="10249" max="10249" width="12.7265625" style="56" customWidth="1"/>
    <col min="10250" max="10250" width="6.26953125" style="56" customWidth="1"/>
    <col min="10251" max="10251" width="6.08984375" style="56" customWidth="1"/>
    <col min="10252" max="10252" width="14.36328125" style="56" bestFit="1" customWidth="1"/>
    <col min="10253" max="10253" width="11.90625" style="56" customWidth="1"/>
    <col min="10254" max="10254" width="12.36328125" style="56" bestFit="1" customWidth="1"/>
    <col min="10255" max="10255" width="13.6328125" style="56" customWidth="1"/>
    <col min="10256" max="10256" width="10.453125" style="56" customWidth="1"/>
    <col min="10257" max="10257" width="9.90625" style="56" customWidth="1"/>
    <col min="10258" max="10258" width="12.90625" style="56" customWidth="1"/>
    <col min="10259" max="10259" width="9.453125" style="56" customWidth="1"/>
    <col min="10260" max="10260" width="14.26953125" style="56" customWidth="1"/>
    <col min="10261" max="10262" width="11.08984375" style="56" customWidth="1"/>
    <col min="10263" max="10263" width="13.7265625" style="56" customWidth="1"/>
    <col min="10264" max="10264" width="14.08984375" style="56" customWidth="1"/>
    <col min="10265" max="10265" width="11.6328125" style="56" customWidth="1"/>
    <col min="10266" max="10266" width="13.7265625" style="56" customWidth="1"/>
    <col min="10267" max="10268" width="13.453125" style="56" customWidth="1"/>
    <col min="10269" max="10270" width="11.6328125" style="56" customWidth="1"/>
    <col min="10271" max="10271" width="10" style="56" customWidth="1"/>
    <col min="10272" max="10272" width="13.26953125" style="56" customWidth="1"/>
    <col min="10273" max="10273" width="14.90625" style="56" customWidth="1"/>
    <col min="10274" max="10274" width="11.36328125" style="56" bestFit="1" customWidth="1"/>
    <col min="10275" max="10275" width="10.08984375" style="56" customWidth="1"/>
    <col min="10276" max="10276" width="12" style="56" customWidth="1"/>
    <col min="10277" max="10277" width="9.7265625" style="56" customWidth="1"/>
    <col min="10278" max="10278" width="9" style="56" customWidth="1"/>
    <col min="10279" max="10279" width="17.453125" style="56" customWidth="1"/>
    <col min="10280" max="10496" width="8.7265625" style="56"/>
    <col min="10497" max="10497" width="10.7265625" style="56" customWidth="1"/>
    <col min="10498" max="10498" width="6.26953125" style="56" customWidth="1"/>
    <col min="10499" max="10499" width="6.36328125" style="56" bestFit="1" customWidth="1"/>
    <col min="10500" max="10500" width="20.90625" style="56" customWidth="1"/>
    <col min="10501" max="10501" width="5.90625" style="56" customWidth="1"/>
    <col min="10502" max="10502" width="6.6328125" style="56" customWidth="1"/>
    <col min="10503" max="10503" width="8.90625" style="56" customWidth="1"/>
    <col min="10504" max="10504" width="7.08984375" style="56" customWidth="1"/>
    <col min="10505" max="10505" width="12.7265625" style="56" customWidth="1"/>
    <col min="10506" max="10506" width="6.26953125" style="56" customWidth="1"/>
    <col min="10507" max="10507" width="6.08984375" style="56" customWidth="1"/>
    <col min="10508" max="10508" width="14.36328125" style="56" bestFit="1" customWidth="1"/>
    <col min="10509" max="10509" width="11.90625" style="56" customWidth="1"/>
    <col min="10510" max="10510" width="12.36328125" style="56" bestFit="1" customWidth="1"/>
    <col min="10511" max="10511" width="13.6328125" style="56" customWidth="1"/>
    <col min="10512" max="10512" width="10.453125" style="56" customWidth="1"/>
    <col min="10513" max="10513" width="9.90625" style="56" customWidth="1"/>
    <col min="10514" max="10514" width="12.90625" style="56" customWidth="1"/>
    <col min="10515" max="10515" width="9.453125" style="56" customWidth="1"/>
    <col min="10516" max="10516" width="14.26953125" style="56" customWidth="1"/>
    <col min="10517" max="10518" width="11.08984375" style="56" customWidth="1"/>
    <col min="10519" max="10519" width="13.7265625" style="56" customWidth="1"/>
    <col min="10520" max="10520" width="14.08984375" style="56" customWidth="1"/>
    <col min="10521" max="10521" width="11.6328125" style="56" customWidth="1"/>
    <col min="10522" max="10522" width="13.7265625" style="56" customWidth="1"/>
    <col min="10523" max="10524" width="13.453125" style="56" customWidth="1"/>
    <col min="10525" max="10526" width="11.6328125" style="56" customWidth="1"/>
    <col min="10527" max="10527" width="10" style="56" customWidth="1"/>
    <col min="10528" max="10528" width="13.26953125" style="56" customWidth="1"/>
    <col min="10529" max="10529" width="14.90625" style="56" customWidth="1"/>
    <col min="10530" max="10530" width="11.36328125" style="56" bestFit="1" customWidth="1"/>
    <col min="10531" max="10531" width="10.08984375" style="56" customWidth="1"/>
    <col min="10532" max="10532" width="12" style="56" customWidth="1"/>
    <col min="10533" max="10533" width="9.7265625" style="56" customWidth="1"/>
    <col min="10534" max="10534" width="9" style="56" customWidth="1"/>
    <col min="10535" max="10535" width="17.453125" style="56" customWidth="1"/>
    <col min="10536" max="10752" width="8.7265625" style="56"/>
    <col min="10753" max="10753" width="10.7265625" style="56" customWidth="1"/>
    <col min="10754" max="10754" width="6.26953125" style="56" customWidth="1"/>
    <col min="10755" max="10755" width="6.36328125" style="56" bestFit="1" customWidth="1"/>
    <col min="10756" max="10756" width="20.90625" style="56" customWidth="1"/>
    <col min="10757" max="10757" width="5.90625" style="56" customWidth="1"/>
    <col min="10758" max="10758" width="6.6328125" style="56" customWidth="1"/>
    <col min="10759" max="10759" width="8.90625" style="56" customWidth="1"/>
    <col min="10760" max="10760" width="7.08984375" style="56" customWidth="1"/>
    <col min="10761" max="10761" width="12.7265625" style="56" customWidth="1"/>
    <col min="10762" max="10762" width="6.26953125" style="56" customWidth="1"/>
    <col min="10763" max="10763" width="6.08984375" style="56" customWidth="1"/>
    <col min="10764" max="10764" width="14.36328125" style="56" bestFit="1" customWidth="1"/>
    <col min="10765" max="10765" width="11.90625" style="56" customWidth="1"/>
    <col min="10766" max="10766" width="12.36328125" style="56" bestFit="1" customWidth="1"/>
    <col min="10767" max="10767" width="13.6328125" style="56" customWidth="1"/>
    <col min="10768" max="10768" width="10.453125" style="56" customWidth="1"/>
    <col min="10769" max="10769" width="9.90625" style="56" customWidth="1"/>
    <col min="10770" max="10770" width="12.90625" style="56" customWidth="1"/>
    <col min="10771" max="10771" width="9.453125" style="56" customWidth="1"/>
    <col min="10772" max="10772" width="14.26953125" style="56" customWidth="1"/>
    <col min="10773" max="10774" width="11.08984375" style="56" customWidth="1"/>
    <col min="10775" max="10775" width="13.7265625" style="56" customWidth="1"/>
    <col min="10776" max="10776" width="14.08984375" style="56" customWidth="1"/>
    <col min="10777" max="10777" width="11.6328125" style="56" customWidth="1"/>
    <col min="10778" max="10778" width="13.7265625" style="56" customWidth="1"/>
    <col min="10779" max="10780" width="13.453125" style="56" customWidth="1"/>
    <col min="10781" max="10782" width="11.6328125" style="56" customWidth="1"/>
    <col min="10783" max="10783" width="10" style="56" customWidth="1"/>
    <col min="10784" max="10784" width="13.26953125" style="56" customWidth="1"/>
    <col min="10785" max="10785" width="14.90625" style="56" customWidth="1"/>
    <col min="10786" max="10786" width="11.36328125" style="56" bestFit="1" customWidth="1"/>
    <col min="10787" max="10787" width="10.08984375" style="56" customWidth="1"/>
    <col min="10788" max="10788" width="12" style="56" customWidth="1"/>
    <col min="10789" max="10789" width="9.7265625" style="56" customWidth="1"/>
    <col min="10790" max="10790" width="9" style="56" customWidth="1"/>
    <col min="10791" max="10791" width="17.453125" style="56" customWidth="1"/>
    <col min="10792" max="11008" width="8.7265625" style="56"/>
    <col min="11009" max="11009" width="10.7265625" style="56" customWidth="1"/>
    <col min="11010" max="11010" width="6.26953125" style="56" customWidth="1"/>
    <col min="11011" max="11011" width="6.36328125" style="56" bestFit="1" customWidth="1"/>
    <col min="11012" max="11012" width="20.90625" style="56" customWidth="1"/>
    <col min="11013" max="11013" width="5.90625" style="56" customWidth="1"/>
    <col min="11014" max="11014" width="6.6328125" style="56" customWidth="1"/>
    <col min="11015" max="11015" width="8.90625" style="56" customWidth="1"/>
    <col min="11016" max="11016" width="7.08984375" style="56" customWidth="1"/>
    <col min="11017" max="11017" width="12.7265625" style="56" customWidth="1"/>
    <col min="11018" max="11018" width="6.26953125" style="56" customWidth="1"/>
    <col min="11019" max="11019" width="6.08984375" style="56" customWidth="1"/>
    <col min="11020" max="11020" width="14.36328125" style="56" bestFit="1" customWidth="1"/>
    <col min="11021" max="11021" width="11.90625" style="56" customWidth="1"/>
    <col min="11022" max="11022" width="12.36328125" style="56" bestFit="1" customWidth="1"/>
    <col min="11023" max="11023" width="13.6328125" style="56" customWidth="1"/>
    <col min="11024" max="11024" width="10.453125" style="56" customWidth="1"/>
    <col min="11025" max="11025" width="9.90625" style="56" customWidth="1"/>
    <col min="11026" max="11026" width="12.90625" style="56" customWidth="1"/>
    <col min="11027" max="11027" width="9.453125" style="56" customWidth="1"/>
    <col min="11028" max="11028" width="14.26953125" style="56" customWidth="1"/>
    <col min="11029" max="11030" width="11.08984375" style="56" customWidth="1"/>
    <col min="11031" max="11031" width="13.7265625" style="56" customWidth="1"/>
    <col min="11032" max="11032" width="14.08984375" style="56" customWidth="1"/>
    <col min="11033" max="11033" width="11.6328125" style="56" customWidth="1"/>
    <col min="11034" max="11034" width="13.7265625" style="56" customWidth="1"/>
    <col min="11035" max="11036" width="13.453125" style="56" customWidth="1"/>
    <col min="11037" max="11038" width="11.6328125" style="56" customWidth="1"/>
    <col min="11039" max="11039" width="10" style="56" customWidth="1"/>
    <col min="11040" max="11040" width="13.26953125" style="56" customWidth="1"/>
    <col min="11041" max="11041" width="14.90625" style="56" customWidth="1"/>
    <col min="11042" max="11042" width="11.36328125" style="56" bestFit="1" customWidth="1"/>
    <col min="11043" max="11043" width="10.08984375" style="56" customWidth="1"/>
    <col min="11044" max="11044" width="12" style="56" customWidth="1"/>
    <col min="11045" max="11045" width="9.7265625" style="56" customWidth="1"/>
    <col min="11046" max="11046" width="9" style="56" customWidth="1"/>
    <col min="11047" max="11047" width="17.453125" style="56" customWidth="1"/>
    <col min="11048" max="11264" width="8.7265625" style="56"/>
    <col min="11265" max="11265" width="10.7265625" style="56" customWidth="1"/>
    <col min="11266" max="11266" width="6.26953125" style="56" customWidth="1"/>
    <col min="11267" max="11267" width="6.36328125" style="56" bestFit="1" customWidth="1"/>
    <col min="11268" max="11268" width="20.90625" style="56" customWidth="1"/>
    <col min="11269" max="11269" width="5.90625" style="56" customWidth="1"/>
    <col min="11270" max="11270" width="6.6328125" style="56" customWidth="1"/>
    <col min="11271" max="11271" width="8.90625" style="56" customWidth="1"/>
    <col min="11272" max="11272" width="7.08984375" style="56" customWidth="1"/>
    <col min="11273" max="11273" width="12.7265625" style="56" customWidth="1"/>
    <col min="11274" max="11274" width="6.26953125" style="56" customWidth="1"/>
    <col min="11275" max="11275" width="6.08984375" style="56" customWidth="1"/>
    <col min="11276" max="11276" width="14.36328125" style="56" bestFit="1" customWidth="1"/>
    <col min="11277" max="11277" width="11.90625" style="56" customWidth="1"/>
    <col min="11278" max="11278" width="12.36328125" style="56" bestFit="1" customWidth="1"/>
    <col min="11279" max="11279" width="13.6328125" style="56" customWidth="1"/>
    <col min="11280" max="11280" width="10.453125" style="56" customWidth="1"/>
    <col min="11281" max="11281" width="9.90625" style="56" customWidth="1"/>
    <col min="11282" max="11282" width="12.90625" style="56" customWidth="1"/>
    <col min="11283" max="11283" width="9.453125" style="56" customWidth="1"/>
    <col min="11284" max="11284" width="14.26953125" style="56" customWidth="1"/>
    <col min="11285" max="11286" width="11.08984375" style="56" customWidth="1"/>
    <col min="11287" max="11287" width="13.7265625" style="56" customWidth="1"/>
    <col min="11288" max="11288" width="14.08984375" style="56" customWidth="1"/>
    <col min="11289" max="11289" width="11.6328125" style="56" customWidth="1"/>
    <col min="11290" max="11290" width="13.7265625" style="56" customWidth="1"/>
    <col min="11291" max="11292" width="13.453125" style="56" customWidth="1"/>
    <col min="11293" max="11294" width="11.6328125" style="56" customWidth="1"/>
    <col min="11295" max="11295" width="10" style="56" customWidth="1"/>
    <col min="11296" max="11296" width="13.26953125" style="56" customWidth="1"/>
    <col min="11297" max="11297" width="14.90625" style="56" customWidth="1"/>
    <col min="11298" max="11298" width="11.36328125" style="56" bestFit="1" customWidth="1"/>
    <col min="11299" max="11299" width="10.08984375" style="56" customWidth="1"/>
    <col min="11300" max="11300" width="12" style="56" customWidth="1"/>
    <col min="11301" max="11301" width="9.7265625" style="56" customWidth="1"/>
    <col min="11302" max="11302" width="9" style="56" customWidth="1"/>
    <col min="11303" max="11303" width="17.453125" style="56" customWidth="1"/>
    <col min="11304" max="11520" width="8.7265625" style="56"/>
    <col min="11521" max="11521" width="10.7265625" style="56" customWidth="1"/>
    <col min="11522" max="11522" width="6.26953125" style="56" customWidth="1"/>
    <col min="11523" max="11523" width="6.36328125" style="56" bestFit="1" customWidth="1"/>
    <col min="11524" max="11524" width="20.90625" style="56" customWidth="1"/>
    <col min="11525" max="11525" width="5.90625" style="56" customWidth="1"/>
    <col min="11526" max="11526" width="6.6328125" style="56" customWidth="1"/>
    <col min="11527" max="11527" width="8.90625" style="56" customWidth="1"/>
    <col min="11528" max="11528" width="7.08984375" style="56" customWidth="1"/>
    <col min="11529" max="11529" width="12.7265625" style="56" customWidth="1"/>
    <col min="11530" max="11530" width="6.26953125" style="56" customWidth="1"/>
    <col min="11531" max="11531" width="6.08984375" style="56" customWidth="1"/>
    <col min="11532" max="11532" width="14.36328125" style="56" bestFit="1" customWidth="1"/>
    <col min="11533" max="11533" width="11.90625" style="56" customWidth="1"/>
    <col min="11534" max="11534" width="12.36328125" style="56" bestFit="1" customWidth="1"/>
    <col min="11535" max="11535" width="13.6328125" style="56" customWidth="1"/>
    <col min="11536" max="11536" width="10.453125" style="56" customWidth="1"/>
    <col min="11537" max="11537" width="9.90625" style="56" customWidth="1"/>
    <col min="11538" max="11538" width="12.90625" style="56" customWidth="1"/>
    <col min="11539" max="11539" width="9.453125" style="56" customWidth="1"/>
    <col min="11540" max="11540" width="14.26953125" style="56" customWidth="1"/>
    <col min="11541" max="11542" width="11.08984375" style="56" customWidth="1"/>
    <col min="11543" max="11543" width="13.7265625" style="56" customWidth="1"/>
    <col min="11544" max="11544" width="14.08984375" style="56" customWidth="1"/>
    <col min="11545" max="11545" width="11.6328125" style="56" customWidth="1"/>
    <col min="11546" max="11546" width="13.7265625" style="56" customWidth="1"/>
    <col min="11547" max="11548" width="13.453125" style="56" customWidth="1"/>
    <col min="11549" max="11550" width="11.6328125" style="56" customWidth="1"/>
    <col min="11551" max="11551" width="10" style="56" customWidth="1"/>
    <col min="11552" max="11552" width="13.26953125" style="56" customWidth="1"/>
    <col min="11553" max="11553" width="14.90625" style="56" customWidth="1"/>
    <col min="11554" max="11554" width="11.36328125" style="56" bestFit="1" customWidth="1"/>
    <col min="11555" max="11555" width="10.08984375" style="56" customWidth="1"/>
    <col min="11556" max="11556" width="12" style="56" customWidth="1"/>
    <col min="11557" max="11557" width="9.7265625" style="56" customWidth="1"/>
    <col min="11558" max="11558" width="9" style="56" customWidth="1"/>
    <col min="11559" max="11559" width="17.453125" style="56" customWidth="1"/>
    <col min="11560" max="11776" width="8.7265625" style="56"/>
    <col min="11777" max="11777" width="10.7265625" style="56" customWidth="1"/>
    <col min="11778" max="11778" width="6.26953125" style="56" customWidth="1"/>
    <col min="11779" max="11779" width="6.36328125" style="56" bestFit="1" customWidth="1"/>
    <col min="11780" max="11780" width="20.90625" style="56" customWidth="1"/>
    <col min="11781" max="11781" width="5.90625" style="56" customWidth="1"/>
    <col min="11782" max="11782" width="6.6328125" style="56" customWidth="1"/>
    <col min="11783" max="11783" width="8.90625" style="56" customWidth="1"/>
    <col min="11784" max="11784" width="7.08984375" style="56" customWidth="1"/>
    <col min="11785" max="11785" width="12.7265625" style="56" customWidth="1"/>
    <col min="11786" max="11786" width="6.26953125" style="56" customWidth="1"/>
    <col min="11787" max="11787" width="6.08984375" style="56" customWidth="1"/>
    <col min="11788" max="11788" width="14.36328125" style="56" bestFit="1" customWidth="1"/>
    <col min="11789" max="11789" width="11.90625" style="56" customWidth="1"/>
    <col min="11790" max="11790" width="12.36328125" style="56" bestFit="1" customWidth="1"/>
    <col min="11791" max="11791" width="13.6328125" style="56" customWidth="1"/>
    <col min="11792" max="11792" width="10.453125" style="56" customWidth="1"/>
    <col min="11793" max="11793" width="9.90625" style="56" customWidth="1"/>
    <col min="11794" max="11794" width="12.90625" style="56" customWidth="1"/>
    <col min="11795" max="11795" width="9.453125" style="56" customWidth="1"/>
    <col min="11796" max="11796" width="14.26953125" style="56" customWidth="1"/>
    <col min="11797" max="11798" width="11.08984375" style="56" customWidth="1"/>
    <col min="11799" max="11799" width="13.7265625" style="56" customWidth="1"/>
    <col min="11800" max="11800" width="14.08984375" style="56" customWidth="1"/>
    <col min="11801" max="11801" width="11.6328125" style="56" customWidth="1"/>
    <col min="11802" max="11802" width="13.7265625" style="56" customWidth="1"/>
    <col min="11803" max="11804" width="13.453125" style="56" customWidth="1"/>
    <col min="11805" max="11806" width="11.6328125" style="56" customWidth="1"/>
    <col min="11807" max="11807" width="10" style="56" customWidth="1"/>
    <col min="11808" max="11808" width="13.26953125" style="56" customWidth="1"/>
    <col min="11809" max="11809" width="14.90625" style="56" customWidth="1"/>
    <col min="11810" max="11810" width="11.36328125" style="56" bestFit="1" customWidth="1"/>
    <col min="11811" max="11811" width="10.08984375" style="56" customWidth="1"/>
    <col min="11812" max="11812" width="12" style="56" customWidth="1"/>
    <col min="11813" max="11813" width="9.7265625" style="56" customWidth="1"/>
    <col min="11814" max="11814" width="9" style="56" customWidth="1"/>
    <col min="11815" max="11815" width="17.453125" style="56" customWidth="1"/>
    <col min="11816" max="12032" width="8.7265625" style="56"/>
    <col min="12033" max="12033" width="10.7265625" style="56" customWidth="1"/>
    <col min="12034" max="12034" width="6.26953125" style="56" customWidth="1"/>
    <col min="12035" max="12035" width="6.36328125" style="56" bestFit="1" customWidth="1"/>
    <col min="12036" max="12036" width="20.90625" style="56" customWidth="1"/>
    <col min="12037" max="12037" width="5.90625" style="56" customWidth="1"/>
    <col min="12038" max="12038" width="6.6328125" style="56" customWidth="1"/>
    <col min="12039" max="12039" width="8.90625" style="56" customWidth="1"/>
    <col min="12040" max="12040" width="7.08984375" style="56" customWidth="1"/>
    <col min="12041" max="12041" width="12.7265625" style="56" customWidth="1"/>
    <col min="12042" max="12042" width="6.26953125" style="56" customWidth="1"/>
    <col min="12043" max="12043" width="6.08984375" style="56" customWidth="1"/>
    <col min="12044" max="12044" width="14.36328125" style="56" bestFit="1" customWidth="1"/>
    <col min="12045" max="12045" width="11.90625" style="56" customWidth="1"/>
    <col min="12046" max="12046" width="12.36328125" style="56" bestFit="1" customWidth="1"/>
    <col min="12047" max="12047" width="13.6328125" style="56" customWidth="1"/>
    <col min="12048" max="12048" width="10.453125" style="56" customWidth="1"/>
    <col min="12049" max="12049" width="9.90625" style="56" customWidth="1"/>
    <col min="12050" max="12050" width="12.90625" style="56" customWidth="1"/>
    <col min="12051" max="12051" width="9.453125" style="56" customWidth="1"/>
    <col min="12052" max="12052" width="14.26953125" style="56" customWidth="1"/>
    <col min="12053" max="12054" width="11.08984375" style="56" customWidth="1"/>
    <col min="12055" max="12055" width="13.7265625" style="56" customWidth="1"/>
    <col min="12056" max="12056" width="14.08984375" style="56" customWidth="1"/>
    <col min="12057" max="12057" width="11.6328125" style="56" customWidth="1"/>
    <col min="12058" max="12058" width="13.7265625" style="56" customWidth="1"/>
    <col min="12059" max="12060" width="13.453125" style="56" customWidth="1"/>
    <col min="12061" max="12062" width="11.6328125" style="56" customWidth="1"/>
    <col min="12063" max="12063" width="10" style="56" customWidth="1"/>
    <col min="12064" max="12064" width="13.26953125" style="56" customWidth="1"/>
    <col min="12065" max="12065" width="14.90625" style="56" customWidth="1"/>
    <col min="12066" max="12066" width="11.36328125" style="56" bestFit="1" customWidth="1"/>
    <col min="12067" max="12067" width="10.08984375" style="56" customWidth="1"/>
    <col min="12068" max="12068" width="12" style="56" customWidth="1"/>
    <col min="12069" max="12069" width="9.7265625" style="56" customWidth="1"/>
    <col min="12070" max="12070" width="9" style="56" customWidth="1"/>
    <col min="12071" max="12071" width="17.453125" style="56" customWidth="1"/>
    <col min="12072" max="12288" width="8.7265625" style="56"/>
    <col min="12289" max="12289" width="10.7265625" style="56" customWidth="1"/>
    <col min="12290" max="12290" width="6.26953125" style="56" customWidth="1"/>
    <col min="12291" max="12291" width="6.36328125" style="56" bestFit="1" customWidth="1"/>
    <col min="12292" max="12292" width="20.90625" style="56" customWidth="1"/>
    <col min="12293" max="12293" width="5.90625" style="56" customWidth="1"/>
    <col min="12294" max="12294" width="6.6328125" style="56" customWidth="1"/>
    <col min="12295" max="12295" width="8.90625" style="56" customWidth="1"/>
    <col min="12296" max="12296" width="7.08984375" style="56" customWidth="1"/>
    <col min="12297" max="12297" width="12.7265625" style="56" customWidth="1"/>
    <col min="12298" max="12298" width="6.26953125" style="56" customWidth="1"/>
    <col min="12299" max="12299" width="6.08984375" style="56" customWidth="1"/>
    <col min="12300" max="12300" width="14.36328125" style="56" bestFit="1" customWidth="1"/>
    <col min="12301" max="12301" width="11.90625" style="56" customWidth="1"/>
    <col min="12302" max="12302" width="12.36328125" style="56" bestFit="1" customWidth="1"/>
    <col min="12303" max="12303" width="13.6328125" style="56" customWidth="1"/>
    <col min="12304" max="12304" width="10.453125" style="56" customWidth="1"/>
    <col min="12305" max="12305" width="9.90625" style="56" customWidth="1"/>
    <col min="12306" max="12306" width="12.90625" style="56" customWidth="1"/>
    <col min="12307" max="12307" width="9.453125" style="56" customWidth="1"/>
    <col min="12308" max="12308" width="14.26953125" style="56" customWidth="1"/>
    <col min="12309" max="12310" width="11.08984375" style="56" customWidth="1"/>
    <col min="12311" max="12311" width="13.7265625" style="56" customWidth="1"/>
    <col min="12312" max="12312" width="14.08984375" style="56" customWidth="1"/>
    <col min="12313" max="12313" width="11.6328125" style="56" customWidth="1"/>
    <col min="12314" max="12314" width="13.7265625" style="56" customWidth="1"/>
    <col min="12315" max="12316" width="13.453125" style="56" customWidth="1"/>
    <col min="12317" max="12318" width="11.6328125" style="56" customWidth="1"/>
    <col min="12319" max="12319" width="10" style="56" customWidth="1"/>
    <col min="12320" max="12320" width="13.26953125" style="56" customWidth="1"/>
    <col min="12321" max="12321" width="14.90625" style="56" customWidth="1"/>
    <col min="12322" max="12322" width="11.36328125" style="56" bestFit="1" customWidth="1"/>
    <col min="12323" max="12323" width="10.08984375" style="56" customWidth="1"/>
    <col min="12324" max="12324" width="12" style="56" customWidth="1"/>
    <col min="12325" max="12325" width="9.7265625" style="56" customWidth="1"/>
    <col min="12326" max="12326" width="9" style="56" customWidth="1"/>
    <col min="12327" max="12327" width="17.453125" style="56" customWidth="1"/>
    <col min="12328" max="12544" width="8.7265625" style="56"/>
    <col min="12545" max="12545" width="10.7265625" style="56" customWidth="1"/>
    <col min="12546" max="12546" width="6.26953125" style="56" customWidth="1"/>
    <col min="12547" max="12547" width="6.36328125" style="56" bestFit="1" customWidth="1"/>
    <col min="12548" max="12548" width="20.90625" style="56" customWidth="1"/>
    <col min="12549" max="12549" width="5.90625" style="56" customWidth="1"/>
    <col min="12550" max="12550" width="6.6328125" style="56" customWidth="1"/>
    <col min="12551" max="12551" width="8.90625" style="56" customWidth="1"/>
    <col min="12552" max="12552" width="7.08984375" style="56" customWidth="1"/>
    <col min="12553" max="12553" width="12.7265625" style="56" customWidth="1"/>
    <col min="12554" max="12554" width="6.26953125" style="56" customWidth="1"/>
    <col min="12555" max="12555" width="6.08984375" style="56" customWidth="1"/>
    <col min="12556" max="12556" width="14.36328125" style="56" bestFit="1" customWidth="1"/>
    <col min="12557" max="12557" width="11.90625" style="56" customWidth="1"/>
    <col min="12558" max="12558" width="12.36328125" style="56" bestFit="1" customWidth="1"/>
    <col min="12559" max="12559" width="13.6328125" style="56" customWidth="1"/>
    <col min="12560" max="12560" width="10.453125" style="56" customWidth="1"/>
    <col min="12561" max="12561" width="9.90625" style="56" customWidth="1"/>
    <col min="12562" max="12562" width="12.90625" style="56" customWidth="1"/>
    <col min="12563" max="12563" width="9.453125" style="56" customWidth="1"/>
    <col min="12564" max="12564" width="14.26953125" style="56" customWidth="1"/>
    <col min="12565" max="12566" width="11.08984375" style="56" customWidth="1"/>
    <col min="12567" max="12567" width="13.7265625" style="56" customWidth="1"/>
    <col min="12568" max="12568" width="14.08984375" style="56" customWidth="1"/>
    <col min="12569" max="12569" width="11.6328125" style="56" customWidth="1"/>
    <col min="12570" max="12570" width="13.7265625" style="56" customWidth="1"/>
    <col min="12571" max="12572" width="13.453125" style="56" customWidth="1"/>
    <col min="12573" max="12574" width="11.6328125" style="56" customWidth="1"/>
    <col min="12575" max="12575" width="10" style="56" customWidth="1"/>
    <col min="12576" max="12576" width="13.26953125" style="56" customWidth="1"/>
    <col min="12577" max="12577" width="14.90625" style="56" customWidth="1"/>
    <col min="12578" max="12578" width="11.36328125" style="56" bestFit="1" customWidth="1"/>
    <col min="12579" max="12579" width="10.08984375" style="56" customWidth="1"/>
    <col min="12580" max="12580" width="12" style="56" customWidth="1"/>
    <col min="12581" max="12581" width="9.7265625" style="56" customWidth="1"/>
    <col min="12582" max="12582" width="9" style="56" customWidth="1"/>
    <col min="12583" max="12583" width="17.453125" style="56" customWidth="1"/>
    <col min="12584" max="12800" width="8.7265625" style="56"/>
    <col min="12801" max="12801" width="10.7265625" style="56" customWidth="1"/>
    <col min="12802" max="12802" width="6.26953125" style="56" customWidth="1"/>
    <col min="12803" max="12803" width="6.36328125" style="56" bestFit="1" customWidth="1"/>
    <col min="12804" max="12804" width="20.90625" style="56" customWidth="1"/>
    <col min="12805" max="12805" width="5.90625" style="56" customWidth="1"/>
    <col min="12806" max="12806" width="6.6328125" style="56" customWidth="1"/>
    <col min="12807" max="12807" width="8.90625" style="56" customWidth="1"/>
    <col min="12808" max="12808" width="7.08984375" style="56" customWidth="1"/>
    <col min="12809" max="12809" width="12.7265625" style="56" customWidth="1"/>
    <col min="12810" max="12810" width="6.26953125" style="56" customWidth="1"/>
    <col min="12811" max="12811" width="6.08984375" style="56" customWidth="1"/>
    <col min="12812" max="12812" width="14.36328125" style="56" bestFit="1" customWidth="1"/>
    <col min="12813" max="12813" width="11.90625" style="56" customWidth="1"/>
    <col min="12814" max="12814" width="12.36328125" style="56" bestFit="1" customWidth="1"/>
    <col min="12815" max="12815" width="13.6328125" style="56" customWidth="1"/>
    <col min="12816" max="12816" width="10.453125" style="56" customWidth="1"/>
    <col min="12817" max="12817" width="9.90625" style="56" customWidth="1"/>
    <col min="12818" max="12818" width="12.90625" style="56" customWidth="1"/>
    <col min="12819" max="12819" width="9.453125" style="56" customWidth="1"/>
    <col min="12820" max="12820" width="14.26953125" style="56" customWidth="1"/>
    <col min="12821" max="12822" width="11.08984375" style="56" customWidth="1"/>
    <col min="12823" max="12823" width="13.7265625" style="56" customWidth="1"/>
    <col min="12824" max="12824" width="14.08984375" style="56" customWidth="1"/>
    <col min="12825" max="12825" width="11.6328125" style="56" customWidth="1"/>
    <col min="12826" max="12826" width="13.7265625" style="56" customWidth="1"/>
    <col min="12827" max="12828" width="13.453125" style="56" customWidth="1"/>
    <col min="12829" max="12830" width="11.6328125" style="56" customWidth="1"/>
    <col min="12831" max="12831" width="10" style="56" customWidth="1"/>
    <col min="12832" max="12832" width="13.26953125" style="56" customWidth="1"/>
    <col min="12833" max="12833" width="14.90625" style="56" customWidth="1"/>
    <col min="12834" max="12834" width="11.36328125" style="56" bestFit="1" customWidth="1"/>
    <col min="12835" max="12835" width="10.08984375" style="56" customWidth="1"/>
    <col min="12836" max="12836" width="12" style="56" customWidth="1"/>
    <col min="12837" max="12837" width="9.7265625" style="56" customWidth="1"/>
    <col min="12838" max="12838" width="9" style="56" customWidth="1"/>
    <col min="12839" max="12839" width="17.453125" style="56" customWidth="1"/>
    <col min="12840" max="13056" width="8.7265625" style="56"/>
    <col min="13057" max="13057" width="10.7265625" style="56" customWidth="1"/>
    <col min="13058" max="13058" width="6.26953125" style="56" customWidth="1"/>
    <col min="13059" max="13059" width="6.36328125" style="56" bestFit="1" customWidth="1"/>
    <col min="13060" max="13060" width="20.90625" style="56" customWidth="1"/>
    <col min="13061" max="13061" width="5.90625" style="56" customWidth="1"/>
    <col min="13062" max="13062" width="6.6328125" style="56" customWidth="1"/>
    <col min="13063" max="13063" width="8.90625" style="56" customWidth="1"/>
    <col min="13064" max="13064" width="7.08984375" style="56" customWidth="1"/>
    <col min="13065" max="13065" width="12.7265625" style="56" customWidth="1"/>
    <col min="13066" max="13066" width="6.26953125" style="56" customWidth="1"/>
    <col min="13067" max="13067" width="6.08984375" style="56" customWidth="1"/>
    <col min="13068" max="13068" width="14.36328125" style="56" bestFit="1" customWidth="1"/>
    <col min="13069" max="13069" width="11.90625" style="56" customWidth="1"/>
    <col min="13070" max="13070" width="12.36328125" style="56" bestFit="1" customWidth="1"/>
    <col min="13071" max="13071" width="13.6328125" style="56" customWidth="1"/>
    <col min="13072" max="13072" width="10.453125" style="56" customWidth="1"/>
    <col min="13073" max="13073" width="9.90625" style="56" customWidth="1"/>
    <col min="13074" max="13074" width="12.90625" style="56" customWidth="1"/>
    <col min="13075" max="13075" width="9.453125" style="56" customWidth="1"/>
    <col min="13076" max="13076" width="14.26953125" style="56" customWidth="1"/>
    <col min="13077" max="13078" width="11.08984375" style="56" customWidth="1"/>
    <col min="13079" max="13079" width="13.7265625" style="56" customWidth="1"/>
    <col min="13080" max="13080" width="14.08984375" style="56" customWidth="1"/>
    <col min="13081" max="13081" width="11.6328125" style="56" customWidth="1"/>
    <col min="13082" max="13082" width="13.7265625" style="56" customWidth="1"/>
    <col min="13083" max="13084" width="13.453125" style="56" customWidth="1"/>
    <col min="13085" max="13086" width="11.6328125" style="56" customWidth="1"/>
    <col min="13087" max="13087" width="10" style="56" customWidth="1"/>
    <col min="13088" max="13088" width="13.26953125" style="56" customWidth="1"/>
    <col min="13089" max="13089" width="14.90625" style="56" customWidth="1"/>
    <col min="13090" max="13090" width="11.36328125" style="56" bestFit="1" customWidth="1"/>
    <col min="13091" max="13091" width="10.08984375" style="56" customWidth="1"/>
    <col min="13092" max="13092" width="12" style="56" customWidth="1"/>
    <col min="13093" max="13093" width="9.7265625" style="56" customWidth="1"/>
    <col min="13094" max="13094" width="9" style="56" customWidth="1"/>
    <col min="13095" max="13095" width="17.453125" style="56" customWidth="1"/>
    <col min="13096" max="13312" width="8.7265625" style="56"/>
    <col min="13313" max="13313" width="10.7265625" style="56" customWidth="1"/>
    <col min="13314" max="13314" width="6.26953125" style="56" customWidth="1"/>
    <col min="13315" max="13315" width="6.36328125" style="56" bestFit="1" customWidth="1"/>
    <col min="13316" max="13316" width="20.90625" style="56" customWidth="1"/>
    <col min="13317" max="13317" width="5.90625" style="56" customWidth="1"/>
    <col min="13318" max="13318" width="6.6328125" style="56" customWidth="1"/>
    <col min="13319" max="13319" width="8.90625" style="56" customWidth="1"/>
    <col min="13320" max="13320" width="7.08984375" style="56" customWidth="1"/>
    <col min="13321" max="13321" width="12.7265625" style="56" customWidth="1"/>
    <col min="13322" max="13322" width="6.26953125" style="56" customWidth="1"/>
    <col min="13323" max="13323" width="6.08984375" style="56" customWidth="1"/>
    <col min="13324" max="13324" width="14.36328125" style="56" bestFit="1" customWidth="1"/>
    <col min="13325" max="13325" width="11.90625" style="56" customWidth="1"/>
    <col min="13326" max="13326" width="12.36328125" style="56" bestFit="1" customWidth="1"/>
    <col min="13327" max="13327" width="13.6328125" style="56" customWidth="1"/>
    <col min="13328" max="13328" width="10.453125" style="56" customWidth="1"/>
    <col min="13329" max="13329" width="9.90625" style="56" customWidth="1"/>
    <col min="13330" max="13330" width="12.90625" style="56" customWidth="1"/>
    <col min="13331" max="13331" width="9.453125" style="56" customWidth="1"/>
    <col min="13332" max="13332" width="14.26953125" style="56" customWidth="1"/>
    <col min="13333" max="13334" width="11.08984375" style="56" customWidth="1"/>
    <col min="13335" max="13335" width="13.7265625" style="56" customWidth="1"/>
    <col min="13336" max="13336" width="14.08984375" style="56" customWidth="1"/>
    <col min="13337" max="13337" width="11.6328125" style="56" customWidth="1"/>
    <col min="13338" max="13338" width="13.7265625" style="56" customWidth="1"/>
    <col min="13339" max="13340" width="13.453125" style="56" customWidth="1"/>
    <col min="13341" max="13342" width="11.6328125" style="56" customWidth="1"/>
    <col min="13343" max="13343" width="10" style="56" customWidth="1"/>
    <col min="13344" max="13344" width="13.26953125" style="56" customWidth="1"/>
    <col min="13345" max="13345" width="14.90625" style="56" customWidth="1"/>
    <col min="13346" max="13346" width="11.36328125" style="56" bestFit="1" customWidth="1"/>
    <col min="13347" max="13347" width="10.08984375" style="56" customWidth="1"/>
    <col min="13348" max="13348" width="12" style="56" customWidth="1"/>
    <col min="13349" max="13349" width="9.7265625" style="56" customWidth="1"/>
    <col min="13350" max="13350" width="9" style="56" customWidth="1"/>
    <col min="13351" max="13351" width="17.453125" style="56" customWidth="1"/>
    <col min="13352" max="13568" width="8.7265625" style="56"/>
    <col min="13569" max="13569" width="10.7265625" style="56" customWidth="1"/>
    <col min="13570" max="13570" width="6.26953125" style="56" customWidth="1"/>
    <col min="13571" max="13571" width="6.36328125" style="56" bestFit="1" customWidth="1"/>
    <col min="13572" max="13572" width="20.90625" style="56" customWidth="1"/>
    <col min="13573" max="13573" width="5.90625" style="56" customWidth="1"/>
    <col min="13574" max="13574" width="6.6328125" style="56" customWidth="1"/>
    <col min="13575" max="13575" width="8.90625" style="56" customWidth="1"/>
    <col min="13576" max="13576" width="7.08984375" style="56" customWidth="1"/>
    <col min="13577" max="13577" width="12.7265625" style="56" customWidth="1"/>
    <col min="13578" max="13578" width="6.26953125" style="56" customWidth="1"/>
    <col min="13579" max="13579" width="6.08984375" style="56" customWidth="1"/>
    <col min="13580" max="13580" width="14.36328125" style="56" bestFit="1" customWidth="1"/>
    <col min="13581" max="13581" width="11.90625" style="56" customWidth="1"/>
    <col min="13582" max="13582" width="12.36328125" style="56" bestFit="1" customWidth="1"/>
    <col min="13583" max="13583" width="13.6328125" style="56" customWidth="1"/>
    <col min="13584" max="13584" width="10.453125" style="56" customWidth="1"/>
    <col min="13585" max="13585" width="9.90625" style="56" customWidth="1"/>
    <col min="13586" max="13586" width="12.90625" style="56" customWidth="1"/>
    <col min="13587" max="13587" width="9.453125" style="56" customWidth="1"/>
    <col min="13588" max="13588" width="14.26953125" style="56" customWidth="1"/>
    <col min="13589" max="13590" width="11.08984375" style="56" customWidth="1"/>
    <col min="13591" max="13591" width="13.7265625" style="56" customWidth="1"/>
    <col min="13592" max="13592" width="14.08984375" style="56" customWidth="1"/>
    <col min="13593" max="13593" width="11.6328125" style="56" customWidth="1"/>
    <col min="13594" max="13594" width="13.7265625" style="56" customWidth="1"/>
    <col min="13595" max="13596" width="13.453125" style="56" customWidth="1"/>
    <col min="13597" max="13598" width="11.6328125" style="56" customWidth="1"/>
    <col min="13599" max="13599" width="10" style="56" customWidth="1"/>
    <col min="13600" max="13600" width="13.26953125" style="56" customWidth="1"/>
    <col min="13601" max="13601" width="14.90625" style="56" customWidth="1"/>
    <col min="13602" max="13602" width="11.36328125" style="56" bestFit="1" customWidth="1"/>
    <col min="13603" max="13603" width="10.08984375" style="56" customWidth="1"/>
    <col min="13604" max="13604" width="12" style="56" customWidth="1"/>
    <col min="13605" max="13605" width="9.7265625" style="56" customWidth="1"/>
    <col min="13606" max="13606" width="9" style="56" customWidth="1"/>
    <col min="13607" max="13607" width="17.453125" style="56" customWidth="1"/>
    <col min="13608" max="13824" width="8.7265625" style="56"/>
    <col min="13825" max="13825" width="10.7265625" style="56" customWidth="1"/>
    <col min="13826" max="13826" width="6.26953125" style="56" customWidth="1"/>
    <col min="13827" max="13827" width="6.36328125" style="56" bestFit="1" customWidth="1"/>
    <col min="13828" max="13828" width="20.90625" style="56" customWidth="1"/>
    <col min="13829" max="13829" width="5.90625" style="56" customWidth="1"/>
    <col min="13830" max="13830" width="6.6328125" style="56" customWidth="1"/>
    <col min="13831" max="13831" width="8.90625" style="56" customWidth="1"/>
    <col min="13832" max="13832" width="7.08984375" style="56" customWidth="1"/>
    <col min="13833" max="13833" width="12.7265625" style="56" customWidth="1"/>
    <col min="13834" max="13834" width="6.26953125" style="56" customWidth="1"/>
    <col min="13835" max="13835" width="6.08984375" style="56" customWidth="1"/>
    <col min="13836" max="13836" width="14.36328125" style="56" bestFit="1" customWidth="1"/>
    <col min="13837" max="13837" width="11.90625" style="56" customWidth="1"/>
    <col min="13838" max="13838" width="12.36328125" style="56" bestFit="1" customWidth="1"/>
    <col min="13839" max="13839" width="13.6328125" style="56" customWidth="1"/>
    <col min="13840" max="13840" width="10.453125" style="56" customWidth="1"/>
    <col min="13841" max="13841" width="9.90625" style="56" customWidth="1"/>
    <col min="13842" max="13842" width="12.90625" style="56" customWidth="1"/>
    <col min="13843" max="13843" width="9.453125" style="56" customWidth="1"/>
    <col min="13844" max="13844" width="14.26953125" style="56" customWidth="1"/>
    <col min="13845" max="13846" width="11.08984375" style="56" customWidth="1"/>
    <col min="13847" max="13847" width="13.7265625" style="56" customWidth="1"/>
    <col min="13848" max="13848" width="14.08984375" style="56" customWidth="1"/>
    <col min="13849" max="13849" width="11.6328125" style="56" customWidth="1"/>
    <col min="13850" max="13850" width="13.7265625" style="56" customWidth="1"/>
    <col min="13851" max="13852" width="13.453125" style="56" customWidth="1"/>
    <col min="13853" max="13854" width="11.6328125" style="56" customWidth="1"/>
    <col min="13855" max="13855" width="10" style="56" customWidth="1"/>
    <col min="13856" max="13856" width="13.26953125" style="56" customWidth="1"/>
    <col min="13857" max="13857" width="14.90625" style="56" customWidth="1"/>
    <col min="13858" max="13858" width="11.36328125" style="56" bestFit="1" customWidth="1"/>
    <col min="13859" max="13859" width="10.08984375" style="56" customWidth="1"/>
    <col min="13860" max="13860" width="12" style="56" customWidth="1"/>
    <col min="13861" max="13861" width="9.7265625" style="56" customWidth="1"/>
    <col min="13862" max="13862" width="9" style="56" customWidth="1"/>
    <col min="13863" max="13863" width="17.453125" style="56" customWidth="1"/>
    <col min="13864" max="14080" width="8.7265625" style="56"/>
    <col min="14081" max="14081" width="10.7265625" style="56" customWidth="1"/>
    <col min="14082" max="14082" width="6.26953125" style="56" customWidth="1"/>
    <col min="14083" max="14083" width="6.36328125" style="56" bestFit="1" customWidth="1"/>
    <col min="14084" max="14084" width="20.90625" style="56" customWidth="1"/>
    <col min="14085" max="14085" width="5.90625" style="56" customWidth="1"/>
    <col min="14086" max="14086" width="6.6328125" style="56" customWidth="1"/>
    <col min="14087" max="14087" width="8.90625" style="56" customWidth="1"/>
    <col min="14088" max="14088" width="7.08984375" style="56" customWidth="1"/>
    <col min="14089" max="14089" width="12.7265625" style="56" customWidth="1"/>
    <col min="14090" max="14090" width="6.26953125" style="56" customWidth="1"/>
    <col min="14091" max="14091" width="6.08984375" style="56" customWidth="1"/>
    <col min="14092" max="14092" width="14.36328125" style="56" bestFit="1" customWidth="1"/>
    <col min="14093" max="14093" width="11.90625" style="56" customWidth="1"/>
    <col min="14094" max="14094" width="12.36328125" style="56" bestFit="1" customWidth="1"/>
    <col min="14095" max="14095" width="13.6328125" style="56" customWidth="1"/>
    <col min="14096" max="14096" width="10.453125" style="56" customWidth="1"/>
    <col min="14097" max="14097" width="9.90625" style="56" customWidth="1"/>
    <col min="14098" max="14098" width="12.90625" style="56" customWidth="1"/>
    <col min="14099" max="14099" width="9.453125" style="56" customWidth="1"/>
    <col min="14100" max="14100" width="14.26953125" style="56" customWidth="1"/>
    <col min="14101" max="14102" width="11.08984375" style="56" customWidth="1"/>
    <col min="14103" max="14103" width="13.7265625" style="56" customWidth="1"/>
    <col min="14104" max="14104" width="14.08984375" style="56" customWidth="1"/>
    <col min="14105" max="14105" width="11.6328125" style="56" customWidth="1"/>
    <col min="14106" max="14106" width="13.7265625" style="56" customWidth="1"/>
    <col min="14107" max="14108" width="13.453125" style="56" customWidth="1"/>
    <col min="14109" max="14110" width="11.6328125" style="56" customWidth="1"/>
    <col min="14111" max="14111" width="10" style="56" customWidth="1"/>
    <col min="14112" max="14112" width="13.26953125" style="56" customWidth="1"/>
    <col min="14113" max="14113" width="14.90625" style="56" customWidth="1"/>
    <col min="14114" max="14114" width="11.36328125" style="56" bestFit="1" customWidth="1"/>
    <col min="14115" max="14115" width="10.08984375" style="56" customWidth="1"/>
    <col min="14116" max="14116" width="12" style="56" customWidth="1"/>
    <col min="14117" max="14117" width="9.7265625" style="56" customWidth="1"/>
    <col min="14118" max="14118" width="9" style="56" customWidth="1"/>
    <col min="14119" max="14119" width="17.453125" style="56" customWidth="1"/>
    <col min="14120" max="14336" width="8.7265625" style="56"/>
    <col min="14337" max="14337" width="10.7265625" style="56" customWidth="1"/>
    <col min="14338" max="14338" width="6.26953125" style="56" customWidth="1"/>
    <col min="14339" max="14339" width="6.36328125" style="56" bestFit="1" customWidth="1"/>
    <col min="14340" max="14340" width="20.90625" style="56" customWidth="1"/>
    <col min="14341" max="14341" width="5.90625" style="56" customWidth="1"/>
    <col min="14342" max="14342" width="6.6328125" style="56" customWidth="1"/>
    <col min="14343" max="14343" width="8.90625" style="56" customWidth="1"/>
    <col min="14344" max="14344" width="7.08984375" style="56" customWidth="1"/>
    <col min="14345" max="14345" width="12.7265625" style="56" customWidth="1"/>
    <col min="14346" max="14346" width="6.26953125" style="56" customWidth="1"/>
    <col min="14347" max="14347" width="6.08984375" style="56" customWidth="1"/>
    <col min="14348" max="14348" width="14.36328125" style="56" bestFit="1" customWidth="1"/>
    <col min="14349" max="14349" width="11.90625" style="56" customWidth="1"/>
    <col min="14350" max="14350" width="12.36328125" style="56" bestFit="1" customWidth="1"/>
    <col min="14351" max="14351" width="13.6328125" style="56" customWidth="1"/>
    <col min="14352" max="14352" width="10.453125" style="56" customWidth="1"/>
    <col min="14353" max="14353" width="9.90625" style="56" customWidth="1"/>
    <col min="14354" max="14354" width="12.90625" style="56" customWidth="1"/>
    <col min="14355" max="14355" width="9.453125" style="56" customWidth="1"/>
    <col min="14356" max="14356" width="14.26953125" style="56" customWidth="1"/>
    <col min="14357" max="14358" width="11.08984375" style="56" customWidth="1"/>
    <col min="14359" max="14359" width="13.7265625" style="56" customWidth="1"/>
    <col min="14360" max="14360" width="14.08984375" style="56" customWidth="1"/>
    <col min="14361" max="14361" width="11.6328125" style="56" customWidth="1"/>
    <col min="14362" max="14362" width="13.7265625" style="56" customWidth="1"/>
    <col min="14363" max="14364" width="13.453125" style="56" customWidth="1"/>
    <col min="14365" max="14366" width="11.6328125" style="56" customWidth="1"/>
    <col min="14367" max="14367" width="10" style="56" customWidth="1"/>
    <col min="14368" max="14368" width="13.26953125" style="56" customWidth="1"/>
    <col min="14369" max="14369" width="14.90625" style="56" customWidth="1"/>
    <col min="14370" max="14370" width="11.36328125" style="56" bestFit="1" customWidth="1"/>
    <col min="14371" max="14371" width="10.08984375" style="56" customWidth="1"/>
    <col min="14372" max="14372" width="12" style="56" customWidth="1"/>
    <col min="14373" max="14373" width="9.7265625" style="56" customWidth="1"/>
    <col min="14374" max="14374" width="9" style="56" customWidth="1"/>
    <col min="14375" max="14375" width="17.453125" style="56" customWidth="1"/>
    <col min="14376" max="14592" width="8.7265625" style="56"/>
    <col min="14593" max="14593" width="10.7265625" style="56" customWidth="1"/>
    <col min="14594" max="14594" width="6.26953125" style="56" customWidth="1"/>
    <col min="14595" max="14595" width="6.36328125" style="56" bestFit="1" customWidth="1"/>
    <col min="14596" max="14596" width="20.90625" style="56" customWidth="1"/>
    <col min="14597" max="14597" width="5.90625" style="56" customWidth="1"/>
    <col min="14598" max="14598" width="6.6328125" style="56" customWidth="1"/>
    <col min="14599" max="14599" width="8.90625" style="56" customWidth="1"/>
    <col min="14600" max="14600" width="7.08984375" style="56" customWidth="1"/>
    <col min="14601" max="14601" width="12.7265625" style="56" customWidth="1"/>
    <col min="14602" max="14602" width="6.26953125" style="56" customWidth="1"/>
    <col min="14603" max="14603" width="6.08984375" style="56" customWidth="1"/>
    <col min="14604" max="14604" width="14.36328125" style="56" bestFit="1" customWidth="1"/>
    <col min="14605" max="14605" width="11.90625" style="56" customWidth="1"/>
    <col min="14606" max="14606" width="12.36328125" style="56" bestFit="1" customWidth="1"/>
    <col min="14607" max="14607" width="13.6328125" style="56" customWidth="1"/>
    <col min="14608" max="14608" width="10.453125" style="56" customWidth="1"/>
    <col min="14609" max="14609" width="9.90625" style="56" customWidth="1"/>
    <col min="14610" max="14610" width="12.90625" style="56" customWidth="1"/>
    <col min="14611" max="14611" width="9.453125" style="56" customWidth="1"/>
    <col min="14612" max="14612" width="14.26953125" style="56" customWidth="1"/>
    <col min="14613" max="14614" width="11.08984375" style="56" customWidth="1"/>
    <col min="14615" max="14615" width="13.7265625" style="56" customWidth="1"/>
    <col min="14616" max="14616" width="14.08984375" style="56" customWidth="1"/>
    <col min="14617" max="14617" width="11.6328125" style="56" customWidth="1"/>
    <col min="14618" max="14618" width="13.7265625" style="56" customWidth="1"/>
    <col min="14619" max="14620" width="13.453125" style="56" customWidth="1"/>
    <col min="14621" max="14622" width="11.6328125" style="56" customWidth="1"/>
    <col min="14623" max="14623" width="10" style="56" customWidth="1"/>
    <col min="14624" max="14624" width="13.26953125" style="56" customWidth="1"/>
    <col min="14625" max="14625" width="14.90625" style="56" customWidth="1"/>
    <col min="14626" max="14626" width="11.36328125" style="56" bestFit="1" customWidth="1"/>
    <col min="14627" max="14627" width="10.08984375" style="56" customWidth="1"/>
    <col min="14628" max="14628" width="12" style="56" customWidth="1"/>
    <col min="14629" max="14629" width="9.7265625" style="56" customWidth="1"/>
    <col min="14630" max="14630" width="9" style="56" customWidth="1"/>
    <col min="14631" max="14631" width="17.453125" style="56" customWidth="1"/>
    <col min="14632" max="14848" width="8.7265625" style="56"/>
    <col min="14849" max="14849" width="10.7265625" style="56" customWidth="1"/>
    <col min="14850" max="14850" width="6.26953125" style="56" customWidth="1"/>
    <col min="14851" max="14851" width="6.36328125" style="56" bestFit="1" customWidth="1"/>
    <col min="14852" max="14852" width="20.90625" style="56" customWidth="1"/>
    <col min="14853" max="14853" width="5.90625" style="56" customWidth="1"/>
    <col min="14854" max="14854" width="6.6328125" style="56" customWidth="1"/>
    <col min="14855" max="14855" width="8.90625" style="56" customWidth="1"/>
    <col min="14856" max="14856" width="7.08984375" style="56" customWidth="1"/>
    <col min="14857" max="14857" width="12.7265625" style="56" customWidth="1"/>
    <col min="14858" max="14858" width="6.26953125" style="56" customWidth="1"/>
    <col min="14859" max="14859" width="6.08984375" style="56" customWidth="1"/>
    <col min="14860" max="14860" width="14.36328125" style="56" bestFit="1" customWidth="1"/>
    <col min="14861" max="14861" width="11.90625" style="56" customWidth="1"/>
    <col min="14862" max="14862" width="12.36328125" style="56" bestFit="1" customWidth="1"/>
    <col min="14863" max="14863" width="13.6328125" style="56" customWidth="1"/>
    <col min="14864" max="14864" width="10.453125" style="56" customWidth="1"/>
    <col min="14865" max="14865" width="9.90625" style="56" customWidth="1"/>
    <col min="14866" max="14866" width="12.90625" style="56" customWidth="1"/>
    <col min="14867" max="14867" width="9.453125" style="56" customWidth="1"/>
    <col min="14868" max="14868" width="14.26953125" style="56" customWidth="1"/>
    <col min="14869" max="14870" width="11.08984375" style="56" customWidth="1"/>
    <col min="14871" max="14871" width="13.7265625" style="56" customWidth="1"/>
    <col min="14872" max="14872" width="14.08984375" style="56" customWidth="1"/>
    <col min="14873" max="14873" width="11.6328125" style="56" customWidth="1"/>
    <col min="14874" max="14874" width="13.7265625" style="56" customWidth="1"/>
    <col min="14875" max="14876" width="13.453125" style="56" customWidth="1"/>
    <col min="14877" max="14878" width="11.6328125" style="56" customWidth="1"/>
    <col min="14879" max="14879" width="10" style="56" customWidth="1"/>
    <col min="14880" max="14880" width="13.26953125" style="56" customWidth="1"/>
    <col min="14881" max="14881" width="14.90625" style="56" customWidth="1"/>
    <col min="14882" max="14882" width="11.36328125" style="56" bestFit="1" customWidth="1"/>
    <col min="14883" max="14883" width="10.08984375" style="56" customWidth="1"/>
    <col min="14884" max="14884" width="12" style="56" customWidth="1"/>
    <col min="14885" max="14885" width="9.7265625" style="56" customWidth="1"/>
    <col min="14886" max="14886" width="9" style="56" customWidth="1"/>
    <col min="14887" max="14887" width="17.453125" style="56" customWidth="1"/>
    <col min="14888" max="15104" width="8.7265625" style="56"/>
    <col min="15105" max="15105" width="10.7265625" style="56" customWidth="1"/>
    <col min="15106" max="15106" width="6.26953125" style="56" customWidth="1"/>
    <col min="15107" max="15107" width="6.36328125" style="56" bestFit="1" customWidth="1"/>
    <col min="15108" max="15108" width="20.90625" style="56" customWidth="1"/>
    <col min="15109" max="15109" width="5.90625" style="56" customWidth="1"/>
    <col min="15110" max="15110" width="6.6328125" style="56" customWidth="1"/>
    <col min="15111" max="15111" width="8.90625" style="56" customWidth="1"/>
    <col min="15112" max="15112" width="7.08984375" style="56" customWidth="1"/>
    <col min="15113" max="15113" width="12.7265625" style="56" customWidth="1"/>
    <col min="15114" max="15114" width="6.26953125" style="56" customWidth="1"/>
    <col min="15115" max="15115" width="6.08984375" style="56" customWidth="1"/>
    <col min="15116" max="15116" width="14.36328125" style="56" bestFit="1" customWidth="1"/>
    <col min="15117" max="15117" width="11.90625" style="56" customWidth="1"/>
    <col min="15118" max="15118" width="12.36328125" style="56" bestFit="1" customWidth="1"/>
    <col min="15119" max="15119" width="13.6328125" style="56" customWidth="1"/>
    <col min="15120" max="15120" width="10.453125" style="56" customWidth="1"/>
    <col min="15121" max="15121" width="9.90625" style="56" customWidth="1"/>
    <col min="15122" max="15122" width="12.90625" style="56" customWidth="1"/>
    <col min="15123" max="15123" width="9.453125" style="56" customWidth="1"/>
    <col min="15124" max="15124" width="14.26953125" style="56" customWidth="1"/>
    <col min="15125" max="15126" width="11.08984375" style="56" customWidth="1"/>
    <col min="15127" max="15127" width="13.7265625" style="56" customWidth="1"/>
    <col min="15128" max="15128" width="14.08984375" style="56" customWidth="1"/>
    <col min="15129" max="15129" width="11.6328125" style="56" customWidth="1"/>
    <col min="15130" max="15130" width="13.7265625" style="56" customWidth="1"/>
    <col min="15131" max="15132" width="13.453125" style="56" customWidth="1"/>
    <col min="15133" max="15134" width="11.6328125" style="56" customWidth="1"/>
    <col min="15135" max="15135" width="10" style="56" customWidth="1"/>
    <col min="15136" max="15136" width="13.26953125" style="56" customWidth="1"/>
    <col min="15137" max="15137" width="14.90625" style="56" customWidth="1"/>
    <col min="15138" max="15138" width="11.36328125" style="56" bestFit="1" customWidth="1"/>
    <col min="15139" max="15139" width="10.08984375" style="56" customWidth="1"/>
    <col min="15140" max="15140" width="12" style="56" customWidth="1"/>
    <col min="15141" max="15141" width="9.7265625" style="56" customWidth="1"/>
    <col min="15142" max="15142" width="9" style="56" customWidth="1"/>
    <col min="15143" max="15143" width="17.453125" style="56" customWidth="1"/>
    <col min="15144" max="15360" width="8.7265625" style="56"/>
    <col min="15361" max="15361" width="10.7265625" style="56" customWidth="1"/>
    <col min="15362" max="15362" width="6.26953125" style="56" customWidth="1"/>
    <col min="15363" max="15363" width="6.36328125" style="56" bestFit="1" customWidth="1"/>
    <col min="15364" max="15364" width="20.90625" style="56" customWidth="1"/>
    <col min="15365" max="15365" width="5.90625" style="56" customWidth="1"/>
    <col min="15366" max="15366" width="6.6328125" style="56" customWidth="1"/>
    <col min="15367" max="15367" width="8.90625" style="56" customWidth="1"/>
    <col min="15368" max="15368" width="7.08984375" style="56" customWidth="1"/>
    <col min="15369" max="15369" width="12.7265625" style="56" customWidth="1"/>
    <col min="15370" max="15370" width="6.26953125" style="56" customWidth="1"/>
    <col min="15371" max="15371" width="6.08984375" style="56" customWidth="1"/>
    <col min="15372" max="15372" width="14.36328125" style="56" bestFit="1" customWidth="1"/>
    <col min="15373" max="15373" width="11.90625" style="56" customWidth="1"/>
    <col min="15374" max="15374" width="12.36328125" style="56" bestFit="1" customWidth="1"/>
    <col min="15375" max="15375" width="13.6328125" style="56" customWidth="1"/>
    <col min="15376" max="15376" width="10.453125" style="56" customWidth="1"/>
    <col min="15377" max="15377" width="9.90625" style="56" customWidth="1"/>
    <col min="15378" max="15378" width="12.90625" style="56" customWidth="1"/>
    <col min="15379" max="15379" width="9.453125" style="56" customWidth="1"/>
    <col min="15380" max="15380" width="14.26953125" style="56" customWidth="1"/>
    <col min="15381" max="15382" width="11.08984375" style="56" customWidth="1"/>
    <col min="15383" max="15383" width="13.7265625" style="56" customWidth="1"/>
    <col min="15384" max="15384" width="14.08984375" style="56" customWidth="1"/>
    <col min="15385" max="15385" width="11.6328125" style="56" customWidth="1"/>
    <col min="15386" max="15386" width="13.7265625" style="56" customWidth="1"/>
    <col min="15387" max="15388" width="13.453125" style="56" customWidth="1"/>
    <col min="15389" max="15390" width="11.6328125" style="56" customWidth="1"/>
    <col min="15391" max="15391" width="10" style="56" customWidth="1"/>
    <col min="15392" max="15392" width="13.26953125" style="56" customWidth="1"/>
    <col min="15393" max="15393" width="14.90625" style="56" customWidth="1"/>
    <col min="15394" max="15394" width="11.36328125" style="56" bestFit="1" customWidth="1"/>
    <col min="15395" max="15395" width="10.08984375" style="56" customWidth="1"/>
    <col min="15396" max="15396" width="12" style="56" customWidth="1"/>
    <col min="15397" max="15397" width="9.7265625" style="56" customWidth="1"/>
    <col min="15398" max="15398" width="9" style="56" customWidth="1"/>
    <col min="15399" max="15399" width="17.453125" style="56" customWidth="1"/>
    <col min="15400" max="15616" width="8.7265625" style="56"/>
    <col min="15617" max="15617" width="10.7265625" style="56" customWidth="1"/>
    <col min="15618" max="15618" width="6.26953125" style="56" customWidth="1"/>
    <col min="15619" max="15619" width="6.36328125" style="56" bestFit="1" customWidth="1"/>
    <col min="15620" max="15620" width="20.90625" style="56" customWidth="1"/>
    <col min="15621" max="15621" width="5.90625" style="56" customWidth="1"/>
    <col min="15622" max="15622" width="6.6328125" style="56" customWidth="1"/>
    <col min="15623" max="15623" width="8.90625" style="56" customWidth="1"/>
    <col min="15624" max="15624" width="7.08984375" style="56" customWidth="1"/>
    <col min="15625" max="15625" width="12.7265625" style="56" customWidth="1"/>
    <col min="15626" max="15626" width="6.26953125" style="56" customWidth="1"/>
    <col min="15627" max="15627" width="6.08984375" style="56" customWidth="1"/>
    <col min="15628" max="15628" width="14.36328125" style="56" bestFit="1" customWidth="1"/>
    <col min="15629" max="15629" width="11.90625" style="56" customWidth="1"/>
    <col min="15630" max="15630" width="12.36328125" style="56" bestFit="1" customWidth="1"/>
    <col min="15631" max="15631" width="13.6328125" style="56" customWidth="1"/>
    <col min="15632" max="15632" width="10.453125" style="56" customWidth="1"/>
    <col min="15633" max="15633" width="9.90625" style="56" customWidth="1"/>
    <col min="15634" max="15634" width="12.90625" style="56" customWidth="1"/>
    <col min="15635" max="15635" width="9.453125" style="56" customWidth="1"/>
    <col min="15636" max="15636" width="14.26953125" style="56" customWidth="1"/>
    <col min="15637" max="15638" width="11.08984375" style="56" customWidth="1"/>
    <col min="15639" max="15639" width="13.7265625" style="56" customWidth="1"/>
    <col min="15640" max="15640" width="14.08984375" style="56" customWidth="1"/>
    <col min="15641" max="15641" width="11.6328125" style="56" customWidth="1"/>
    <col min="15642" max="15642" width="13.7265625" style="56" customWidth="1"/>
    <col min="15643" max="15644" width="13.453125" style="56" customWidth="1"/>
    <col min="15645" max="15646" width="11.6328125" style="56" customWidth="1"/>
    <col min="15647" max="15647" width="10" style="56" customWidth="1"/>
    <col min="15648" max="15648" width="13.26953125" style="56" customWidth="1"/>
    <col min="15649" max="15649" width="14.90625" style="56" customWidth="1"/>
    <col min="15650" max="15650" width="11.36328125" style="56" bestFit="1" customWidth="1"/>
    <col min="15651" max="15651" width="10.08984375" style="56" customWidth="1"/>
    <col min="15652" max="15652" width="12" style="56" customWidth="1"/>
    <col min="15653" max="15653" width="9.7265625" style="56" customWidth="1"/>
    <col min="15654" max="15654" width="9" style="56" customWidth="1"/>
    <col min="15655" max="15655" width="17.453125" style="56" customWidth="1"/>
    <col min="15656" max="15872" width="8.7265625" style="56"/>
    <col min="15873" max="15873" width="10.7265625" style="56" customWidth="1"/>
    <col min="15874" max="15874" width="6.26953125" style="56" customWidth="1"/>
    <col min="15875" max="15875" width="6.36328125" style="56" bestFit="1" customWidth="1"/>
    <col min="15876" max="15876" width="20.90625" style="56" customWidth="1"/>
    <col min="15877" max="15877" width="5.90625" style="56" customWidth="1"/>
    <col min="15878" max="15878" width="6.6328125" style="56" customWidth="1"/>
    <col min="15879" max="15879" width="8.90625" style="56" customWidth="1"/>
    <col min="15880" max="15880" width="7.08984375" style="56" customWidth="1"/>
    <col min="15881" max="15881" width="12.7265625" style="56" customWidth="1"/>
    <col min="15882" max="15882" width="6.26953125" style="56" customWidth="1"/>
    <col min="15883" max="15883" width="6.08984375" style="56" customWidth="1"/>
    <col min="15884" max="15884" width="14.36328125" style="56" bestFit="1" customWidth="1"/>
    <col min="15885" max="15885" width="11.90625" style="56" customWidth="1"/>
    <col min="15886" max="15886" width="12.36328125" style="56" bestFit="1" customWidth="1"/>
    <col min="15887" max="15887" width="13.6328125" style="56" customWidth="1"/>
    <col min="15888" max="15888" width="10.453125" style="56" customWidth="1"/>
    <col min="15889" max="15889" width="9.90625" style="56" customWidth="1"/>
    <col min="15890" max="15890" width="12.90625" style="56" customWidth="1"/>
    <col min="15891" max="15891" width="9.453125" style="56" customWidth="1"/>
    <col min="15892" max="15892" width="14.26953125" style="56" customWidth="1"/>
    <col min="15893" max="15894" width="11.08984375" style="56" customWidth="1"/>
    <col min="15895" max="15895" width="13.7265625" style="56" customWidth="1"/>
    <col min="15896" max="15896" width="14.08984375" style="56" customWidth="1"/>
    <col min="15897" max="15897" width="11.6328125" style="56" customWidth="1"/>
    <col min="15898" max="15898" width="13.7265625" style="56" customWidth="1"/>
    <col min="15899" max="15900" width="13.453125" style="56" customWidth="1"/>
    <col min="15901" max="15902" width="11.6328125" style="56" customWidth="1"/>
    <col min="15903" max="15903" width="10" style="56" customWidth="1"/>
    <col min="15904" max="15904" width="13.26953125" style="56" customWidth="1"/>
    <col min="15905" max="15905" width="14.90625" style="56" customWidth="1"/>
    <col min="15906" max="15906" width="11.36328125" style="56" bestFit="1" customWidth="1"/>
    <col min="15907" max="15907" width="10.08984375" style="56" customWidth="1"/>
    <col min="15908" max="15908" width="12" style="56" customWidth="1"/>
    <col min="15909" max="15909" width="9.7265625" style="56" customWidth="1"/>
    <col min="15910" max="15910" width="9" style="56" customWidth="1"/>
    <col min="15911" max="15911" width="17.453125" style="56" customWidth="1"/>
    <col min="15912" max="16128" width="8.7265625" style="56"/>
    <col min="16129" max="16129" width="10.7265625" style="56" customWidth="1"/>
    <col min="16130" max="16130" width="6.26953125" style="56" customWidth="1"/>
    <col min="16131" max="16131" width="6.36328125" style="56" bestFit="1" customWidth="1"/>
    <col min="16132" max="16132" width="20.90625" style="56" customWidth="1"/>
    <col min="16133" max="16133" width="5.90625" style="56" customWidth="1"/>
    <col min="16134" max="16134" width="6.6328125" style="56" customWidth="1"/>
    <col min="16135" max="16135" width="8.90625" style="56" customWidth="1"/>
    <col min="16136" max="16136" width="7.08984375" style="56" customWidth="1"/>
    <col min="16137" max="16137" width="12.7265625" style="56" customWidth="1"/>
    <col min="16138" max="16138" width="6.26953125" style="56" customWidth="1"/>
    <col min="16139" max="16139" width="6.08984375" style="56" customWidth="1"/>
    <col min="16140" max="16140" width="14.36328125" style="56" bestFit="1" customWidth="1"/>
    <col min="16141" max="16141" width="11.90625" style="56" customWidth="1"/>
    <col min="16142" max="16142" width="12.36328125" style="56" bestFit="1" customWidth="1"/>
    <col min="16143" max="16143" width="13.6328125" style="56" customWidth="1"/>
    <col min="16144" max="16144" width="10.453125" style="56" customWidth="1"/>
    <col min="16145" max="16145" width="9.90625" style="56" customWidth="1"/>
    <col min="16146" max="16146" width="12.90625" style="56" customWidth="1"/>
    <col min="16147" max="16147" width="9.453125" style="56" customWidth="1"/>
    <col min="16148" max="16148" width="14.26953125" style="56" customWidth="1"/>
    <col min="16149" max="16150" width="11.08984375" style="56" customWidth="1"/>
    <col min="16151" max="16151" width="13.7265625" style="56" customWidth="1"/>
    <col min="16152" max="16152" width="14.08984375" style="56" customWidth="1"/>
    <col min="16153" max="16153" width="11.6328125" style="56" customWidth="1"/>
    <col min="16154" max="16154" width="13.7265625" style="56" customWidth="1"/>
    <col min="16155" max="16156" width="13.453125" style="56" customWidth="1"/>
    <col min="16157" max="16158" width="11.6328125" style="56" customWidth="1"/>
    <col min="16159" max="16159" width="10" style="56" customWidth="1"/>
    <col min="16160" max="16160" width="13.26953125" style="56" customWidth="1"/>
    <col min="16161" max="16161" width="14.90625" style="56" customWidth="1"/>
    <col min="16162" max="16162" width="11.36328125" style="56" bestFit="1" customWidth="1"/>
    <col min="16163" max="16163" width="10.08984375" style="56" customWidth="1"/>
    <col min="16164" max="16164" width="12" style="56" customWidth="1"/>
    <col min="16165" max="16165" width="9.7265625" style="56" customWidth="1"/>
    <col min="16166" max="16166" width="9" style="56" customWidth="1"/>
    <col min="16167" max="16167" width="17.453125" style="56" customWidth="1"/>
    <col min="16168" max="16384" width="8.7265625" style="56"/>
  </cols>
  <sheetData>
    <row r="1" spans="1:39">
      <c r="AH1" s="157"/>
      <c r="AI1" s="157"/>
      <c r="AJ1" s="158"/>
      <c r="AK1" s="157"/>
      <c r="AL1" s="158"/>
    </row>
    <row r="2" spans="1:39" ht="28.5" customHeight="1">
      <c r="A2" s="449" t="s">
        <v>325</v>
      </c>
      <c r="B2" s="449"/>
      <c r="C2" s="449"/>
      <c r="D2" s="449"/>
      <c r="E2" s="449"/>
      <c r="F2" s="449"/>
      <c r="G2" s="449"/>
      <c r="H2" s="449"/>
      <c r="I2" s="449"/>
      <c r="J2" s="449"/>
      <c r="K2" s="449"/>
      <c r="L2" s="449"/>
      <c r="M2" s="449"/>
      <c r="N2" s="449"/>
      <c r="O2" s="449"/>
      <c r="P2" s="449"/>
      <c r="Q2" s="449"/>
      <c r="R2" s="449"/>
      <c r="S2" s="449"/>
      <c r="T2" s="449"/>
      <c r="U2" s="449"/>
      <c r="V2" s="449"/>
      <c r="W2" s="449"/>
      <c r="X2" s="449"/>
      <c r="Y2" s="449"/>
      <c r="Z2" s="449"/>
      <c r="AA2" s="449"/>
      <c r="AB2" s="449"/>
      <c r="AC2" s="449"/>
      <c r="AD2" s="449"/>
      <c r="AE2" s="449"/>
      <c r="AF2" s="449"/>
      <c r="AG2" s="449"/>
      <c r="AH2" s="450"/>
      <c r="AI2" s="450"/>
      <c r="AJ2" s="450"/>
      <c r="AK2" s="450"/>
      <c r="AL2" s="450"/>
    </row>
    <row r="3" spans="1:39" s="159" customFormat="1" ht="22.5" customHeight="1">
      <c r="A3" s="451" t="s">
        <v>326</v>
      </c>
      <c r="B3" s="452"/>
      <c r="C3" s="452"/>
      <c r="D3" s="452"/>
      <c r="E3" s="452"/>
      <c r="F3" s="452"/>
      <c r="G3" s="452"/>
      <c r="H3" s="452"/>
      <c r="I3" s="453"/>
      <c r="J3" s="451" t="s">
        <v>327</v>
      </c>
      <c r="K3" s="452"/>
      <c r="L3" s="452"/>
      <c r="M3" s="452"/>
      <c r="N3" s="452"/>
      <c r="O3" s="452"/>
      <c r="P3" s="452"/>
      <c r="Q3" s="452"/>
      <c r="R3" s="452"/>
      <c r="S3" s="451" t="s">
        <v>328</v>
      </c>
      <c r="T3" s="452"/>
      <c r="U3" s="452"/>
      <c r="V3" s="452"/>
      <c r="W3" s="452"/>
      <c r="X3" s="452"/>
      <c r="Y3" s="452"/>
      <c r="Z3" s="452"/>
      <c r="AA3" s="452"/>
      <c r="AB3" s="452"/>
      <c r="AC3" s="452"/>
      <c r="AD3" s="452"/>
      <c r="AE3" s="452"/>
      <c r="AF3" s="452"/>
      <c r="AG3" s="453"/>
      <c r="AH3" s="454" t="s">
        <v>329</v>
      </c>
      <c r="AI3" s="454"/>
      <c r="AJ3" s="454"/>
      <c r="AK3" s="454"/>
      <c r="AL3" s="454"/>
      <c r="AM3" s="455" t="s">
        <v>330</v>
      </c>
    </row>
    <row r="4" spans="1:39" s="162" customFormat="1" ht="34.5" customHeight="1">
      <c r="A4" s="445" t="s">
        <v>331</v>
      </c>
      <c r="B4" s="439" t="s">
        <v>332</v>
      </c>
      <c r="C4" s="445" t="s">
        <v>333</v>
      </c>
      <c r="D4" s="445" t="s">
        <v>334</v>
      </c>
      <c r="E4" s="445" t="s">
        <v>335</v>
      </c>
      <c r="F4" s="445" t="s">
        <v>336</v>
      </c>
      <c r="G4" s="445" t="s">
        <v>337</v>
      </c>
      <c r="H4" s="445" t="s">
        <v>338</v>
      </c>
      <c r="I4" s="445" t="s">
        <v>339</v>
      </c>
      <c r="J4" s="447" t="s">
        <v>340</v>
      </c>
      <c r="K4" s="448"/>
      <c r="L4" s="439" t="s">
        <v>341</v>
      </c>
      <c r="M4" s="438" t="s">
        <v>342</v>
      </c>
      <c r="N4" s="438"/>
      <c r="O4" s="438"/>
      <c r="P4" s="160" t="s">
        <v>343</v>
      </c>
      <c r="Q4" s="161" t="s">
        <v>344</v>
      </c>
      <c r="R4" s="439" t="s">
        <v>345</v>
      </c>
      <c r="S4" s="439" t="s">
        <v>346</v>
      </c>
      <c r="T4" s="439" t="s">
        <v>347</v>
      </c>
      <c r="U4" s="443" t="s">
        <v>348</v>
      </c>
      <c r="V4" s="435" t="s">
        <v>349</v>
      </c>
      <c r="W4" s="436"/>
      <c r="X4" s="437"/>
      <c r="Y4" s="438" t="s">
        <v>350</v>
      </c>
      <c r="Z4" s="438"/>
      <c r="AA4" s="438"/>
      <c r="AB4" s="438"/>
      <c r="AC4" s="438"/>
      <c r="AD4" s="161" t="s">
        <v>351</v>
      </c>
      <c r="AE4" s="439" t="s">
        <v>352</v>
      </c>
      <c r="AF4" s="441" t="s">
        <v>353</v>
      </c>
      <c r="AG4" s="442"/>
      <c r="AH4" s="425" t="s">
        <v>354</v>
      </c>
      <c r="AI4" s="425" t="s">
        <v>355</v>
      </c>
      <c r="AJ4" s="424" t="s">
        <v>356</v>
      </c>
      <c r="AK4" s="425" t="s">
        <v>357</v>
      </c>
      <c r="AL4" s="426" t="s">
        <v>358</v>
      </c>
      <c r="AM4" s="455"/>
    </row>
    <row r="5" spans="1:39" s="162" customFormat="1" ht="52">
      <c r="A5" s="446"/>
      <c r="B5" s="440"/>
      <c r="C5" s="446"/>
      <c r="D5" s="446"/>
      <c r="E5" s="446"/>
      <c r="F5" s="446"/>
      <c r="G5" s="446"/>
      <c r="H5" s="446"/>
      <c r="I5" s="446"/>
      <c r="J5" s="163" t="s">
        <v>359</v>
      </c>
      <c r="K5" s="164" t="s">
        <v>360</v>
      </c>
      <c r="L5" s="440"/>
      <c r="M5" s="160" t="s">
        <v>361</v>
      </c>
      <c r="N5" s="160" t="s">
        <v>362</v>
      </c>
      <c r="O5" s="160" t="s">
        <v>363</v>
      </c>
      <c r="P5" s="160" t="s">
        <v>364</v>
      </c>
      <c r="Q5" s="161" t="s">
        <v>365</v>
      </c>
      <c r="R5" s="440"/>
      <c r="S5" s="440"/>
      <c r="T5" s="440"/>
      <c r="U5" s="444"/>
      <c r="V5" s="165" t="s">
        <v>366</v>
      </c>
      <c r="W5" s="165" t="s">
        <v>367</v>
      </c>
      <c r="X5" s="165" t="s">
        <v>368</v>
      </c>
      <c r="Y5" s="165" t="s">
        <v>369</v>
      </c>
      <c r="Z5" s="165" t="s">
        <v>370</v>
      </c>
      <c r="AA5" s="165" t="s">
        <v>371</v>
      </c>
      <c r="AB5" s="165" t="s">
        <v>372</v>
      </c>
      <c r="AC5" s="160" t="s">
        <v>373</v>
      </c>
      <c r="AD5" s="161" t="s">
        <v>374</v>
      </c>
      <c r="AE5" s="440"/>
      <c r="AF5" s="166" t="s">
        <v>375</v>
      </c>
      <c r="AG5" s="166" t="s">
        <v>376</v>
      </c>
      <c r="AH5" s="425"/>
      <c r="AI5" s="425"/>
      <c r="AJ5" s="424"/>
      <c r="AK5" s="425"/>
      <c r="AL5" s="426"/>
      <c r="AM5" s="455"/>
    </row>
    <row r="6" spans="1:39">
      <c r="A6" s="167"/>
      <c r="B6" s="168"/>
      <c r="C6" s="168"/>
      <c r="D6" s="168"/>
      <c r="E6" s="168"/>
      <c r="F6" s="168"/>
      <c r="G6" s="168"/>
      <c r="H6" s="168"/>
      <c r="I6" s="169"/>
      <c r="J6" s="170"/>
      <c r="K6" s="170"/>
      <c r="L6" s="171"/>
      <c r="M6" s="171"/>
      <c r="N6" s="172"/>
      <c r="O6" s="171"/>
      <c r="P6" s="171"/>
      <c r="Q6" s="172"/>
      <c r="R6" s="172"/>
      <c r="S6" s="172"/>
      <c r="T6" s="171"/>
      <c r="U6" s="171"/>
      <c r="V6" s="171"/>
      <c r="W6" s="172"/>
      <c r="X6" s="171"/>
      <c r="Y6" s="171"/>
      <c r="Z6" s="172"/>
      <c r="AA6" s="171"/>
      <c r="AB6" s="171"/>
      <c r="AC6" s="171"/>
      <c r="AD6" s="172"/>
      <c r="AE6" s="172"/>
      <c r="AF6" s="172"/>
      <c r="AG6" s="172"/>
      <c r="AH6" s="173"/>
      <c r="AI6" s="173"/>
      <c r="AJ6" s="171"/>
      <c r="AK6" s="173"/>
      <c r="AL6" s="171"/>
      <c r="AM6" s="172"/>
    </row>
    <row r="7" spans="1:39">
      <c r="A7" s="174"/>
      <c r="B7" s="175"/>
      <c r="C7" s="175"/>
      <c r="D7" s="175"/>
      <c r="E7" s="175"/>
      <c r="F7" s="175"/>
      <c r="G7" s="175"/>
      <c r="H7" s="175"/>
      <c r="I7" s="176"/>
      <c r="J7" s="177"/>
      <c r="K7" s="177"/>
      <c r="L7" s="171"/>
      <c r="M7" s="171"/>
      <c r="N7" s="172"/>
      <c r="O7" s="171"/>
      <c r="P7" s="172"/>
      <c r="Q7" s="172"/>
      <c r="R7" s="172"/>
      <c r="S7" s="172"/>
      <c r="T7" s="171"/>
      <c r="U7" s="171"/>
      <c r="V7" s="171"/>
      <c r="W7" s="172"/>
      <c r="X7" s="171"/>
      <c r="Y7" s="171"/>
      <c r="Z7" s="172"/>
      <c r="AA7" s="171"/>
      <c r="AB7" s="171"/>
      <c r="AC7" s="172"/>
      <c r="AD7" s="172"/>
      <c r="AE7" s="172"/>
      <c r="AF7" s="172"/>
      <c r="AG7" s="172"/>
      <c r="AH7" s="173"/>
      <c r="AI7" s="173"/>
      <c r="AJ7" s="171"/>
      <c r="AK7" s="173"/>
      <c r="AL7" s="171"/>
      <c r="AM7" s="172"/>
    </row>
    <row r="8" spans="1:39">
      <c r="A8" s="178"/>
      <c r="B8" s="179"/>
      <c r="C8" s="180"/>
      <c r="D8" s="180"/>
      <c r="E8" s="180"/>
      <c r="F8" s="180"/>
      <c r="G8" s="180"/>
      <c r="H8" s="180"/>
      <c r="I8" s="180"/>
      <c r="J8" s="181"/>
      <c r="K8" s="181"/>
      <c r="L8" s="171"/>
      <c r="M8" s="171"/>
      <c r="N8" s="172"/>
      <c r="O8" s="171"/>
      <c r="P8" s="172"/>
      <c r="Q8" s="172"/>
      <c r="R8" s="172"/>
      <c r="S8" s="172"/>
      <c r="T8" s="171"/>
      <c r="U8" s="171"/>
      <c r="V8" s="171"/>
      <c r="W8" s="172"/>
      <c r="X8" s="171"/>
      <c r="Y8" s="171"/>
      <c r="Z8" s="172"/>
      <c r="AA8" s="171"/>
      <c r="AB8" s="171"/>
      <c r="AC8" s="172"/>
      <c r="AD8" s="172"/>
      <c r="AE8" s="172"/>
      <c r="AF8" s="172"/>
      <c r="AG8" s="172"/>
      <c r="AH8" s="173"/>
      <c r="AI8" s="173"/>
      <c r="AJ8" s="171"/>
      <c r="AK8" s="173"/>
      <c r="AL8" s="171"/>
      <c r="AM8" s="172"/>
    </row>
    <row r="9" spans="1:39">
      <c r="A9" s="178"/>
      <c r="B9" s="172"/>
      <c r="C9" s="172"/>
      <c r="D9" s="172"/>
      <c r="E9" s="172"/>
      <c r="F9" s="172"/>
      <c r="G9" s="182"/>
      <c r="H9" s="182"/>
      <c r="I9" s="172"/>
      <c r="J9" s="172"/>
      <c r="K9" s="172"/>
      <c r="L9" s="171"/>
      <c r="M9" s="171"/>
      <c r="N9" s="172"/>
      <c r="O9" s="171"/>
      <c r="P9" s="172"/>
      <c r="Q9" s="172"/>
      <c r="R9" s="172"/>
      <c r="S9" s="172"/>
      <c r="T9" s="171"/>
      <c r="U9" s="171"/>
      <c r="V9" s="171"/>
      <c r="W9" s="172"/>
      <c r="X9" s="171"/>
      <c r="Y9" s="172"/>
      <c r="Z9" s="172"/>
      <c r="AA9" s="172"/>
      <c r="AB9" s="172"/>
      <c r="AC9" s="172"/>
      <c r="AD9" s="172"/>
      <c r="AE9" s="172"/>
      <c r="AF9" s="172"/>
      <c r="AG9" s="172"/>
      <c r="AH9" s="173"/>
      <c r="AI9" s="173"/>
      <c r="AJ9" s="171"/>
      <c r="AK9" s="173"/>
      <c r="AL9" s="171"/>
      <c r="AM9" s="172"/>
    </row>
    <row r="10" spans="1:39">
      <c r="A10" s="178"/>
      <c r="B10" s="172"/>
      <c r="C10" s="172"/>
      <c r="D10" s="172"/>
      <c r="E10" s="172"/>
      <c r="F10" s="172"/>
      <c r="G10" s="182"/>
      <c r="H10" s="182"/>
      <c r="I10" s="172"/>
      <c r="J10" s="172"/>
      <c r="K10" s="172"/>
      <c r="L10" s="171"/>
      <c r="M10" s="171"/>
      <c r="N10" s="172"/>
      <c r="O10" s="171"/>
      <c r="P10" s="172"/>
      <c r="Q10" s="172"/>
      <c r="R10" s="172"/>
      <c r="S10" s="172"/>
      <c r="T10" s="171"/>
      <c r="U10" s="171"/>
      <c r="V10" s="171"/>
      <c r="W10" s="172"/>
      <c r="X10" s="171"/>
      <c r="Y10" s="172"/>
      <c r="Z10" s="172"/>
      <c r="AA10" s="172"/>
      <c r="AB10" s="172"/>
      <c r="AC10" s="172"/>
      <c r="AD10" s="172"/>
      <c r="AE10" s="172"/>
      <c r="AF10" s="172"/>
      <c r="AG10" s="172"/>
      <c r="AH10" s="173"/>
      <c r="AI10" s="173"/>
      <c r="AJ10" s="171"/>
      <c r="AK10" s="173"/>
      <c r="AL10" s="171"/>
      <c r="AM10" s="172"/>
    </row>
    <row r="11" spans="1:39">
      <c r="A11" s="178"/>
      <c r="B11" s="172"/>
      <c r="C11" s="172"/>
      <c r="D11" s="172"/>
      <c r="E11" s="172"/>
      <c r="F11" s="172"/>
      <c r="G11" s="182"/>
      <c r="H11" s="182"/>
      <c r="I11" s="172"/>
      <c r="J11" s="172"/>
      <c r="K11" s="172"/>
      <c r="L11" s="171"/>
      <c r="M11" s="171"/>
      <c r="N11" s="172"/>
      <c r="O11" s="171"/>
      <c r="P11" s="172"/>
      <c r="Q11" s="172"/>
      <c r="R11" s="172"/>
      <c r="S11" s="172"/>
      <c r="T11" s="171"/>
      <c r="U11" s="171"/>
      <c r="V11" s="171"/>
      <c r="W11" s="172"/>
      <c r="X11" s="171"/>
      <c r="Y11" s="172"/>
      <c r="Z11" s="172"/>
      <c r="AA11" s="172"/>
      <c r="AB11" s="172"/>
      <c r="AC11" s="172"/>
      <c r="AD11" s="172"/>
      <c r="AE11" s="172"/>
      <c r="AF11" s="172"/>
      <c r="AG11" s="172"/>
      <c r="AH11" s="173"/>
      <c r="AI11" s="173"/>
      <c r="AJ11" s="171"/>
      <c r="AK11" s="173"/>
      <c r="AL11" s="171"/>
      <c r="AM11" s="172"/>
    </row>
    <row r="12" spans="1:39">
      <c r="A12" s="178"/>
      <c r="B12" s="172"/>
      <c r="C12" s="172"/>
      <c r="D12" s="172"/>
      <c r="E12" s="172"/>
      <c r="F12" s="172"/>
      <c r="G12" s="182"/>
      <c r="H12" s="182"/>
      <c r="I12" s="172"/>
      <c r="J12" s="172"/>
      <c r="K12" s="172"/>
      <c r="L12" s="171"/>
      <c r="M12" s="171"/>
      <c r="N12" s="172"/>
      <c r="O12" s="171"/>
      <c r="P12" s="172"/>
      <c r="Q12" s="172"/>
      <c r="R12" s="172"/>
      <c r="S12" s="172"/>
      <c r="T12" s="171"/>
      <c r="U12" s="171"/>
      <c r="V12" s="171"/>
      <c r="W12" s="172"/>
      <c r="X12" s="171"/>
      <c r="Y12" s="172"/>
      <c r="Z12" s="172"/>
      <c r="AA12" s="172"/>
      <c r="AB12" s="172"/>
      <c r="AC12" s="172"/>
      <c r="AD12" s="172"/>
      <c r="AE12" s="172"/>
      <c r="AF12" s="172"/>
      <c r="AG12" s="172"/>
      <c r="AH12" s="173"/>
      <c r="AI12" s="173"/>
      <c r="AJ12" s="171"/>
      <c r="AK12" s="173"/>
      <c r="AL12" s="171"/>
      <c r="AM12" s="172"/>
    </row>
    <row r="13" spans="1:39">
      <c r="A13" s="178"/>
      <c r="B13" s="172"/>
      <c r="C13" s="172"/>
      <c r="D13" s="172"/>
      <c r="E13" s="172"/>
      <c r="F13" s="172"/>
      <c r="G13" s="182"/>
      <c r="H13" s="182"/>
      <c r="I13" s="172"/>
      <c r="J13" s="172"/>
      <c r="K13" s="172"/>
      <c r="L13" s="171"/>
      <c r="M13" s="171"/>
      <c r="N13" s="172"/>
      <c r="O13" s="171"/>
      <c r="P13" s="172"/>
      <c r="Q13" s="172"/>
      <c r="R13" s="172"/>
      <c r="S13" s="172"/>
      <c r="T13" s="171"/>
      <c r="U13" s="171"/>
      <c r="V13" s="171"/>
      <c r="W13" s="172"/>
      <c r="X13" s="171"/>
      <c r="Y13" s="172"/>
      <c r="Z13" s="172"/>
      <c r="AA13" s="172"/>
      <c r="AB13" s="172"/>
      <c r="AC13" s="172"/>
      <c r="AD13" s="172"/>
      <c r="AE13" s="172"/>
      <c r="AF13" s="172"/>
      <c r="AG13" s="172"/>
      <c r="AH13" s="173"/>
      <c r="AI13" s="173"/>
      <c r="AJ13" s="171"/>
      <c r="AK13" s="173"/>
      <c r="AL13" s="171"/>
      <c r="AM13" s="172"/>
    </row>
    <row r="14" spans="1:39">
      <c r="A14" s="183" t="s">
        <v>93</v>
      </c>
      <c r="B14" s="427" t="s">
        <v>142</v>
      </c>
      <c r="C14" s="428"/>
      <c r="D14" s="428"/>
      <c r="E14" s="428"/>
      <c r="F14" s="428"/>
      <c r="G14" s="428"/>
      <c r="H14" s="184">
        <f>SUM(H6:H13)</f>
        <v>0</v>
      </c>
      <c r="I14" s="184">
        <f>SUM(I6:I13)</f>
        <v>0</v>
      </c>
      <c r="J14" s="429" t="s">
        <v>142</v>
      </c>
      <c r="K14" s="430"/>
      <c r="L14" s="430"/>
      <c r="M14" s="430"/>
      <c r="N14" s="430"/>
      <c r="O14" s="430"/>
      <c r="P14" s="430"/>
      <c r="Q14" s="430"/>
      <c r="R14" s="430"/>
      <c r="S14" s="430"/>
      <c r="T14" s="430"/>
      <c r="U14" s="430"/>
      <c r="V14" s="430"/>
      <c r="W14" s="430"/>
      <c r="X14" s="430"/>
      <c r="Y14" s="430"/>
      <c r="Z14" s="430"/>
      <c r="AA14" s="430"/>
      <c r="AB14" s="430"/>
      <c r="AC14" s="430"/>
      <c r="AD14" s="430"/>
      <c r="AE14" s="430"/>
      <c r="AF14" s="430"/>
      <c r="AG14" s="430"/>
      <c r="AH14" s="184">
        <f>SUM(AH6:AH13)</f>
        <v>0</v>
      </c>
      <c r="AI14" s="184">
        <f>SUM(AI6:AI13)</f>
        <v>0</v>
      </c>
      <c r="AJ14" s="185" t="s">
        <v>377</v>
      </c>
      <c r="AK14" s="184">
        <f>SUM(AK6:AK13)</f>
        <v>0</v>
      </c>
      <c r="AL14" s="185" t="s">
        <v>378</v>
      </c>
      <c r="AM14" s="185" t="s">
        <v>378</v>
      </c>
    </row>
    <row r="15" spans="1:39" s="186" customFormat="1" ht="13.5" customHeight="1">
      <c r="A15" s="411" t="s">
        <v>379</v>
      </c>
      <c r="B15" s="412"/>
      <c r="C15" s="431"/>
      <c r="D15" s="432"/>
      <c r="E15" s="433" t="s">
        <v>380</v>
      </c>
      <c r="F15" s="433"/>
      <c r="G15" s="433"/>
      <c r="H15" s="434" t="e">
        <f>AK14/I14</f>
        <v>#DIV/0!</v>
      </c>
      <c r="I15" s="419"/>
    </row>
    <row r="16" spans="1:39" s="186" customFormat="1" ht="12" customHeight="1">
      <c r="A16" s="411" t="s">
        <v>381</v>
      </c>
      <c r="B16" s="412"/>
      <c r="C16" s="413" t="e">
        <f>I14/C15</f>
        <v>#DIV/0!</v>
      </c>
      <c r="D16" s="414"/>
      <c r="E16" s="415" t="s">
        <v>382</v>
      </c>
      <c r="F16" s="416"/>
      <c r="G16" s="417"/>
      <c r="H16" s="418" t="e">
        <f>AK14/C15</f>
        <v>#DIV/0!</v>
      </c>
      <c r="I16" s="419"/>
    </row>
    <row r="17" spans="1:39">
      <c r="A17" s="187"/>
      <c r="B17" s="188"/>
      <c r="C17" s="188"/>
      <c r="D17" s="188"/>
      <c r="E17" s="188"/>
      <c r="F17" s="188"/>
      <c r="G17" s="189"/>
      <c r="H17" s="189"/>
      <c r="I17" s="188"/>
      <c r="J17" s="188"/>
      <c r="K17" s="188"/>
      <c r="L17" s="190"/>
      <c r="M17" s="190"/>
      <c r="N17" s="188"/>
      <c r="O17" s="190"/>
      <c r="P17" s="188"/>
      <c r="Q17" s="188"/>
      <c r="R17" s="188"/>
      <c r="S17" s="188"/>
      <c r="T17" s="190"/>
      <c r="U17" s="190"/>
      <c r="V17" s="190"/>
      <c r="W17" s="188"/>
      <c r="X17" s="190"/>
      <c r="Y17" s="188"/>
      <c r="Z17" s="188"/>
      <c r="AA17" s="188"/>
      <c r="AB17" s="188"/>
      <c r="AC17" s="188"/>
      <c r="AD17" s="188"/>
      <c r="AE17" s="188"/>
      <c r="AF17" s="188"/>
      <c r="AG17" s="188"/>
      <c r="AH17" s="191"/>
      <c r="AI17" s="191"/>
      <c r="AJ17" s="192"/>
      <c r="AK17" s="191"/>
      <c r="AL17" s="192"/>
      <c r="AM17" s="188"/>
    </row>
    <row r="18" spans="1:39">
      <c r="AH18" s="193"/>
      <c r="AI18" s="193"/>
      <c r="AJ18" s="194"/>
      <c r="AK18" s="193"/>
    </row>
    <row r="19" spans="1:39">
      <c r="A19" s="195" t="s">
        <v>383</v>
      </c>
      <c r="AH19" s="193"/>
      <c r="AI19" s="193"/>
      <c r="AJ19" s="194"/>
      <c r="AK19" s="193"/>
    </row>
    <row r="20" spans="1:39">
      <c r="A20" s="194" t="s">
        <v>384</v>
      </c>
      <c r="AH20" s="193"/>
      <c r="AI20" s="193"/>
      <c r="AJ20" s="194"/>
      <c r="AK20" s="193"/>
    </row>
    <row r="21" spans="1:39">
      <c r="A21" s="194" t="s">
        <v>385</v>
      </c>
      <c r="AH21" s="193"/>
      <c r="AI21" s="193"/>
      <c r="AJ21" s="194"/>
      <c r="AK21" s="193"/>
    </row>
    <row r="22" spans="1:39" ht="16" customHeight="1">
      <c r="A22" s="194" t="s">
        <v>386</v>
      </c>
      <c r="AH22" s="193"/>
      <c r="AI22" s="193"/>
      <c r="AJ22" s="194"/>
      <c r="AK22" s="193"/>
    </row>
    <row r="23" spans="1:39" s="156" customFormat="1">
      <c r="A23" s="194" t="s">
        <v>387</v>
      </c>
      <c r="AH23" s="196"/>
      <c r="AI23" s="196"/>
      <c r="AJ23" s="197"/>
      <c r="AK23" s="198"/>
      <c r="AL23" s="199"/>
    </row>
    <row r="24" spans="1:39" s="156" customFormat="1">
      <c r="A24" s="200" t="s">
        <v>388</v>
      </c>
      <c r="AH24" s="201"/>
      <c r="AI24" s="196"/>
      <c r="AJ24" s="197"/>
      <c r="AK24" s="198"/>
      <c r="AL24" s="199"/>
    </row>
    <row r="25" spans="1:39" s="156" customFormat="1">
      <c r="A25" s="200" t="s">
        <v>389</v>
      </c>
      <c r="AH25" s="201"/>
      <c r="AI25" s="196"/>
      <c r="AJ25" s="197"/>
      <c r="AK25" s="198"/>
      <c r="AL25" s="199"/>
    </row>
    <row r="26" spans="1:39" s="156" customFormat="1">
      <c r="A26" s="200" t="s">
        <v>390</v>
      </c>
      <c r="AH26" s="201"/>
      <c r="AI26" s="196"/>
      <c r="AJ26" s="197"/>
      <c r="AK26" s="198"/>
      <c r="AL26" s="199"/>
    </row>
    <row r="27" spans="1:39" s="156" customFormat="1">
      <c r="A27" s="202" t="s">
        <v>391</v>
      </c>
      <c r="B27" s="187"/>
      <c r="AH27" s="201"/>
      <c r="AI27" s="196"/>
      <c r="AJ27" s="197"/>
      <c r="AK27" s="198"/>
      <c r="AL27" s="199"/>
    </row>
    <row r="28" spans="1:39" s="156" customFormat="1">
      <c r="A28" s="202" t="s">
        <v>392</v>
      </c>
      <c r="B28" s="202"/>
      <c r="AH28" s="201"/>
      <c r="AI28" s="196"/>
      <c r="AJ28" s="197"/>
      <c r="AK28" s="198"/>
      <c r="AL28" s="199"/>
    </row>
    <row r="29" spans="1:39" s="156" customFormat="1">
      <c r="A29" s="203" t="s">
        <v>393</v>
      </c>
      <c r="B29" s="202"/>
      <c r="T29" s="204"/>
      <c r="AH29" s="201"/>
      <c r="AI29" s="196"/>
      <c r="AJ29" s="197"/>
      <c r="AK29" s="198"/>
      <c r="AL29" s="199"/>
    </row>
    <row r="30" spans="1:39" s="156" customFormat="1">
      <c r="A30" s="202" t="s">
        <v>394</v>
      </c>
      <c r="B30" s="202"/>
      <c r="AH30" s="201"/>
      <c r="AI30" s="196"/>
      <c r="AJ30" s="197"/>
      <c r="AK30" s="198"/>
      <c r="AL30" s="199"/>
    </row>
    <row r="31" spans="1:39" s="156" customFormat="1">
      <c r="A31" s="202" t="s">
        <v>395</v>
      </c>
      <c r="B31" s="202"/>
      <c r="AH31" s="201"/>
      <c r="AI31" s="196"/>
      <c r="AJ31" s="197"/>
      <c r="AK31" s="198"/>
      <c r="AL31" s="199"/>
    </row>
    <row r="32" spans="1:39" s="156" customFormat="1">
      <c r="A32" s="203" t="s">
        <v>396</v>
      </c>
      <c r="B32" s="202"/>
      <c r="T32" s="204"/>
      <c r="AH32" s="201"/>
      <c r="AI32" s="196"/>
      <c r="AJ32" s="197"/>
      <c r="AK32" s="198"/>
      <c r="AL32" s="199"/>
    </row>
    <row r="33" spans="1:38" s="156" customFormat="1">
      <c r="A33" s="195" t="s">
        <v>397</v>
      </c>
      <c r="B33" s="202"/>
      <c r="T33" s="204"/>
      <c r="AH33" s="201"/>
      <c r="AI33" s="196"/>
      <c r="AJ33" s="197"/>
      <c r="AK33" s="198"/>
      <c r="AL33" s="199"/>
    </row>
    <row r="34" spans="1:38" s="156" customFormat="1">
      <c r="A34" s="202" t="s">
        <v>398</v>
      </c>
      <c r="B34" s="202"/>
      <c r="AH34" s="201"/>
      <c r="AI34" s="196"/>
      <c r="AJ34" s="197"/>
      <c r="AK34" s="198"/>
      <c r="AL34" s="199"/>
    </row>
    <row r="35" spans="1:38" s="156" customFormat="1">
      <c r="A35" s="203" t="s">
        <v>399</v>
      </c>
      <c r="B35" s="202"/>
      <c r="AH35" s="201"/>
      <c r="AI35" s="196"/>
      <c r="AJ35" s="197"/>
      <c r="AK35" s="198"/>
      <c r="AL35" s="199"/>
    </row>
    <row r="36" spans="1:38" s="156" customFormat="1">
      <c r="A36" s="203" t="s">
        <v>400</v>
      </c>
      <c r="B36" s="202"/>
      <c r="AH36" s="201"/>
      <c r="AI36" s="196" t="s">
        <v>401</v>
      </c>
      <c r="AJ36" s="197"/>
      <c r="AK36" s="198"/>
      <c r="AL36" s="199"/>
    </row>
    <row r="37" spans="1:38" s="156" customFormat="1">
      <c r="A37" s="202" t="s">
        <v>402</v>
      </c>
      <c r="B37" s="202"/>
      <c r="AH37" s="201"/>
      <c r="AI37" s="196"/>
      <c r="AJ37" s="197"/>
      <c r="AK37" s="198"/>
      <c r="AL37" s="199"/>
    </row>
    <row r="38" spans="1:38" s="156" customFormat="1">
      <c r="A38" s="203" t="s">
        <v>403</v>
      </c>
      <c r="B38" s="202"/>
      <c r="AH38" s="201"/>
      <c r="AI38" s="196"/>
      <c r="AJ38" s="197"/>
      <c r="AK38" s="198"/>
      <c r="AL38" s="199"/>
    </row>
    <row r="39" spans="1:38" s="156" customFormat="1">
      <c r="A39" s="202" t="s">
        <v>404</v>
      </c>
      <c r="B39" s="202"/>
      <c r="AH39" s="201"/>
      <c r="AI39" s="196"/>
      <c r="AJ39" s="197"/>
      <c r="AK39" s="198"/>
      <c r="AL39" s="199"/>
    </row>
    <row r="40" spans="1:38" s="156" customFormat="1">
      <c r="A40" s="202" t="s">
        <v>405</v>
      </c>
      <c r="B40" s="202"/>
      <c r="AH40" s="201"/>
      <c r="AI40" s="196"/>
      <c r="AJ40" s="197"/>
      <c r="AK40" s="198"/>
      <c r="AL40" s="199"/>
    </row>
    <row r="41" spans="1:38" s="156" customFormat="1">
      <c r="A41" s="202" t="s">
        <v>406</v>
      </c>
      <c r="B41" s="202"/>
      <c r="AH41" s="201"/>
      <c r="AI41" s="196"/>
      <c r="AJ41" s="197"/>
      <c r="AK41" s="198"/>
      <c r="AL41" s="199"/>
    </row>
    <row r="42" spans="1:38" s="156" customFormat="1">
      <c r="A42" s="202" t="s">
        <v>407</v>
      </c>
      <c r="B42" s="202"/>
      <c r="AH42" s="201"/>
      <c r="AI42" s="196"/>
      <c r="AJ42" s="197"/>
      <c r="AK42" s="198"/>
      <c r="AL42" s="199"/>
    </row>
    <row r="43" spans="1:38" s="156" customFormat="1">
      <c r="A43" s="202" t="s">
        <v>408</v>
      </c>
      <c r="B43" s="202"/>
      <c r="AH43" s="201"/>
      <c r="AI43" s="196"/>
      <c r="AJ43" s="197"/>
      <c r="AK43" s="198"/>
      <c r="AL43" s="199"/>
    </row>
    <row r="44" spans="1:38" s="156" customFormat="1">
      <c r="A44" s="195" t="s">
        <v>409</v>
      </c>
      <c r="B44" s="202"/>
      <c r="AH44" s="205"/>
      <c r="AI44" s="205"/>
      <c r="AJ44" s="205"/>
      <c r="AK44" s="205"/>
      <c r="AL44" s="205"/>
    </row>
    <row r="45" spans="1:38" s="156" customFormat="1">
      <c r="A45" s="202" t="s">
        <v>410</v>
      </c>
      <c r="B45" s="202"/>
      <c r="AH45" s="205"/>
      <c r="AI45" s="205"/>
      <c r="AJ45" s="205"/>
      <c r="AK45" s="205"/>
      <c r="AL45" s="205"/>
    </row>
    <row r="46" spans="1:38" s="156" customFormat="1">
      <c r="A46" s="202" t="s">
        <v>411</v>
      </c>
      <c r="B46" s="202"/>
      <c r="AH46" s="205"/>
      <c r="AI46" s="205"/>
      <c r="AJ46" s="205"/>
      <c r="AK46" s="205"/>
      <c r="AL46" s="205"/>
    </row>
    <row r="47" spans="1:38" s="156" customFormat="1">
      <c r="A47" s="202" t="s">
        <v>412</v>
      </c>
      <c r="B47" s="202"/>
      <c r="AH47" s="205"/>
      <c r="AI47" s="205"/>
      <c r="AJ47" s="205"/>
      <c r="AK47" s="205"/>
      <c r="AL47" s="205"/>
    </row>
    <row r="48" spans="1:38" s="207" customFormat="1">
      <c r="A48" s="202" t="s">
        <v>413</v>
      </c>
      <c r="B48" s="206"/>
      <c r="G48" s="208"/>
      <c r="H48" s="208"/>
      <c r="AH48" s="209"/>
      <c r="AI48" s="210"/>
      <c r="AJ48" s="211"/>
      <c r="AK48" s="212"/>
      <c r="AL48" s="213"/>
    </row>
    <row r="49" spans="1:38" s="207" customFormat="1">
      <c r="A49" s="202" t="s">
        <v>414</v>
      </c>
      <c r="B49" s="206"/>
      <c r="G49" s="208"/>
      <c r="H49" s="208"/>
      <c r="AH49" s="209"/>
      <c r="AI49" s="210"/>
      <c r="AJ49" s="214" t="s">
        <v>415</v>
      </c>
      <c r="AK49" s="212"/>
      <c r="AL49" s="213"/>
    </row>
    <row r="50" spans="1:38">
      <c r="A50" s="202" t="s">
        <v>416</v>
      </c>
      <c r="B50" s="202"/>
      <c r="T50" s="215"/>
      <c r="AH50" s="201"/>
      <c r="AI50" s="196"/>
      <c r="AJ50" s="197"/>
      <c r="AK50" s="198"/>
      <c r="AL50" s="199"/>
    </row>
    <row r="51" spans="1:38">
      <c r="A51" s="202" t="s">
        <v>417</v>
      </c>
      <c r="B51" s="202"/>
      <c r="AH51" s="201"/>
      <c r="AI51" s="196"/>
      <c r="AJ51" s="197"/>
      <c r="AK51" s="198"/>
      <c r="AL51" s="199"/>
    </row>
    <row r="52" spans="1:38">
      <c r="A52" s="202" t="s">
        <v>418</v>
      </c>
      <c r="B52" s="202"/>
      <c r="AH52" s="201"/>
      <c r="AI52" s="196"/>
      <c r="AJ52" s="197"/>
      <c r="AK52" s="198"/>
      <c r="AL52" s="199"/>
    </row>
    <row r="53" spans="1:38">
      <c r="A53" s="202" t="s">
        <v>419</v>
      </c>
      <c r="B53" s="202"/>
      <c r="AH53" s="201"/>
      <c r="AI53" s="196"/>
      <c r="AJ53" s="197"/>
      <c r="AK53" s="198"/>
      <c r="AL53" s="199"/>
    </row>
    <row r="54" spans="1:38">
      <c r="A54" s="202" t="s">
        <v>420</v>
      </c>
      <c r="B54" s="202"/>
      <c r="AH54" s="201"/>
      <c r="AI54" s="196"/>
      <c r="AJ54" s="197"/>
      <c r="AK54" s="198"/>
      <c r="AL54" s="199"/>
    </row>
    <row r="55" spans="1:38">
      <c r="A55" s="202" t="s">
        <v>421</v>
      </c>
      <c r="B55" s="202"/>
      <c r="AH55" s="201"/>
      <c r="AI55" s="196"/>
      <c r="AJ55" s="197"/>
      <c r="AK55" s="198"/>
      <c r="AL55" s="199"/>
    </row>
    <row r="56" spans="1:38">
      <c r="A56" s="203" t="s">
        <v>422</v>
      </c>
      <c r="B56" s="202"/>
      <c r="AH56" s="420" t="s">
        <v>423</v>
      </c>
      <c r="AI56" s="422" t="s">
        <v>424</v>
      </c>
      <c r="AJ56" s="216"/>
      <c r="AK56" s="216"/>
      <c r="AL56" s="216"/>
    </row>
    <row r="57" spans="1:38">
      <c r="A57" s="202" t="s">
        <v>425</v>
      </c>
      <c r="B57" s="202"/>
      <c r="AH57" s="421"/>
      <c r="AI57" s="423"/>
      <c r="AJ57" s="216"/>
      <c r="AK57" s="216"/>
      <c r="AL57" s="216"/>
    </row>
    <row r="58" spans="1:38">
      <c r="AH58" s="217"/>
      <c r="AI58" s="218"/>
      <c r="AJ58" s="219"/>
      <c r="AK58" s="219"/>
      <c r="AL58" s="219"/>
    </row>
  </sheetData>
  <mergeCells count="43">
    <mergeCell ref="AM3:AM5"/>
    <mergeCell ref="A4:A5"/>
    <mergeCell ref="B4:B5"/>
    <mergeCell ref="C4:C5"/>
    <mergeCell ref="D4:D5"/>
    <mergeCell ref="A2:AL2"/>
    <mergeCell ref="A3:I3"/>
    <mergeCell ref="J3:R3"/>
    <mergeCell ref="S3:AG3"/>
    <mergeCell ref="AH3:AL3"/>
    <mergeCell ref="U4:U5"/>
    <mergeCell ref="E4:E5"/>
    <mergeCell ref="F4:F5"/>
    <mergeCell ref="G4:G5"/>
    <mergeCell ref="H4:H5"/>
    <mergeCell ref="I4:I5"/>
    <mergeCell ref="J4:K4"/>
    <mergeCell ref="L4:L5"/>
    <mergeCell ref="M4:O4"/>
    <mergeCell ref="R4:R5"/>
    <mergeCell ref="S4:S5"/>
    <mergeCell ref="T4:T5"/>
    <mergeCell ref="AI56:AI57"/>
    <mergeCell ref="AJ4:AJ5"/>
    <mergeCell ref="AK4:AK5"/>
    <mergeCell ref="AL4:AL5"/>
    <mergeCell ref="B14:G14"/>
    <mergeCell ref="J14:AG14"/>
    <mergeCell ref="A15:B15"/>
    <mergeCell ref="C15:D15"/>
    <mergeCell ref="E15:G15"/>
    <mergeCell ref="H15:I15"/>
    <mergeCell ref="V4:X4"/>
    <mergeCell ref="Y4:AC4"/>
    <mergeCell ref="AE4:AE5"/>
    <mergeCell ref="AF4:AG4"/>
    <mergeCell ref="AH4:AH5"/>
    <mergeCell ref="AI4:AI5"/>
    <mergeCell ref="A16:B16"/>
    <mergeCell ref="C16:D16"/>
    <mergeCell ref="E16:G16"/>
    <mergeCell ref="H16:I16"/>
    <mergeCell ref="AH56:AH57"/>
  </mergeCells>
  <phoneticPr fontId="1" type="noConversion"/>
  <dataValidations count="8">
    <dataValidation allowBlank="1" showInputMessage="1" showErrorMessage="1" prompt="通过其他方式回函的，应说明回函的方式及对函证的控制过程" sqref="AE4:AE5 KA4:KA5 TW4:TW5 ADS4:ADS5 ANO4:ANO5 AXK4:AXK5 BHG4:BHG5 BRC4:BRC5 CAY4:CAY5 CKU4:CKU5 CUQ4:CUQ5 DEM4:DEM5 DOI4:DOI5 DYE4:DYE5 EIA4:EIA5 ERW4:ERW5 FBS4:FBS5 FLO4:FLO5 FVK4:FVK5 GFG4:GFG5 GPC4:GPC5 GYY4:GYY5 HIU4:HIU5 HSQ4:HSQ5 ICM4:ICM5 IMI4:IMI5 IWE4:IWE5 JGA4:JGA5 JPW4:JPW5 JZS4:JZS5 KJO4:KJO5 KTK4:KTK5 LDG4:LDG5 LNC4:LNC5 LWY4:LWY5 MGU4:MGU5 MQQ4:MQQ5 NAM4:NAM5 NKI4:NKI5 NUE4:NUE5 OEA4:OEA5 ONW4:ONW5 OXS4:OXS5 PHO4:PHO5 PRK4:PRK5 QBG4:QBG5 QLC4:QLC5 QUY4:QUY5 REU4:REU5 ROQ4:ROQ5 RYM4:RYM5 SII4:SII5 SSE4:SSE5 TCA4:TCA5 TLW4:TLW5 TVS4:TVS5 UFO4:UFO5 UPK4:UPK5 UZG4:UZG5 VJC4:VJC5 VSY4:VSY5 WCU4:WCU5 WMQ4:WMQ5 WWM4:WWM5 AE65540:AE65541 KA65540:KA65541 TW65540:TW65541 ADS65540:ADS65541 ANO65540:ANO65541 AXK65540:AXK65541 BHG65540:BHG65541 BRC65540:BRC65541 CAY65540:CAY65541 CKU65540:CKU65541 CUQ65540:CUQ65541 DEM65540:DEM65541 DOI65540:DOI65541 DYE65540:DYE65541 EIA65540:EIA65541 ERW65540:ERW65541 FBS65540:FBS65541 FLO65540:FLO65541 FVK65540:FVK65541 GFG65540:GFG65541 GPC65540:GPC65541 GYY65540:GYY65541 HIU65540:HIU65541 HSQ65540:HSQ65541 ICM65540:ICM65541 IMI65540:IMI65541 IWE65540:IWE65541 JGA65540:JGA65541 JPW65540:JPW65541 JZS65540:JZS65541 KJO65540:KJO65541 KTK65540:KTK65541 LDG65540:LDG65541 LNC65540:LNC65541 LWY65540:LWY65541 MGU65540:MGU65541 MQQ65540:MQQ65541 NAM65540:NAM65541 NKI65540:NKI65541 NUE65540:NUE65541 OEA65540:OEA65541 ONW65540:ONW65541 OXS65540:OXS65541 PHO65540:PHO65541 PRK65540:PRK65541 QBG65540:QBG65541 QLC65540:QLC65541 QUY65540:QUY65541 REU65540:REU65541 ROQ65540:ROQ65541 RYM65540:RYM65541 SII65540:SII65541 SSE65540:SSE65541 TCA65540:TCA65541 TLW65540:TLW65541 TVS65540:TVS65541 UFO65540:UFO65541 UPK65540:UPK65541 UZG65540:UZG65541 VJC65540:VJC65541 VSY65540:VSY65541 WCU65540:WCU65541 WMQ65540:WMQ65541 WWM65540:WWM65541 AE131076:AE131077 KA131076:KA131077 TW131076:TW131077 ADS131076:ADS131077 ANO131076:ANO131077 AXK131076:AXK131077 BHG131076:BHG131077 BRC131076:BRC131077 CAY131076:CAY131077 CKU131076:CKU131077 CUQ131076:CUQ131077 DEM131076:DEM131077 DOI131076:DOI131077 DYE131076:DYE131077 EIA131076:EIA131077 ERW131076:ERW131077 FBS131076:FBS131077 FLO131076:FLO131077 FVK131076:FVK131077 GFG131076:GFG131077 GPC131076:GPC131077 GYY131076:GYY131077 HIU131076:HIU131077 HSQ131076:HSQ131077 ICM131076:ICM131077 IMI131076:IMI131077 IWE131076:IWE131077 JGA131076:JGA131077 JPW131076:JPW131077 JZS131076:JZS131077 KJO131076:KJO131077 KTK131076:KTK131077 LDG131076:LDG131077 LNC131076:LNC131077 LWY131076:LWY131077 MGU131076:MGU131077 MQQ131076:MQQ131077 NAM131076:NAM131077 NKI131076:NKI131077 NUE131076:NUE131077 OEA131076:OEA131077 ONW131076:ONW131077 OXS131076:OXS131077 PHO131076:PHO131077 PRK131076:PRK131077 QBG131076:QBG131077 QLC131076:QLC131077 QUY131076:QUY131077 REU131076:REU131077 ROQ131076:ROQ131077 RYM131076:RYM131077 SII131076:SII131077 SSE131076:SSE131077 TCA131076:TCA131077 TLW131076:TLW131077 TVS131076:TVS131077 UFO131076:UFO131077 UPK131076:UPK131077 UZG131076:UZG131077 VJC131076:VJC131077 VSY131076:VSY131077 WCU131076:WCU131077 WMQ131076:WMQ131077 WWM131076:WWM131077 AE196612:AE196613 KA196612:KA196613 TW196612:TW196613 ADS196612:ADS196613 ANO196612:ANO196613 AXK196612:AXK196613 BHG196612:BHG196613 BRC196612:BRC196613 CAY196612:CAY196613 CKU196612:CKU196613 CUQ196612:CUQ196613 DEM196612:DEM196613 DOI196612:DOI196613 DYE196612:DYE196613 EIA196612:EIA196613 ERW196612:ERW196613 FBS196612:FBS196613 FLO196612:FLO196613 FVK196612:FVK196613 GFG196612:GFG196613 GPC196612:GPC196613 GYY196612:GYY196613 HIU196612:HIU196613 HSQ196612:HSQ196613 ICM196612:ICM196613 IMI196612:IMI196613 IWE196612:IWE196613 JGA196612:JGA196613 JPW196612:JPW196613 JZS196612:JZS196613 KJO196612:KJO196613 KTK196612:KTK196613 LDG196612:LDG196613 LNC196612:LNC196613 LWY196612:LWY196613 MGU196612:MGU196613 MQQ196612:MQQ196613 NAM196612:NAM196613 NKI196612:NKI196613 NUE196612:NUE196613 OEA196612:OEA196613 ONW196612:ONW196613 OXS196612:OXS196613 PHO196612:PHO196613 PRK196612:PRK196613 QBG196612:QBG196613 QLC196612:QLC196613 QUY196612:QUY196613 REU196612:REU196613 ROQ196612:ROQ196613 RYM196612:RYM196613 SII196612:SII196613 SSE196612:SSE196613 TCA196612:TCA196613 TLW196612:TLW196613 TVS196612:TVS196613 UFO196612:UFO196613 UPK196612:UPK196613 UZG196612:UZG196613 VJC196612:VJC196613 VSY196612:VSY196613 WCU196612:WCU196613 WMQ196612:WMQ196613 WWM196612:WWM196613 AE262148:AE262149 KA262148:KA262149 TW262148:TW262149 ADS262148:ADS262149 ANO262148:ANO262149 AXK262148:AXK262149 BHG262148:BHG262149 BRC262148:BRC262149 CAY262148:CAY262149 CKU262148:CKU262149 CUQ262148:CUQ262149 DEM262148:DEM262149 DOI262148:DOI262149 DYE262148:DYE262149 EIA262148:EIA262149 ERW262148:ERW262149 FBS262148:FBS262149 FLO262148:FLO262149 FVK262148:FVK262149 GFG262148:GFG262149 GPC262148:GPC262149 GYY262148:GYY262149 HIU262148:HIU262149 HSQ262148:HSQ262149 ICM262148:ICM262149 IMI262148:IMI262149 IWE262148:IWE262149 JGA262148:JGA262149 JPW262148:JPW262149 JZS262148:JZS262149 KJO262148:KJO262149 KTK262148:KTK262149 LDG262148:LDG262149 LNC262148:LNC262149 LWY262148:LWY262149 MGU262148:MGU262149 MQQ262148:MQQ262149 NAM262148:NAM262149 NKI262148:NKI262149 NUE262148:NUE262149 OEA262148:OEA262149 ONW262148:ONW262149 OXS262148:OXS262149 PHO262148:PHO262149 PRK262148:PRK262149 QBG262148:QBG262149 QLC262148:QLC262149 QUY262148:QUY262149 REU262148:REU262149 ROQ262148:ROQ262149 RYM262148:RYM262149 SII262148:SII262149 SSE262148:SSE262149 TCA262148:TCA262149 TLW262148:TLW262149 TVS262148:TVS262149 UFO262148:UFO262149 UPK262148:UPK262149 UZG262148:UZG262149 VJC262148:VJC262149 VSY262148:VSY262149 WCU262148:WCU262149 WMQ262148:WMQ262149 WWM262148:WWM262149 AE327684:AE327685 KA327684:KA327685 TW327684:TW327685 ADS327684:ADS327685 ANO327684:ANO327685 AXK327684:AXK327685 BHG327684:BHG327685 BRC327684:BRC327685 CAY327684:CAY327685 CKU327684:CKU327685 CUQ327684:CUQ327685 DEM327684:DEM327685 DOI327684:DOI327685 DYE327684:DYE327685 EIA327684:EIA327685 ERW327684:ERW327685 FBS327684:FBS327685 FLO327684:FLO327685 FVK327684:FVK327685 GFG327684:GFG327685 GPC327684:GPC327685 GYY327684:GYY327685 HIU327684:HIU327685 HSQ327684:HSQ327685 ICM327684:ICM327685 IMI327684:IMI327685 IWE327684:IWE327685 JGA327684:JGA327685 JPW327684:JPW327685 JZS327684:JZS327685 KJO327684:KJO327685 KTK327684:KTK327685 LDG327684:LDG327685 LNC327684:LNC327685 LWY327684:LWY327685 MGU327684:MGU327685 MQQ327684:MQQ327685 NAM327684:NAM327685 NKI327684:NKI327685 NUE327684:NUE327685 OEA327684:OEA327685 ONW327684:ONW327685 OXS327684:OXS327685 PHO327684:PHO327685 PRK327684:PRK327685 QBG327684:QBG327685 QLC327684:QLC327685 QUY327684:QUY327685 REU327684:REU327685 ROQ327684:ROQ327685 RYM327684:RYM327685 SII327684:SII327685 SSE327684:SSE327685 TCA327684:TCA327685 TLW327684:TLW327685 TVS327684:TVS327685 UFO327684:UFO327685 UPK327684:UPK327685 UZG327684:UZG327685 VJC327684:VJC327685 VSY327684:VSY327685 WCU327684:WCU327685 WMQ327684:WMQ327685 WWM327684:WWM327685 AE393220:AE393221 KA393220:KA393221 TW393220:TW393221 ADS393220:ADS393221 ANO393220:ANO393221 AXK393220:AXK393221 BHG393220:BHG393221 BRC393220:BRC393221 CAY393220:CAY393221 CKU393220:CKU393221 CUQ393220:CUQ393221 DEM393220:DEM393221 DOI393220:DOI393221 DYE393220:DYE393221 EIA393220:EIA393221 ERW393220:ERW393221 FBS393220:FBS393221 FLO393220:FLO393221 FVK393220:FVK393221 GFG393220:GFG393221 GPC393220:GPC393221 GYY393220:GYY393221 HIU393220:HIU393221 HSQ393220:HSQ393221 ICM393220:ICM393221 IMI393220:IMI393221 IWE393220:IWE393221 JGA393220:JGA393221 JPW393220:JPW393221 JZS393220:JZS393221 KJO393220:KJO393221 KTK393220:KTK393221 LDG393220:LDG393221 LNC393220:LNC393221 LWY393220:LWY393221 MGU393220:MGU393221 MQQ393220:MQQ393221 NAM393220:NAM393221 NKI393220:NKI393221 NUE393220:NUE393221 OEA393220:OEA393221 ONW393220:ONW393221 OXS393220:OXS393221 PHO393220:PHO393221 PRK393220:PRK393221 QBG393220:QBG393221 QLC393220:QLC393221 QUY393220:QUY393221 REU393220:REU393221 ROQ393220:ROQ393221 RYM393220:RYM393221 SII393220:SII393221 SSE393220:SSE393221 TCA393220:TCA393221 TLW393220:TLW393221 TVS393220:TVS393221 UFO393220:UFO393221 UPK393220:UPK393221 UZG393220:UZG393221 VJC393220:VJC393221 VSY393220:VSY393221 WCU393220:WCU393221 WMQ393220:WMQ393221 WWM393220:WWM393221 AE458756:AE458757 KA458756:KA458757 TW458756:TW458757 ADS458756:ADS458757 ANO458756:ANO458757 AXK458756:AXK458757 BHG458756:BHG458757 BRC458756:BRC458757 CAY458756:CAY458757 CKU458756:CKU458757 CUQ458756:CUQ458757 DEM458756:DEM458757 DOI458756:DOI458757 DYE458756:DYE458757 EIA458756:EIA458757 ERW458756:ERW458757 FBS458756:FBS458757 FLO458756:FLO458757 FVK458756:FVK458757 GFG458756:GFG458757 GPC458756:GPC458757 GYY458756:GYY458757 HIU458756:HIU458757 HSQ458756:HSQ458757 ICM458756:ICM458757 IMI458756:IMI458757 IWE458756:IWE458757 JGA458756:JGA458757 JPW458756:JPW458757 JZS458756:JZS458757 KJO458756:KJO458757 KTK458756:KTK458757 LDG458756:LDG458757 LNC458756:LNC458757 LWY458756:LWY458757 MGU458756:MGU458757 MQQ458756:MQQ458757 NAM458756:NAM458757 NKI458756:NKI458757 NUE458756:NUE458757 OEA458756:OEA458757 ONW458756:ONW458757 OXS458756:OXS458757 PHO458756:PHO458757 PRK458756:PRK458757 QBG458756:QBG458757 QLC458756:QLC458757 QUY458756:QUY458757 REU458756:REU458757 ROQ458756:ROQ458757 RYM458756:RYM458757 SII458756:SII458757 SSE458756:SSE458757 TCA458756:TCA458757 TLW458756:TLW458757 TVS458756:TVS458757 UFO458756:UFO458757 UPK458756:UPK458757 UZG458756:UZG458757 VJC458756:VJC458757 VSY458756:VSY458757 WCU458756:WCU458757 WMQ458756:WMQ458757 WWM458756:WWM458757 AE524292:AE524293 KA524292:KA524293 TW524292:TW524293 ADS524292:ADS524293 ANO524292:ANO524293 AXK524292:AXK524293 BHG524292:BHG524293 BRC524292:BRC524293 CAY524292:CAY524293 CKU524292:CKU524293 CUQ524292:CUQ524293 DEM524292:DEM524293 DOI524292:DOI524293 DYE524292:DYE524293 EIA524292:EIA524293 ERW524292:ERW524293 FBS524292:FBS524293 FLO524292:FLO524293 FVK524292:FVK524293 GFG524292:GFG524293 GPC524292:GPC524293 GYY524292:GYY524293 HIU524292:HIU524293 HSQ524292:HSQ524293 ICM524292:ICM524293 IMI524292:IMI524293 IWE524292:IWE524293 JGA524292:JGA524293 JPW524292:JPW524293 JZS524292:JZS524293 KJO524292:KJO524293 KTK524292:KTK524293 LDG524292:LDG524293 LNC524292:LNC524293 LWY524292:LWY524293 MGU524292:MGU524293 MQQ524292:MQQ524293 NAM524292:NAM524293 NKI524292:NKI524293 NUE524292:NUE524293 OEA524292:OEA524293 ONW524292:ONW524293 OXS524292:OXS524293 PHO524292:PHO524293 PRK524292:PRK524293 QBG524292:QBG524293 QLC524292:QLC524293 QUY524292:QUY524293 REU524292:REU524293 ROQ524292:ROQ524293 RYM524292:RYM524293 SII524292:SII524293 SSE524292:SSE524293 TCA524292:TCA524293 TLW524292:TLW524293 TVS524292:TVS524293 UFO524292:UFO524293 UPK524292:UPK524293 UZG524292:UZG524293 VJC524292:VJC524293 VSY524292:VSY524293 WCU524292:WCU524293 WMQ524292:WMQ524293 WWM524292:WWM524293 AE589828:AE589829 KA589828:KA589829 TW589828:TW589829 ADS589828:ADS589829 ANO589828:ANO589829 AXK589828:AXK589829 BHG589828:BHG589829 BRC589828:BRC589829 CAY589828:CAY589829 CKU589828:CKU589829 CUQ589828:CUQ589829 DEM589828:DEM589829 DOI589828:DOI589829 DYE589828:DYE589829 EIA589828:EIA589829 ERW589828:ERW589829 FBS589828:FBS589829 FLO589828:FLO589829 FVK589828:FVK589829 GFG589828:GFG589829 GPC589828:GPC589829 GYY589828:GYY589829 HIU589828:HIU589829 HSQ589828:HSQ589829 ICM589828:ICM589829 IMI589828:IMI589829 IWE589828:IWE589829 JGA589828:JGA589829 JPW589828:JPW589829 JZS589828:JZS589829 KJO589828:KJO589829 KTK589828:KTK589829 LDG589828:LDG589829 LNC589828:LNC589829 LWY589828:LWY589829 MGU589828:MGU589829 MQQ589828:MQQ589829 NAM589828:NAM589829 NKI589828:NKI589829 NUE589828:NUE589829 OEA589828:OEA589829 ONW589828:ONW589829 OXS589828:OXS589829 PHO589828:PHO589829 PRK589828:PRK589829 QBG589828:QBG589829 QLC589828:QLC589829 QUY589828:QUY589829 REU589828:REU589829 ROQ589828:ROQ589829 RYM589828:RYM589829 SII589828:SII589829 SSE589828:SSE589829 TCA589828:TCA589829 TLW589828:TLW589829 TVS589828:TVS589829 UFO589828:UFO589829 UPK589828:UPK589829 UZG589828:UZG589829 VJC589828:VJC589829 VSY589828:VSY589829 WCU589828:WCU589829 WMQ589828:WMQ589829 WWM589828:WWM589829 AE655364:AE655365 KA655364:KA655365 TW655364:TW655365 ADS655364:ADS655365 ANO655364:ANO655365 AXK655364:AXK655365 BHG655364:BHG655365 BRC655364:BRC655365 CAY655364:CAY655365 CKU655364:CKU655365 CUQ655364:CUQ655365 DEM655364:DEM655365 DOI655364:DOI655365 DYE655364:DYE655365 EIA655364:EIA655365 ERW655364:ERW655365 FBS655364:FBS655365 FLO655364:FLO655365 FVK655364:FVK655365 GFG655364:GFG655365 GPC655364:GPC655365 GYY655364:GYY655365 HIU655364:HIU655365 HSQ655364:HSQ655365 ICM655364:ICM655365 IMI655364:IMI655365 IWE655364:IWE655365 JGA655364:JGA655365 JPW655364:JPW655365 JZS655364:JZS655365 KJO655364:KJO655365 KTK655364:KTK655365 LDG655364:LDG655365 LNC655364:LNC655365 LWY655364:LWY655365 MGU655364:MGU655365 MQQ655364:MQQ655365 NAM655364:NAM655365 NKI655364:NKI655365 NUE655364:NUE655365 OEA655364:OEA655365 ONW655364:ONW655365 OXS655364:OXS655365 PHO655364:PHO655365 PRK655364:PRK655365 QBG655364:QBG655365 QLC655364:QLC655365 QUY655364:QUY655365 REU655364:REU655365 ROQ655364:ROQ655365 RYM655364:RYM655365 SII655364:SII655365 SSE655364:SSE655365 TCA655364:TCA655365 TLW655364:TLW655365 TVS655364:TVS655365 UFO655364:UFO655365 UPK655364:UPK655365 UZG655364:UZG655365 VJC655364:VJC655365 VSY655364:VSY655365 WCU655364:WCU655365 WMQ655364:WMQ655365 WWM655364:WWM655365 AE720900:AE720901 KA720900:KA720901 TW720900:TW720901 ADS720900:ADS720901 ANO720900:ANO720901 AXK720900:AXK720901 BHG720900:BHG720901 BRC720900:BRC720901 CAY720900:CAY720901 CKU720900:CKU720901 CUQ720900:CUQ720901 DEM720900:DEM720901 DOI720900:DOI720901 DYE720900:DYE720901 EIA720900:EIA720901 ERW720900:ERW720901 FBS720900:FBS720901 FLO720900:FLO720901 FVK720900:FVK720901 GFG720900:GFG720901 GPC720900:GPC720901 GYY720900:GYY720901 HIU720900:HIU720901 HSQ720900:HSQ720901 ICM720900:ICM720901 IMI720900:IMI720901 IWE720900:IWE720901 JGA720900:JGA720901 JPW720900:JPW720901 JZS720900:JZS720901 KJO720900:KJO720901 KTK720900:KTK720901 LDG720900:LDG720901 LNC720900:LNC720901 LWY720900:LWY720901 MGU720900:MGU720901 MQQ720900:MQQ720901 NAM720900:NAM720901 NKI720900:NKI720901 NUE720900:NUE720901 OEA720900:OEA720901 ONW720900:ONW720901 OXS720900:OXS720901 PHO720900:PHO720901 PRK720900:PRK720901 QBG720900:QBG720901 QLC720900:QLC720901 QUY720900:QUY720901 REU720900:REU720901 ROQ720900:ROQ720901 RYM720900:RYM720901 SII720900:SII720901 SSE720900:SSE720901 TCA720900:TCA720901 TLW720900:TLW720901 TVS720900:TVS720901 UFO720900:UFO720901 UPK720900:UPK720901 UZG720900:UZG720901 VJC720900:VJC720901 VSY720900:VSY720901 WCU720900:WCU720901 WMQ720900:WMQ720901 WWM720900:WWM720901 AE786436:AE786437 KA786436:KA786437 TW786436:TW786437 ADS786436:ADS786437 ANO786436:ANO786437 AXK786436:AXK786437 BHG786436:BHG786437 BRC786436:BRC786437 CAY786436:CAY786437 CKU786436:CKU786437 CUQ786436:CUQ786437 DEM786436:DEM786437 DOI786436:DOI786437 DYE786436:DYE786437 EIA786436:EIA786437 ERW786436:ERW786437 FBS786436:FBS786437 FLO786436:FLO786437 FVK786436:FVK786437 GFG786436:GFG786437 GPC786436:GPC786437 GYY786436:GYY786437 HIU786436:HIU786437 HSQ786436:HSQ786437 ICM786436:ICM786437 IMI786436:IMI786437 IWE786436:IWE786437 JGA786436:JGA786437 JPW786436:JPW786437 JZS786436:JZS786437 KJO786436:KJO786437 KTK786436:KTK786437 LDG786436:LDG786437 LNC786436:LNC786437 LWY786436:LWY786437 MGU786436:MGU786437 MQQ786436:MQQ786437 NAM786436:NAM786437 NKI786436:NKI786437 NUE786436:NUE786437 OEA786436:OEA786437 ONW786436:ONW786437 OXS786436:OXS786437 PHO786436:PHO786437 PRK786436:PRK786437 QBG786436:QBG786437 QLC786436:QLC786437 QUY786436:QUY786437 REU786436:REU786437 ROQ786436:ROQ786437 RYM786436:RYM786437 SII786436:SII786437 SSE786436:SSE786437 TCA786436:TCA786437 TLW786436:TLW786437 TVS786436:TVS786437 UFO786436:UFO786437 UPK786436:UPK786437 UZG786436:UZG786437 VJC786436:VJC786437 VSY786436:VSY786437 WCU786436:WCU786437 WMQ786436:WMQ786437 WWM786436:WWM786437 AE851972:AE851973 KA851972:KA851973 TW851972:TW851973 ADS851972:ADS851973 ANO851972:ANO851973 AXK851972:AXK851973 BHG851972:BHG851973 BRC851972:BRC851973 CAY851972:CAY851973 CKU851972:CKU851973 CUQ851972:CUQ851973 DEM851972:DEM851973 DOI851972:DOI851973 DYE851972:DYE851973 EIA851972:EIA851973 ERW851972:ERW851973 FBS851972:FBS851973 FLO851972:FLO851973 FVK851972:FVK851973 GFG851972:GFG851973 GPC851972:GPC851973 GYY851972:GYY851973 HIU851972:HIU851973 HSQ851972:HSQ851973 ICM851972:ICM851973 IMI851972:IMI851973 IWE851972:IWE851973 JGA851972:JGA851973 JPW851972:JPW851973 JZS851972:JZS851973 KJO851972:KJO851973 KTK851972:KTK851973 LDG851972:LDG851973 LNC851972:LNC851973 LWY851972:LWY851973 MGU851972:MGU851973 MQQ851972:MQQ851973 NAM851972:NAM851973 NKI851972:NKI851973 NUE851972:NUE851973 OEA851972:OEA851973 ONW851972:ONW851973 OXS851972:OXS851973 PHO851972:PHO851973 PRK851972:PRK851973 QBG851972:QBG851973 QLC851972:QLC851973 QUY851972:QUY851973 REU851972:REU851973 ROQ851972:ROQ851973 RYM851972:RYM851973 SII851972:SII851973 SSE851972:SSE851973 TCA851972:TCA851973 TLW851972:TLW851973 TVS851972:TVS851973 UFO851972:UFO851973 UPK851972:UPK851973 UZG851972:UZG851973 VJC851972:VJC851973 VSY851972:VSY851973 WCU851972:WCU851973 WMQ851972:WMQ851973 WWM851972:WWM851973 AE917508:AE917509 KA917508:KA917509 TW917508:TW917509 ADS917508:ADS917509 ANO917508:ANO917509 AXK917508:AXK917509 BHG917508:BHG917509 BRC917508:BRC917509 CAY917508:CAY917509 CKU917508:CKU917509 CUQ917508:CUQ917509 DEM917508:DEM917509 DOI917508:DOI917509 DYE917508:DYE917509 EIA917508:EIA917509 ERW917508:ERW917509 FBS917508:FBS917509 FLO917508:FLO917509 FVK917508:FVK917509 GFG917508:GFG917509 GPC917508:GPC917509 GYY917508:GYY917509 HIU917508:HIU917509 HSQ917508:HSQ917509 ICM917508:ICM917509 IMI917508:IMI917509 IWE917508:IWE917509 JGA917508:JGA917509 JPW917508:JPW917509 JZS917508:JZS917509 KJO917508:KJO917509 KTK917508:KTK917509 LDG917508:LDG917509 LNC917508:LNC917509 LWY917508:LWY917509 MGU917508:MGU917509 MQQ917508:MQQ917509 NAM917508:NAM917509 NKI917508:NKI917509 NUE917508:NUE917509 OEA917508:OEA917509 ONW917508:ONW917509 OXS917508:OXS917509 PHO917508:PHO917509 PRK917508:PRK917509 QBG917508:QBG917509 QLC917508:QLC917509 QUY917508:QUY917509 REU917508:REU917509 ROQ917508:ROQ917509 RYM917508:RYM917509 SII917508:SII917509 SSE917508:SSE917509 TCA917508:TCA917509 TLW917508:TLW917509 TVS917508:TVS917509 UFO917508:UFO917509 UPK917508:UPK917509 UZG917508:UZG917509 VJC917508:VJC917509 VSY917508:VSY917509 WCU917508:WCU917509 WMQ917508:WMQ917509 WWM917508:WWM917509 AE983044:AE983045 KA983044:KA983045 TW983044:TW983045 ADS983044:ADS983045 ANO983044:ANO983045 AXK983044:AXK983045 BHG983044:BHG983045 BRC983044:BRC983045 CAY983044:CAY983045 CKU983044:CKU983045 CUQ983044:CUQ983045 DEM983044:DEM983045 DOI983044:DOI983045 DYE983044:DYE983045 EIA983044:EIA983045 ERW983044:ERW983045 FBS983044:FBS983045 FLO983044:FLO983045 FVK983044:FVK983045 GFG983044:GFG983045 GPC983044:GPC983045 GYY983044:GYY983045 HIU983044:HIU983045 HSQ983044:HSQ983045 ICM983044:ICM983045 IMI983044:IMI983045 IWE983044:IWE983045 JGA983044:JGA983045 JPW983044:JPW983045 JZS983044:JZS983045 KJO983044:KJO983045 KTK983044:KTK983045 LDG983044:LDG983045 LNC983044:LNC983045 LWY983044:LWY983045 MGU983044:MGU983045 MQQ983044:MQQ983045 NAM983044:NAM983045 NKI983044:NKI983045 NUE983044:NUE983045 OEA983044:OEA983045 ONW983044:ONW983045 OXS983044:OXS983045 PHO983044:PHO983045 PRK983044:PRK983045 QBG983044:QBG983045 QLC983044:QLC983045 QUY983044:QUY983045 REU983044:REU983045 ROQ983044:ROQ983045 RYM983044:RYM983045 SII983044:SII983045 SSE983044:SSE983045 TCA983044:TCA983045 TLW983044:TLW983045 TVS983044:TVS983045 UFO983044:UFO983045 UPK983044:UPK983045 UZG983044:UZG983045 VJC983044:VJC983045 VSY983044:VSY983045 WCU983044:WCU983045 WMQ983044:WMQ983045 WWM983044:WWM983045"/>
    <dataValidation allowBlank="1" showInputMessage="1" showErrorMessage="1" prompt="如以多种形式回函，可手动输入所有回函形式" sqref="U4:U5 JQ4:JQ5 TM4:TM5 ADI4:ADI5 ANE4:ANE5 AXA4:AXA5 BGW4:BGW5 BQS4:BQS5 CAO4:CAO5 CKK4:CKK5 CUG4:CUG5 DEC4:DEC5 DNY4:DNY5 DXU4:DXU5 EHQ4:EHQ5 ERM4:ERM5 FBI4:FBI5 FLE4:FLE5 FVA4:FVA5 GEW4:GEW5 GOS4:GOS5 GYO4:GYO5 HIK4:HIK5 HSG4:HSG5 ICC4:ICC5 ILY4:ILY5 IVU4:IVU5 JFQ4:JFQ5 JPM4:JPM5 JZI4:JZI5 KJE4:KJE5 KTA4:KTA5 LCW4:LCW5 LMS4:LMS5 LWO4:LWO5 MGK4:MGK5 MQG4:MQG5 NAC4:NAC5 NJY4:NJY5 NTU4:NTU5 ODQ4:ODQ5 ONM4:ONM5 OXI4:OXI5 PHE4:PHE5 PRA4:PRA5 QAW4:QAW5 QKS4:QKS5 QUO4:QUO5 REK4:REK5 ROG4:ROG5 RYC4:RYC5 SHY4:SHY5 SRU4:SRU5 TBQ4:TBQ5 TLM4:TLM5 TVI4:TVI5 UFE4:UFE5 UPA4:UPA5 UYW4:UYW5 VIS4:VIS5 VSO4:VSO5 WCK4:WCK5 WMG4:WMG5 WWC4:WWC5 U65540:U65541 JQ65540:JQ65541 TM65540:TM65541 ADI65540:ADI65541 ANE65540:ANE65541 AXA65540:AXA65541 BGW65540:BGW65541 BQS65540:BQS65541 CAO65540:CAO65541 CKK65540:CKK65541 CUG65540:CUG65541 DEC65540:DEC65541 DNY65540:DNY65541 DXU65540:DXU65541 EHQ65540:EHQ65541 ERM65540:ERM65541 FBI65540:FBI65541 FLE65540:FLE65541 FVA65540:FVA65541 GEW65540:GEW65541 GOS65540:GOS65541 GYO65540:GYO65541 HIK65540:HIK65541 HSG65540:HSG65541 ICC65540:ICC65541 ILY65540:ILY65541 IVU65540:IVU65541 JFQ65540:JFQ65541 JPM65540:JPM65541 JZI65540:JZI65541 KJE65540:KJE65541 KTA65540:KTA65541 LCW65540:LCW65541 LMS65540:LMS65541 LWO65540:LWO65541 MGK65540:MGK65541 MQG65540:MQG65541 NAC65540:NAC65541 NJY65540:NJY65541 NTU65540:NTU65541 ODQ65540:ODQ65541 ONM65540:ONM65541 OXI65540:OXI65541 PHE65540:PHE65541 PRA65540:PRA65541 QAW65540:QAW65541 QKS65540:QKS65541 QUO65540:QUO65541 REK65540:REK65541 ROG65540:ROG65541 RYC65540:RYC65541 SHY65540:SHY65541 SRU65540:SRU65541 TBQ65540:TBQ65541 TLM65540:TLM65541 TVI65540:TVI65541 UFE65540:UFE65541 UPA65540:UPA65541 UYW65540:UYW65541 VIS65540:VIS65541 VSO65540:VSO65541 WCK65540:WCK65541 WMG65540:WMG65541 WWC65540:WWC65541 U131076:U131077 JQ131076:JQ131077 TM131076:TM131077 ADI131076:ADI131077 ANE131076:ANE131077 AXA131076:AXA131077 BGW131076:BGW131077 BQS131076:BQS131077 CAO131076:CAO131077 CKK131076:CKK131077 CUG131076:CUG131077 DEC131076:DEC131077 DNY131076:DNY131077 DXU131076:DXU131077 EHQ131076:EHQ131077 ERM131076:ERM131077 FBI131076:FBI131077 FLE131076:FLE131077 FVA131076:FVA131077 GEW131076:GEW131077 GOS131076:GOS131077 GYO131076:GYO131077 HIK131076:HIK131077 HSG131076:HSG131077 ICC131076:ICC131077 ILY131076:ILY131077 IVU131076:IVU131077 JFQ131076:JFQ131077 JPM131076:JPM131077 JZI131076:JZI131077 KJE131076:KJE131077 KTA131076:KTA131077 LCW131076:LCW131077 LMS131076:LMS131077 LWO131076:LWO131077 MGK131076:MGK131077 MQG131076:MQG131077 NAC131076:NAC131077 NJY131076:NJY131077 NTU131076:NTU131077 ODQ131076:ODQ131077 ONM131076:ONM131077 OXI131076:OXI131077 PHE131076:PHE131077 PRA131076:PRA131077 QAW131076:QAW131077 QKS131076:QKS131077 QUO131076:QUO131077 REK131076:REK131077 ROG131076:ROG131077 RYC131076:RYC131077 SHY131076:SHY131077 SRU131076:SRU131077 TBQ131076:TBQ131077 TLM131076:TLM131077 TVI131076:TVI131077 UFE131076:UFE131077 UPA131076:UPA131077 UYW131076:UYW131077 VIS131076:VIS131077 VSO131076:VSO131077 WCK131076:WCK131077 WMG131076:WMG131077 WWC131076:WWC131077 U196612:U196613 JQ196612:JQ196613 TM196612:TM196613 ADI196612:ADI196613 ANE196612:ANE196613 AXA196612:AXA196613 BGW196612:BGW196613 BQS196612:BQS196613 CAO196612:CAO196613 CKK196612:CKK196613 CUG196612:CUG196613 DEC196612:DEC196613 DNY196612:DNY196613 DXU196612:DXU196613 EHQ196612:EHQ196613 ERM196612:ERM196613 FBI196612:FBI196613 FLE196612:FLE196613 FVA196612:FVA196613 GEW196612:GEW196613 GOS196612:GOS196613 GYO196612:GYO196613 HIK196612:HIK196613 HSG196612:HSG196613 ICC196612:ICC196613 ILY196612:ILY196613 IVU196612:IVU196613 JFQ196612:JFQ196613 JPM196612:JPM196613 JZI196612:JZI196613 KJE196612:KJE196613 KTA196612:KTA196613 LCW196612:LCW196613 LMS196612:LMS196613 LWO196612:LWO196613 MGK196612:MGK196613 MQG196612:MQG196613 NAC196612:NAC196613 NJY196612:NJY196613 NTU196612:NTU196613 ODQ196612:ODQ196613 ONM196612:ONM196613 OXI196612:OXI196613 PHE196612:PHE196613 PRA196612:PRA196613 QAW196612:QAW196613 QKS196612:QKS196613 QUO196612:QUO196613 REK196612:REK196613 ROG196612:ROG196613 RYC196612:RYC196613 SHY196612:SHY196613 SRU196612:SRU196613 TBQ196612:TBQ196613 TLM196612:TLM196613 TVI196612:TVI196613 UFE196612:UFE196613 UPA196612:UPA196613 UYW196612:UYW196613 VIS196612:VIS196613 VSO196612:VSO196613 WCK196612:WCK196613 WMG196612:WMG196613 WWC196612:WWC196613 U262148:U262149 JQ262148:JQ262149 TM262148:TM262149 ADI262148:ADI262149 ANE262148:ANE262149 AXA262148:AXA262149 BGW262148:BGW262149 BQS262148:BQS262149 CAO262148:CAO262149 CKK262148:CKK262149 CUG262148:CUG262149 DEC262148:DEC262149 DNY262148:DNY262149 DXU262148:DXU262149 EHQ262148:EHQ262149 ERM262148:ERM262149 FBI262148:FBI262149 FLE262148:FLE262149 FVA262148:FVA262149 GEW262148:GEW262149 GOS262148:GOS262149 GYO262148:GYO262149 HIK262148:HIK262149 HSG262148:HSG262149 ICC262148:ICC262149 ILY262148:ILY262149 IVU262148:IVU262149 JFQ262148:JFQ262149 JPM262148:JPM262149 JZI262148:JZI262149 KJE262148:KJE262149 KTA262148:KTA262149 LCW262148:LCW262149 LMS262148:LMS262149 LWO262148:LWO262149 MGK262148:MGK262149 MQG262148:MQG262149 NAC262148:NAC262149 NJY262148:NJY262149 NTU262148:NTU262149 ODQ262148:ODQ262149 ONM262148:ONM262149 OXI262148:OXI262149 PHE262148:PHE262149 PRA262148:PRA262149 QAW262148:QAW262149 QKS262148:QKS262149 QUO262148:QUO262149 REK262148:REK262149 ROG262148:ROG262149 RYC262148:RYC262149 SHY262148:SHY262149 SRU262148:SRU262149 TBQ262148:TBQ262149 TLM262148:TLM262149 TVI262148:TVI262149 UFE262148:UFE262149 UPA262148:UPA262149 UYW262148:UYW262149 VIS262148:VIS262149 VSO262148:VSO262149 WCK262148:WCK262149 WMG262148:WMG262149 WWC262148:WWC262149 U327684:U327685 JQ327684:JQ327685 TM327684:TM327685 ADI327684:ADI327685 ANE327684:ANE327685 AXA327684:AXA327685 BGW327684:BGW327685 BQS327684:BQS327685 CAO327684:CAO327685 CKK327684:CKK327685 CUG327684:CUG327685 DEC327684:DEC327685 DNY327684:DNY327685 DXU327684:DXU327685 EHQ327684:EHQ327685 ERM327684:ERM327685 FBI327684:FBI327685 FLE327684:FLE327685 FVA327684:FVA327685 GEW327684:GEW327685 GOS327684:GOS327685 GYO327684:GYO327685 HIK327684:HIK327685 HSG327684:HSG327685 ICC327684:ICC327685 ILY327684:ILY327685 IVU327684:IVU327685 JFQ327684:JFQ327685 JPM327684:JPM327685 JZI327684:JZI327685 KJE327684:KJE327685 KTA327684:KTA327685 LCW327684:LCW327685 LMS327684:LMS327685 LWO327684:LWO327685 MGK327684:MGK327685 MQG327684:MQG327685 NAC327684:NAC327685 NJY327684:NJY327685 NTU327684:NTU327685 ODQ327684:ODQ327685 ONM327684:ONM327685 OXI327684:OXI327685 PHE327684:PHE327685 PRA327684:PRA327685 QAW327684:QAW327685 QKS327684:QKS327685 QUO327684:QUO327685 REK327684:REK327685 ROG327684:ROG327685 RYC327684:RYC327685 SHY327684:SHY327685 SRU327684:SRU327685 TBQ327684:TBQ327685 TLM327684:TLM327685 TVI327684:TVI327685 UFE327684:UFE327685 UPA327684:UPA327685 UYW327684:UYW327685 VIS327684:VIS327685 VSO327684:VSO327685 WCK327684:WCK327685 WMG327684:WMG327685 WWC327684:WWC327685 U393220:U393221 JQ393220:JQ393221 TM393220:TM393221 ADI393220:ADI393221 ANE393220:ANE393221 AXA393220:AXA393221 BGW393220:BGW393221 BQS393220:BQS393221 CAO393220:CAO393221 CKK393220:CKK393221 CUG393220:CUG393221 DEC393220:DEC393221 DNY393220:DNY393221 DXU393220:DXU393221 EHQ393220:EHQ393221 ERM393220:ERM393221 FBI393220:FBI393221 FLE393220:FLE393221 FVA393220:FVA393221 GEW393220:GEW393221 GOS393220:GOS393221 GYO393220:GYO393221 HIK393220:HIK393221 HSG393220:HSG393221 ICC393220:ICC393221 ILY393220:ILY393221 IVU393220:IVU393221 JFQ393220:JFQ393221 JPM393220:JPM393221 JZI393220:JZI393221 KJE393220:KJE393221 KTA393220:KTA393221 LCW393220:LCW393221 LMS393220:LMS393221 LWO393220:LWO393221 MGK393220:MGK393221 MQG393220:MQG393221 NAC393220:NAC393221 NJY393220:NJY393221 NTU393220:NTU393221 ODQ393220:ODQ393221 ONM393220:ONM393221 OXI393220:OXI393221 PHE393220:PHE393221 PRA393220:PRA393221 QAW393220:QAW393221 QKS393220:QKS393221 QUO393220:QUO393221 REK393220:REK393221 ROG393220:ROG393221 RYC393220:RYC393221 SHY393220:SHY393221 SRU393220:SRU393221 TBQ393220:TBQ393221 TLM393220:TLM393221 TVI393220:TVI393221 UFE393220:UFE393221 UPA393220:UPA393221 UYW393220:UYW393221 VIS393220:VIS393221 VSO393220:VSO393221 WCK393220:WCK393221 WMG393220:WMG393221 WWC393220:WWC393221 U458756:U458757 JQ458756:JQ458757 TM458756:TM458757 ADI458756:ADI458757 ANE458756:ANE458757 AXA458756:AXA458757 BGW458756:BGW458757 BQS458756:BQS458757 CAO458756:CAO458757 CKK458756:CKK458757 CUG458756:CUG458757 DEC458756:DEC458757 DNY458756:DNY458757 DXU458756:DXU458757 EHQ458756:EHQ458757 ERM458756:ERM458757 FBI458756:FBI458757 FLE458756:FLE458757 FVA458756:FVA458757 GEW458756:GEW458757 GOS458756:GOS458757 GYO458756:GYO458757 HIK458756:HIK458757 HSG458756:HSG458757 ICC458756:ICC458757 ILY458756:ILY458757 IVU458756:IVU458757 JFQ458756:JFQ458757 JPM458756:JPM458757 JZI458756:JZI458757 KJE458756:KJE458757 KTA458756:KTA458757 LCW458756:LCW458757 LMS458756:LMS458757 LWO458756:LWO458757 MGK458756:MGK458757 MQG458756:MQG458757 NAC458756:NAC458757 NJY458756:NJY458757 NTU458756:NTU458757 ODQ458756:ODQ458757 ONM458756:ONM458757 OXI458756:OXI458757 PHE458756:PHE458757 PRA458756:PRA458757 QAW458756:QAW458757 QKS458756:QKS458757 QUO458756:QUO458757 REK458756:REK458757 ROG458756:ROG458757 RYC458756:RYC458757 SHY458756:SHY458757 SRU458756:SRU458757 TBQ458756:TBQ458757 TLM458756:TLM458757 TVI458756:TVI458757 UFE458756:UFE458757 UPA458756:UPA458757 UYW458756:UYW458757 VIS458756:VIS458757 VSO458756:VSO458757 WCK458756:WCK458757 WMG458756:WMG458757 WWC458756:WWC458757 U524292:U524293 JQ524292:JQ524293 TM524292:TM524293 ADI524292:ADI524293 ANE524292:ANE524293 AXA524292:AXA524293 BGW524292:BGW524293 BQS524292:BQS524293 CAO524292:CAO524293 CKK524292:CKK524293 CUG524292:CUG524293 DEC524292:DEC524293 DNY524292:DNY524293 DXU524292:DXU524293 EHQ524292:EHQ524293 ERM524292:ERM524293 FBI524292:FBI524293 FLE524292:FLE524293 FVA524292:FVA524293 GEW524292:GEW524293 GOS524292:GOS524293 GYO524292:GYO524293 HIK524292:HIK524293 HSG524292:HSG524293 ICC524292:ICC524293 ILY524292:ILY524293 IVU524292:IVU524293 JFQ524292:JFQ524293 JPM524292:JPM524293 JZI524292:JZI524293 KJE524292:KJE524293 KTA524292:KTA524293 LCW524292:LCW524293 LMS524292:LMS524293 LWO524292:LWO524293 MGK524292:MGK524293 MQG524292:MQG524293 NAC524292:NAC524293 NJY524292:NJY524293 NTU524292:NTU524293 ODQ524292:ODQ524293 ONM524292:ONM524293 OXI524292:OXI524293 PHE524292:PHE524293 PRA524292:PRA524293 QAW524292:QAW524293 QKS524292:QKS524293 QUO524292:QUO524293 REK524292:REK524293 ROG524292:ROG524293 RYC524292:RYC524293 SHY524292:SHY524293 SRU524292:SRU524293 TBQ524292:TBQ524293 TLM524292:TLM524293 TVI524292:TVI524293 UFE524292:UFE524293 UPA524292:UPA524293 UYW524292:UYW524293 VIS524292:VIS524293 VSO524292:VSO524293 WCK524292:WCK524293 WMG524292:WMG524293 WWC524292:WWC524293 U589828:U589829 JQ589828:JQ589829 TM589828:TM589829 ADI589828:ADI589829 ANE589828:ANE589829 AXA589828:AXA589829 BGW589828:BGW589829 BQS589828:BQS589829 CAO589828:CAO589829 CKK589828:CKK589829 CUG589828:CUG589829 DEC589828:DEC589829 DNY589828:DNY589829 DXU589828:DXU589829 EHQ589828:EHQ589829 ERM589828:ERM589829 FBI589828:FBI589829 FLE589828:FLE589829 FVA589828:FVA589829 GEW589828:GEW589829 GOS589828:GOS589829 GYO589828:GYO589829 HIK589828:HIK589829 HSG589828:HSG589829 ICC589828:ICC589829 ILY589828:ILY589829 IVU589828:IVU589829 JFQ589828:JFQ589829 JPM589828:JPM589829 JZI589828:JZI589829 KJE589828:KJE589829 KTA589828:KTA589829 LCW589828:LCW589829 LMS589828:LMS589829 LWO589828:LWO589829 MGK589828:MGK589829 MQG589828:MQG589829 NAC589828:NAC589829 NJY589828:NJY589829 NTU589828:NTU589829 ODQ589828:ODQ589829 ONM589828:ONM589829 OXI589828:OXI589829 PHE589828:PHE589829 PRA589828:PRA589829 QAW589828:QAW589829 QKS589828:QKS589829 QUO589828:QUO589829 REK589828:REK589829 ROG589828:ROG589829 RYC589828:RYC589829 SHY589828:SHY589829 SRU589828:SRU589829 TBQ589828:TBQ589829 TLM589828:TLM589829 TVI589828:TVI589829 UFE589828:UFE589829 UPA589828:UPA589829 UYW589828:UYW589829 VIS589828:VIS589829 VSO589828:VSO589829 WCK589828:WCK589829 WMG589828:WMG589829 WWC589828:WWC589829 U655364:U655365 JQ655364:JQ655365 TM655364:TM655365 ADI655364:ADI655365 ANE655364:ANE655365 AXA655364:AXA655365 BGW655364:BGW655365 BQS655364:BQS655365 CAO655364:CAO655365 CKK655364:CKK655365 CUG655364:CUG655365 DEC655364:DEC655365 DNY655364:DNY655365 DXU655364:DXU655365 EHQ655364:EHQ655365 ERM655364:ERM655365 FBI655364:FBI655365 FLE655364:FLE655365 FVA655364:FVA655365 GEW655364:GEW655365 GOS655364:GOS655365 GYO655364:GYO655365 HIK655364:HIK655365 HSG655364:HSG655365 ICC655364:ICC655365 ILY655364:ILY655365 IVU655364:IVU655365 JFQ655364:JFQ655365 JPM655364:JPM655365 JZI655364:JZI655365 KJE655364:KJE655365 KTA655364:KTA655365 LCW655364:LCW655365 LMS655364:LMS655365 LWO655364:LWO655365 MGK655364:MGK655365 MQG655364:MQG655365 NAC655364:NAC655365 NJY655364:NJY655365 NTU655364:NTU655365 ODQ655364:ODQ655365 ONM655364:ONM655365 OXI655364:OXI655365 PHE655364:PHE655365 PRA655364:PRA655365 QAW655364:QAW655365 QKS655364:QKS655365 QUO655364:QUO655365 REK655364:REK655365 ROG655364:ROG655365 RYC655364:RYC655365 SHY655364:SHY655365 SRU655364:SRU655365 TBQ655364:TBQ655365 TLM655364:TLM655365 TVI655364:TVI655365 UFE655364:UFE655365 UPA655364:UPA655365 UYW655364:UYW655365 VIS655364:VIS655365 VSO655364:VSO655365 WCK655364:WCK655365 WMG655364:WMG655365 WWC655364:WWC655365 U720900:U720901 JQ720900:JQ720901 TM720900:TM720901 ADI720900:ADI720901 ANE720900:ANE720901 AXA720900:AXA720901 BGW720900:BGW720901 BQS720900:BQS720901 CAO720900:CAO720901 CKK720900:CKK720901 CUG720900:CUG720901 DEC720900:DEC720901 DNY720900:DNY720901 DXU720900:DXU720901 EHQ720900:EHQ720901 ERM720900:ERM720901 FBI720900:FBI720901 FLE720900:FLE720901 FVA720900:FVA720901 GEW720900:GEW720901 GOS720900:GOS720901 GYO720900:GYO720901 HIK720900:HIK720901 HSG720900:HSG720901 ICC720900:ICC720901 ILY720900:ILY720901 IVU720900:IVU720901 JFQ720900:JFQ720901 JPM720900:JPM720901 JZI720900:JZI720901 KJE720900:KJE720901 KTA720900:KTA720901 LCW720900:LCW720901 LMS720900:LMS720901 LWO720900:LWO720901 MGK720900:MGK720901 MQG720900:MQG720901 NAC720900:NAC720901 NJY720900:NJY720901 NTU720900:NTU720901 ODQ720900:ODQ720901 ONM720900:ONM720901 OXI720900:OXI720901 PHE720900:PHE720901 PRA720900:PRA720901 QAW720900:QAW720901 QKS720900:QKS720901 QUO720900:QUO720901 REK720900:REK720901 ROG720900:ROG720901 RYC720900:RYC720901 SHY720900:SHY720901 SRU720900:SRU720901 TBQ720900:TBQ720901 TLM720900:TLM720901 TVI720900:TVI720901 UFE720900:UFE720901 UPA720900:UPA720901 UYW720900:UYW720901 VIS720900:VIS720901 VSO720900:VSO720901 WCK720900:WCK720901 WMG720900:WMG720901 WWC720900:WWC720901 U786436:U786437 JQ786436:JQ786437 TM786436:TM786437 ADI786436:ADI786437 ANE786436:ANE786437 AXA786436:AXA786437 BGW786436:BGW786437 BQS786436:BQS786437 CAO786436:CAO786437 CKK786436:CKK786437 CUG786436:CUG786437 DEC786436:DEC786437 DNY786436:DNY786437 DXU786436:DXU786437 EHQ786436:EHQ786437 ERM786436:ERM786437 FBI786436:FBI786437 FLE786436:FLE786437 FVA786436:FVA786437 GEW786436:GEW786437 GOS786436:GOS786437 GYO786436:GYO786437 HIK786436:HIK786437 HSG786436:HSG786437 ICC786436:ICC786437 ILY786436:ILY786437 IVU786436:IVU786437 JFQ786436:JFQ786437 JPM786436:JPM786437 JZI786436:JZI786437 KJE786436:KJE786437 KTA786436:KTA786437 LCW786436:LCW786437 LMS786436:LMS786437 LWO786436:LWO786437 MGK786436:MGK786437 MQG786436:MQG786437 NAC786436:NAC786437 NJY786436:NJY786437 NTU786436:NTU786437 ODQ786436:ODQ786437 ONM786436:ONM786437 OXI786436:OXI786437 PHE786436:PHE786437 PRA786436:PRA786437 QAW786436:QAW786437 QKS786436:QKS786437 QUO786436:QUO786437 REK786436:REK786437 ROG786436:ROG786437 RYC786436:RYC786437 SHY786436:SHY786437 SRU786436:SRU786437 TBQ786436:TBQ786437 TLM786436:TLM786437 TVI786436:TVI786437 UFE786436:UFE786437 UPA786436:UPA786437 UYW786436:UYW786437 VIS786436:VIS786437 VSO786436:VSO786437 WCK786436:WCK786437 WMG786436:WMG786437 WWC786436:WWC786437 U851972:U851973 JQ851972:JQ851973 TM851972:TM851973 ADI851972:ADI851973 ANE851972:ANE851973 AXA851972:AXA851973 BGW851972:BGW851973 BQS851972:BQS851973 CAO851972:CAO851973 CKK851972:CKK851973 CUG851972:CUG851973 DEC851972:DEC851973 DNY851972:DNY851973 DXU851972:DXU851973 EHQ851972:EHQ851973 ERM851972:ERM851973 FBI851972:FBI851973 FLE851972:FLE851973 FVA851972:FVA851973 GEW851972:GEW851973 GOS851972:GOS851973 GYO851972:GYO851973 HIK851972:HIK851973 HSG851972:HSG851973 ICC851972:ICC851973 ILY851972:ILY851973 IVU851972:IVU851973 JFQ851972:JFQ851973 JPM851972:JPM851973 JZI851972:JZI851973 KJE851972:KJE851973 KTA851972:KTA851973 LCW851972:LCW851973 LMS851972:LMS851973 LWO851972:LWO851973 MGK851972:MGK851973 MQG851972:MQG851973 NAC851972:NAC851973 NJY851972:NJY851973 NTU851972:NTU851973 ODQ851972:ODQ851973 ONM851972:ONM851973 OXI851972:OXI851973 PHE851972:PHE851973 PRA851972:PRA851973 QAW851972:QAW851973 QKS851972:QKS851973 QUO851972:QUO851973 REK851972:REK851973 ROG851972:ROG851973 RYC851972:RYC851973 SHY851972:SHY851973 SRU851972:SRU851973 TBQ851972:TBQ851973 TLM851972:TLM851973 TVI851972:TVI851973 UFE851972:UFE851973 UPA851972:UPA851973 UYW851972:UYW851973 VIS851972:VIS851973 VSO851972:VSO851973 WCK851972:WCK851973 WMG851972:WMG851973 WWC851972:WWC851973 U917508:U917509 JQ917508:JQ917509 TM917508:TM917509 ADI917508:ADI917509 ANE917508:ANE917509 AXA917508:AXA917509 BGW917508:BGW917509 BQS917508:BQS917509 CAO917508:CAO917509 CKK917508:CKK917509 CUG917508:CUG917509 DEC917508:DEC917509 DNY917508:DNY917509 DXU917508:DXU917509 EHQ917508:EHQ917509 ERM917508:ERM917509 FBI917508:FBI917509 FLE917508:FLE917509 FVA917508:FVA917509 GEW917508:GEW917509 GOS917508:GOS917509 GYO917508:GYO917509 HIK917508:HIK917509 HSG917508:HSG917509 ICC917508:ICC917509 ILY917508:ILY917509 IVU917508:IVU917509 JFQ917508:JFQ917509 JPM917508:JPM917509 JZI917508:JZI917509 KJE917508:KJE917509 KTA917508:KTA917509 LCW917508:LCW917509 LMS917508:LMS917509 LWO917508:LWO917509 MGK917508:MGK917509 MQG917508:MQG917509 NAC917508:NAC917509 NJY917508:NJY917509 NTU917508:NTU917509 ODQ917508:ODQ917509 ONM917508:ONM917509 OXI917508:OXI917509 PHE917508:PHE917509 PRA917508:PRA917509 QAW917508:QAW917509 QKS917508:QKS917509 QUO917508:QUO917509 REK917508:REK917509 ROG917508:ROG917509 RYC917508:RYC917509 SHY917508:SHY917509 SRU917508:SRU917509 TBQ917508:TBQ917509 TLM917508:TLM917509 TVI917508:TVI917509 UFE917508:UFE917509 UPA917508:UPA917509 UYW917508:UYW917509 VIS917508:VIS917509 VSO917508:VSO917509 WCK917508:WCK917509 WMG917508:WMG917509 WWC917508:WWC917509 U983044:U983045 JQ983044:JQ983045 TM983044:TM983045 ADI983044:ADI983045 ANE983044:ANE983045 AXA983044:AXA983045 BGW983044:BGW983045 BQS983044:BQS983045 CAO983044:CAO983045 CKK983044:CKK983045 CUG983044:CUG983045 DEC983044:DEC983045 DNY983044:DNY983045 DXU983044:DXU983045 EHQ983044:EHQ983045 ERM983044:ERM983045 FBI983044:FBI983045 FLE983044:FLE983045 FVA983044:FVA983045 GEW983044:GEW983045 GOS983044:GOS983045 GYO983044:GYO983045 HIK983044:HIK983045 HSG983044:HSG983045 ICC983044:ICC983045 ILY983044:ILY983045 IVU983044:IVU983045 JFQ983044:JFQ983045 JPM983044:JPM983045 JZI983044:JZI983045 KJE983044:KJE983045 KTA983044:KTA983045 LCW983044:LCW983045 LMS983044:LMS983045 LWO983044:LWO983045 MGK983044:MGK983045 MQG983044:MQG983045 NAC983044:NAC983045 NJY983044:NJY983045 NTU983044:NTU983045 ODQ983044:ODQ983045 ONM983044:ONM983045 OXI983044:OXI983045 PHE983044:PHE983045 PRA983044:PRA983045 QAW983044:QAW983045 QKS983044:QKS983045 QUO983044:QUO983045 REK983044:REK983045 ROG983044:ROG983045 RYC983044:RYC983045 SHY983044:SHY983045 SRU983044:SRU983045 TBQ983044:TBQ983045 TLM983044:TLM983045 TVI983044:TVI983045 UFE983044:UFE983045 UPA983044:UPA983045 UYW983044:UYW983045 VIS983044:VIS983045 VSO983044:VSO983045 WCK983044:WCK983045 WMG983044:WMG983045 WWC983044:WWC983045"/>
    <dataValidation type="list" allowBlank="1" showInputMessage="1" sqref="U6 JQ6 TM6 ADI6 ANE6 AXA6 BGW6 BQS6 CAO6 CKK6 CUG6 DEC6 DNY6 DXU6 EHQ6 ERM6 FBI6 FLE6 FVA6 GEW6 GOS6 GYO6 HIK6 HSG6 ICC6 ILY6 IVU6 JFQ6 JPM6 JZI6 KJE6 KTA6 LCW6 LMS6 LWO6 MGK6 MQG6 NAC6 NJY6 NTU6 ODQ6 ONM6 OXI6 PHE6 PRA6 QAW6 QKS6 QUO6 REK6 ROG6 RYC6 SHY6 SRU6 TBQ6 TLM6 TVI6 UFE6 UPA6 UYW6 VIS6 VSO6 WCK6 WMG6 WWC6 U65542 JQ65542 TM65542 ADI65542 ANE65542 AXA65542 BGW65542 BQS65542 CAO65542 CKK65542 CUG65542 DEC65542 DNY65542 DXU65542 EHQ65542 ERM65542 FBI65542 FLE65542 FVA65542 GEW65542 GOS65542 GYO65542 HIK65542 HSG65542 ICC65542 ILY65542 IVU65542 JFQ65542 JPM65542 JZI65542 KJE65542 KTA65542 LCW65542 LMS65542 LWO65542 MGK65542 MQG65542 NAC65542 NJY65542 NTU65542 ODQ65542 ONM65542 OXI65542 PHE65542 PRA65542 QAW65542 QKS65542 QUO65542 REK65542 ROG65542 RYC65542 SHY65542 SRU65542 TBQ65542 TLM65542 TVI65542 UFE65542 UPA65542 UYW65542 VIS65542 VSO65542 WCK65542 WMG65542 WWC65542 U131078 JQ131078 TM131078 ADI131078 ANE131078 AXA131078 BGW131078 BQS131078 CAO131078 CKK131078 CUG131078 DEC131078 DNY131078 DXU131078 EHQ131078 ERM131078 FBI131078 FLE131078 FVA131078 GEW131078 GOS131078 GYO131078 HIK131078 HSG131078 ICC131078 ILY131078 IVU131078 JFQ131078 JPM131078 JZI131078 KJE131078 KTA131078 LCW131078 LMS131078 LWO131078 MGK131078 MQG131078 NAC131078 NJY131078 NTU131078 ODQ131078 ONM131078 OXI131078 PHE131078 PRA131078 QAW131078 QKS131078 QUO131078 REK131078 ROG131078 RYC131078 SHY131078 SRU131078 TBQ131078 TLM131078 TVI131078 UFE131078 UPA131078 UYW131078 VIS131078 VSO131078 WCK131078 WMG131078 WWC131078 U196614 JQ196614 TM196614 ADI196614 ANE196614 AXA196614 BGW196614 BQS196614 CAO196614 CKK196614 CUG196614 DEC196614 DNY196614 DXU196614 EHQ196614 ERM196614 FBI196614 FLE196614 FVA196614 GEW196614 GOS196614 GYO196614 HIK196614 HSG196614 ICC196614 ILY196614 IVU196614 JFQ196614 JPM196614 JZI196614 KJE196614 KTA196614 LCW196614 LMS196614 LWO196614 MGK196614 MQG196614 NAC196614 NJY196614 NTU196614 ODQ196614 ONM196614 OXI196614 PHE196614 PRA196614 QAW196614 QKS196614 QUO196614 REK196614 ROG196614 RYC196614 SHY196614 SRU196614 TBQ196614 TLM196614 TVI196614 UFE196614 UPA196614 UYW196614 VIS196614 VSO196614 WCK196614 WMG196614 WWC196614 U262150 JQ262150 TM262150 ADI262150 ANE262150 AXA262150 BGW262150 BQS262150 CAO262150 CKK262150 CUG262150 DEC262150 DNY262150 DXU262150 EHQ262150 ERM262150 FBI262150 FLE262150 FVA262150 GEW262150 GOS262150 GYO262150 HIK262150 HSG262150 ICC262150 ILY262150 IVU262150 JFQ262150 JPM262150 JZI262150 KJE262150 KTA262150 LCW262150 LMS262150 LWO262150 MGK262150 MQG262150 NAC262150 NJY262150 NTU262150 ODQ262150 ONM262150 OXI262150 PHE262150 PRA262150 QAW262150 QKS262150 QUO262150 REK262150 ROG262150 RYC262150 SHY262150 SRU262150 TBQ262150 TLM262150 TVI262150 UFE262150 UPA262150 UYW262150 VIS262150 VSO262150 WCK262150 WMG262150 WWC262150 U327686 JQ327686 TM327686 ADI327686 ANE327686 AXA327686 BGW327686 BQS327686 CAO327686 CKK327686 CUG327686 DEC327686 DNY327686 DXU327686 EHQ327686 ERM327686 FBI327686 FLE327686 FVA327686 GEW327686 GOS327686 GYO327686 HIK327686 HSG327686 ICC327686 ILY327686 IVU327686 JFQ327686 JPM327686 JZI327686 KJE327686 KTA327686 LCW327686 LMS327686 LWO327686 MGK327686 MQG327686 NAC327686 NJY327686 NTU327686 ODQ327686 ONM327686 OXI327686 PHE327686 PRA327686 QAW327686 QKS327686 QUO327686 REK327686 ROG327686 RYC327686 SHY327686 SRU327686 TBQ327686 TLM327686 TVI327686 UFE327686 UPA327686 UYW327686 VIS327686 VSO327686 WCK327686 WMG327686 WWC327686 U393222 JQ393222 TM393222 ADI393222 ANE393222 AXA393222 BGW393222 BQS393222 CAO393222 CKK393222 CUG393222 DEC393222 DNY393222 DXU393222 EHQ393222 ERM393222 FBI393222 FLE393222 FVA393222 GEW393222 GOS393222 GYO393222 HIK393222 HSG393222 ICC393222 ILY393222 IVU393222 JFQ393222 JPM393222 JZI393222 KJE393222 KTA393222 LCW393222 LMS393222 LWO393222 MGK393222 MQG393222 NAC393222 NJY393222 NTU393222 ODQ393222 ONM393222 OXI393222 PHE393222 PRA393222 QAW393222 QKS393222 QUO393222 REK393222 ROG393222 RYC393222 SHY393222 SRU393222 TBQ393222 TLM393222 TVI393222 UFE393222 UPA393222 UYW393222 VIS393222 VSO393222 WCK393222 WMG393222 WWC393222 U458758 JQ458758 TM458758 ADI458758 ANE458758 AXA458758 BGW458758 BQS458758 CAO458758 CKK458758 CUG458758 DEC458758 DNY458758 DXU458758 EHQ458758 ERM458758 FBI458758 FLE458758 FVA458758 GEW458758 GOS458758 GYO458758 HIK458758 HSG458758 ICC458758 ILY458758 IVU458758 JFQ458758 JPM458758 JZI458758 KJE458758 KTA458758 LCW458758 LMS458758 LWO458758 MGK458758 MQG458758 NAC458758 NJY458758 NTU458758 ODQ458758 ONM458758 OXI458758 PHE458758 PRA458758 QAW458758 QKS458758 QUO458758 REK458758 ROG458758 RYC458758 SHY458758 SRU458758 TBQ458758 TLM458758 TVI458758 UFE458758 UPA458758 UYW458758 VIS458758 VSO458758 WCK458758 WMG458758 WWC458758 U524294 JQ524294 TM524294 ADI524294 ANE524294 AXA524294 BGW524294 BQS524294 CAO524294 CKK524294 CUG524294 DEC524294 DNY524294 DXU524294 EHQ524294 ERM524294 FBI524294 FLE524294 FVA524294 GEW524294 GOS524294 GYO524294 HIK524294 HSG524294 ICC524294 ILY524294 IVU524294 JFQ524294 JPM524294 JZI524294 KJE524294 KTA524294 LCW524294 LMS524294 LWO524294 MGK524294 MQG524294 NAC524294 NJY524294 NTU524294 ODQ524294 ONM524294 OXI524294 PHE524294 PRA524294 QAW524294 QKS524294 QUO524294 REK524294 ROG524294 RYC524294 SHY524294 SRU524294 TBQ524294 TLM524294 TVI524294 UFE524294 UPA524294 UYW524294 VIS524294 VSO524294 WCK524294 WMG524294 WWC524294 U589830 JQ589830 TM589830 ADI589830 ANE589830 AXA589830 BGW589830 BQS589830 CAO589830 CKK589830 CUG589830 DEC589830 DNY589830 DXU589830 EHQ589830 ERM589830 FBI589830 FLE589830 FVA589830 GEW589830 GOS589830 GYO589830 HIK589830 HSG589830 ICC589830 ILY589830 IVU589830 JFQ589830 JPM589830 JZI589830 KJE589830 KTA589830 LCW589830 LMS589830 LWO589830 MGK589830 MQG589830 NAC589830 NJY589830 NTU589830 ODQ589830 ONM589830 OXI589830 PHE589830 PRA589830 QAW589830 QKS589830 QUO589830 REK589830 ROG589830 RYC589830 SHY589830 SRU589830 TBQ589830 TLM589830 TVI589830 UFE589830 UPA589830 UYW589830 VIS589830 VSO589830 WCK589830 WMG589830 WWC589830 U655366 JQ655366 TM655366 ADI655366 ANE655366 AXA655366 BGW655366 BQS655366 CAO655366 CKK655366 CUG655366 DEC655366 DNY655366 DXU655366 EHQ655366 ERM655366 FBI655366 FLE655366 FVA655366 GEW655366 GOS655366 GYO655366 HIK655366 HSG655366 ICC655366 ILY655366 IVU655366 JFQ655366 JPM655366 JZI655366 KJE655366 KTA655366 LCW655366 LMS655366 LWO655366 MGK655366 MQG655366 NAC655366 NJY655366 NTU655366 ODQ655366 ONM655366 OXI655366 PHE655366 PRA655366 QAW655366 QKS655366 QUO655366 REK655366 ROG655366 RYC655366 SHY655366 SRU655366 TBQ655366 TLM655366 TVI655366 UFE655366 UPA655366 UYW655366 VIS655366 VSO655366 WCK655366 WMG655366 WWC655366 U720902 JQ720902 TM720902 ADI720902 ANE720902 AXA720902 BGW720902 BQS720902 CAO720902 CKK720902 CUG720902 DEC720902 DNY720902 DXU720902 EHQ720902 ERM720902 FBI720902 FLE720902 FVA720902 GEW720902 GOS720902 GYO720902 HIK720902 HSG720902 ICC720902 ILY720902 IVU720902 JFQ720902 JPM720902 JZI720902 KJE720902 KTA720902 LCW720902 LMS720902 LWO720902 MGK720902 MQG720902 NAC720902 NJY720902 NTU720902 ODQ720902 ONM720902 OXI720902 PHE720902 PRA720902 QAW720902 QKS720902 QUO720902 REK720902 ROG720902 RYC720902 SHY720902 SRU720902 TBQ720902 TLM720902 TVI720902 UFE720902 UPA720902 UYW720902 VIS720902 VSO720902 WCK720902 WMG720902 WWC720902 U786438 JQ786438 TM786438 ADI786438 ANE786438 AXA786438 BGW786438 BQS786438 CAO786438 CKK786438 CUG786438 DEC786438 DNY786438 DXU786438 EHQ786438 ERM786438 FBI786438 FLE786438 FVA786438 GEW786438 GOS786438 GYO786438 HIK786438 HSG786438 ICC786438 ILY786438 IVU786438 JFQ786438 JPM786438 JZI786438 KJE786438 KTA786438 LCW786438 LMS786438 LWO786438 MGK786438 MQG786438 NAC786438 NJY786438 NTU786438 ODQ786438 ONM786438 OXI786438 PHE786438 PRA786438 QAW786438 QKS786438 QUO786438 REK786438 ROG786438 RYC786438 SHY786438 SRU786438 TBQ786438 TLM786438 TVI786438 UFE786438 UPA786438 UYW786438 VIS786438 VSO786438 WCK786438 WMG786438 WWC786438 U851974 JQ851974 TM851974 ADI851974 ANE851974 AXA851974 BGW851974 BQS851974 CAO851974 CKK851974 CUG851974 DEC851974 DNY851974 DXU851974 EHQ851974 ERM851974 FBI851974 FLE851974 FVA851974 GEW851974 GOS851974 GYO851974 HIK851974 HSG851974 ICC851974 ILY851974 IVU851974 JFQ851974 JPM851974 JZI851974 KJE851974 KTA851974 LCW851974 LMS851974 LWO851974 MGK851974 MQG851974 NAC851974 NJY851974 NTU851974 ODQ851974 ONM851974 OXI851974 PHE851974 PRA851974 QAW851974 QKS851974 QUO851974 REK851974 ROG851974 RYC851974 SHY851974 SRU851974 TBQ851974 TLM851974 TVI851974 UFE851974 UPA851974 UYW851974 VIS851974 VSO851974 WCK851974 WMG851974 WWC851974 U917510 JQ917510 TM917510 ADI917510 ANE917510 AXA917510 BGW917510 BQS917510 CAO917510 CKK917510 CUG917510 DEC917510 DNY917510 DXU917510 EHQ917510 ERM917510 FBI917510 FLE917510 FVA917510 GEW917510 GOS917510 GYO917510 HIK917510 HSG917510 ICC917510 ILY917510 IVU917510 JFQ917510 JPM917510 JZI917510 KJE917510 KTA917510 LCW917510 LMS917510 LWO917510 MGK917510 MQG917510 NAC917510 NJY917510 NTU917510 ODQ917510 ONM917510 OXI917510 PHE917510 PRA917510 QAW917510 QKS917510 QUO917510 REK917510 ROG917510 RYC917510 SHY917510 SRU917510 TBQ917510 TLM917510 TVI917510 UFE917510 UPA917510 UYW917510 VIS917510 VSO917510 WCK917510 WMG917510 WWC917510 U983046 JQ983046 TM983046 ADI983046 ANE983046 AXA983046 BGW983046 BQS983046 CAO983046 CKK983046 CUG983046 DEC983046 DNY983046 DXU983046 EHQ983046 ERM983046 FBI983046 FLE983046 FVA983046 GEW983046 GOS983046 GYO983046 HIK983046 HSG983046 ICC983046 ILY983046 IVU983046 JFQ983046 JPM983046 JZI983046 KJE983046 KTA983046 LCW983046 LMS983046 LWO983046 MGK983046 MQG983046 NAC983046 NJY983046 NTU983046 ODQ983046 ONM983046 OXI983046 PHE983046 PRA983046 QAW983046 QKS983046 QUO983046 REK983046 ROG983046 RYC983046 SHY983046 SRU983046 TBQ983046 TLM983046 TVI983046 UFE983046 UPA983046 UYW983046 VIS983046 VSO983046 WCK983046 WMG983046 WWC983046">
      <formula1>"纸质原件,传真件,电子邮件,其他介质"</formula1>
    </dataValidation>
    <dataValidation allowBlank="1" showInputMessage="1" showErrorMessage="1" prompt="通过其他方式发函的，应说明发函的方式及对函证的控制过程" sqref="R4:R5 JN4:JN5 TJ4:TJ5 ADF4:ADF5 ANB4:ANB5 AWX4:AWX5 BGT4:BGT5 BQP4:BQP5 CAL4:CAL5 CKH4:CKH5 CUD4:CUD5 DDZ4:DDZ5 DNV4:DNV5 DXR4:DXR5 EHN4:EHN5 ERJ4:ERJ5 FBF4:FBF5 FLB4:FLB5 FUX4:FUX5 GET4:GET5 GOP4:GOP5 GYL4:GYL5 HIH4:HIH5 HSD4:HSD5 IBZ4:IBZ5 ILV4:ILV5 IVR4:IVR5 JFN4:JFN5 JPJ4:JPJ5 JZF4:JZF5 KJB4:KJB5 KSX4:KSX5 LCT4:LCT5 LMP4:LMP5 LWL4:LWL5 MGH4:MGH5 MQD4:MQD5 MZZ4:MZZ5 NJV4:NJV5 NTR4:NTR5 ODN4:ODN5 ONJ4:ONJ5 OXF4:OXF5 PHB4:PHB5 PQX4:PQX5 QAT4:QAT5 QKP4:QKP5 QUL4:QUL5 REH4:REH5 ROD4:ROD5 RXZ4:RXZ5 SHV4:SHV5 SRR4:SRR5 TBN4:TBN5 TLJ4:TLJ5 TVF4:TVF5 UFB4:UFB5 UOX4:UOX5 UYT4:UYT5 VIP4:VIP5 VSL4:VSL5 WCH4:WCH5 WMD4:WMD5 WVZ4:WVZ5 R65540:R65541 JN65540:JN65541 TJ65540:TJ65541 ADF65540:ADF65541 ANB65540:ANB65541 AWX65540:AWX65541 BGT65540:BGT65541 BQP65540:BQP65541 CAL65540:CAL65541 CKH65540:CKH65541 CUD65540:CUD65541 DDZ65540:DDZ65541 DNV65540:DNV65541 DXR65540:DXR65541 EHN65540:EHN65541 ERJ65540:ERJ65541 FBF65540:FBF65541 FLB65540:FLB65541 FUX65540:FUX65541 GET65540:GET65541 GOP65540:GOP65541 GYL65540:GYL65541 HIH65540:HIH65541 HSD65540:HSD65541 IBZ65540:IBZ65541 ILV65540:ILV65541 IVR65540:IVR65541 JFN65540:JFN65541 JPJ65540:JPJ65541 JZF65540:JZF65541 KJB65540:KJB65541 KSX65540:KSX65541 LCT65540:LCT65541 LMP65540:LMP65541 LWL65540:LWL65541 MGH65540:MGH65541 MQD65540:MQD65541 MZZ65540:MZZ65541 NJV65540:NJV65541 NTR65540:NTR65541 ODN65540:ODN65541 ONJ65540:ONJ65541 OXF65540:OXF65541 PHB65540:PHB65541 PQX65540:PQX65541 QAT65540:QAT65541 QKP65540:QKP65541 QUL65540:QUL65541 REH65540:REH65541 ROD65540:ROD65541 RXZ65540:RXZ65541 SHV65540:SHV65541 SRR65540:SRR65541 TBN65540:TBN65541 TLJ65540:TLJ65541 TVF65540:TVF65541 UFB65540:UFB65541 UOX65540:UOX65541 UYT65540:UYT65541 VIP65540:VIP65541 VSL65540:VSL65541 WCH65540:WCH65541 WMD65540:WMD65541 WVZ65540:WVZ65541 R131076:R131077 JN131076:JN131077 TJ131076:TJ131077 ADF131076:ADF131077 ANB131076:ANB131077 AWX131076:AWX131077 BGT131076:BGT131077 BQP131076:BQP131077 CAL131076:CAL131077 CKH131076:CKH131077 CUD131076:CUD131077 DDZ131076:DDZ131077 DNV131076:DNV131077 DXR131076:DXR131077 EHN131076:EHN131077 ERJ131076:ERJ131077 FBF131076:FBF131077 FLB131076:FLB131077 FUX131076:FUX131077 GET131076:GET131077 GOP131076:GOP131077 GYL131076:GYL131077 HIH131076:HIH131077 HSD131076:HSD131077 IBZ131076:IBZ131077 ILV131076:ILV131077 IVR131076:IVR131077 JFN131076:JFN131077 JPJ131076:JPJ131077 JZF131076:JZF131077 KJB131076:KJB131077 KSX131076:KSX131077 LCT131076:LCT131077 LMP131076:LMP131077 LWL131076:LWL131077 MGH131076:MGH131077 MQD131076:MQD131077 MZZ131076:MZZ131077 NJV131076:NJV131077 NTR131076:NTR131077 ODN131076:ODN131077 ONJ131076:ONJ131077 OXF131076:OXF131077 PHB131076:PHB131077 PQX131076:PQX131077 QAT131076:QAT131077 QKP131076:QKP131077 QUL131076:QUL131077 REH131076:REH131077 ROD131076:ROD131077 RXZ131076:RXZ131077 SHV131076:SHV131077 SRR131076:SRR131077 TBN131076:TBN131077 TLJ131076:TLJ131077 TVF131076:TVF131077 UFB131076:UFB131077 UOX131076:UOX131077 UYT131076:UYT131077 VIP131076:VIP131077 VSL131076:VSL131077 WCH131076:WCH131077 WMD131076:WMD131077 WVZ131076:WVZ131077 R196612:R196613 JN196612:JN196613 TJ196612:TJ196613 ADF196612:ADF196613 ANB196612:ANB196613 AWX196612:AWX196613 BGT196612:BGT196613 BQP196612:BQP196613 CAL196612:CAL196613 CKH196612:CKH196613 CUD196612:CUD196613 DDZ196612:DDZ196613 DNV196612:DNV196613 DXR196612:DXR196613 EHN196612:EHN196613 ERJ196612:ERJ196613 FBF196612:FBF196613 FLB196612:FLB196613 FUX196612:FUX196613 GET196612:GET196613 GOP196612:GOP196613 GYL196612:GYL196613 HIH196612:HIH196613 HSD196612:HSD196613 IBZ196612:IBZ196613 ILV196612:ILV196613 IVR196612:IVR196613 JFN196612:JFN196613 JPJ196612:JPJ196613 JZF196612:JZF196613 KJB196612:KJB196613 KSX196612:KSX196613 LCT196612:LCT196613 LMP196612:LMP196613 LWL196612:LWL196613 MGH196612:MGH196613 MQD196612:MQD196613 MZZ196612:MZZ196613 NJV196612:NJV196613 NTR196612:NTR196613 ODN196612:ODN196613 ONJ196612:ONJ196613 OXF196612:OXF196613 PHB196612:PHB196613 PQX196612:PQX196613 QAT196612:QAT196613 QKP196612:QKP196613 QUL196612:QUL196613 REH196612:REH196613 ROD196612:ROD196613 RXZ196612:RXZ196613 SHV196612:SHV196613 SRR196612:SRR196613 TBN196612:TBN196613 TLJ196612:TLJ196613 TVF196612:TVF196613 UFB196612:UFB196613 UOX196612:UOX196613 UYT196612:UYT196613 VIP196612:VIP196613 VSL196612:VSL196613 WCH196612:WCH196613 WMD196612:WMD196613 WVZ196612:WVZ196613 R262148:R262149 JN262148:JN262149 TJ262148:TJ262149 ADF262148:ADF262149 ANB262148:ANB262149 AWX262148:AWX262149 BGT262148:BGT262149 BQP262148:BQP262149 CAL262148:CAL262149 CKH262148:CKH262149 CUD262148:CUD262149 DDZ262148:DDZ262149 DNV262148:DNV262149 DXR262148:DXR262149 EHN262148:EHN262149 ERJ262148:ERJ262149 FBF262148:FBF262149 FLB262148:FLB262149 FUX262148:FUX262149 GET262148:GET262149 GOP262148:GOP262149 GYL262148:GYL262149 HIH262148:HIH262149 HSD262148:HSD262149 IBZ262148:IBZ262149 ILV262148:ILV262149 IVR262148:IVR262149 JFN262148:JFN262149 JPJ262148:JPJ262149 JZF262148:JZF262149 KJB262148:KJB262149 KSX262148:KSX262149 LCT262148:LCT262149 LMP262148:LMP262149 LWL262148:LWL262149 MGH262148:MGH262149 MQD262148:MQD262149 MZZ262148:MZZ262149 NJV262148:NJV262149 NTR262148:NTR262149 ODN262148:ODN262149 ONJ262148:ONJ262149 OXF262148:OXF262149 PHB262148:PHB262149 PQX262148:PQX262149 QAT262148:QAT262149 QKP262148:QKP262149 QUL262148:QUL262149 REH262148:REH262149 ROD262148:ROD262149 RXZ262148:RXZ262149 SHV262148:SHV262149 SRR262148:SRR262149 TBN262148:TBN262149 TLJ262148:TLJ262149 TVF262148:TVF262149 UFB262148:UFB262149 UOX262148:UOX262149 UYT262148:UYT262149 VIP262148:VIP262149 VSL262148:VSL262149 WCH262148:WCH262149 WMD262148:WMD262149 WVZ262148:WVZ262149 R327684:R327685 JN327684:JN327685 TJ327684:TJ327685 ADF327684:ADF327685 ANB327684:ANB327685 AWX327684:AWX327685 BGT327684:BGT327685 BQP327684:BQP327685 CAL327684:CAL327685 CKH327684:CKH327685 CUD327684:CUD327685 DDZ327684:DDZ327685 DNV327684:DNV327685 DXR327684:DXR327685 EHN327684:EHN327685 ERJ327684:ERJ327685 FBF327684:FBF327685 FLB327684:FLB327685 FUX327684:FUX327685 GET327684:GET327685 GOP327684:GOP327685 GYL327684:GYL327685 HIH327684:HIH327685 HSD327684:HSD327685 IBZ327684:IBZ327685 ILV327684:ILV327685 IVR327684:IVR327685 JFN327684:JFN327685 JPJ327684:JPJ327685 JZF327684:JZF327685 KJB327684:KJB327685 KSX327684:KSX327685 LCT327684:LCT327685 LMP327684:LMP327685 LWL327684:LWL327685 MGH327684:MGH327685 MQD327684:MQD327685 MZZ327684:MZZ327685 NJV327684:NJV327685 NTR327684:NTR327685 ODN327684:ODN327685 ONJ327684:ONJ327685 OXF327684:OXF327685 PHB327684:PHB327685 PQX327684:PQX327685 QAT327684:QAT327685 QKP327684:QKP327685 QUL327684:QUL327685 REH327684:REH327685 ROD327684:ROD327685 RXZ327684:RXZ327685 SHV327684:SHV327685 SRR327684:SRR327685 TBN327684:TBN327685 TLJ327684:TLJ327685 TVF327684:TVF327685 UFB327684:UFB327685 UOX327684:UOX327685 UYT327684:UYT327685 VIP327684:VIP327685 VSL327684:VSL327685 WCH327684:WCH327685 WMD327684:WMD327685 WVZ327684:WVZ327685 R393220:R393221 JN393220:JN393221 TJ393220:TJ393221 ADF393220:ADF393221 ANB393220:ANB393221 AWX393220:AWX393221 BGT393220:BGT393221 BQP393220:BQP393221 CAL393220:CAL393221 CKH393220:CKH393221 CUD393220:CUD393221 DDZ393220:DDZ393221 DNV393220:DNV393221 DXR393220:DXR393221 EHN393220:EHN393221 ERJ393220:ERJ393221 FBF393220:FBF393221 FLB393220:FLB393221 FUX393220:FUX393221 GET393220:GET393221 GOP393220:GOP393221 GYL393220:GYL393221 HIH393220:HIH393221 HSD393220:HSD393221 IBZ393220:IBZ393221 ILV393220:ILV393221 IVR393220:IVR393221 JFN393220:JFN393221 JPJ393220:JPJ393221 JZF393220:JZF393221 KJB393220:KJB393221 KSX393220:KSX393221 LCT393220:LCT393221 LMP393220:LMP393221 LWL393220:LWL393221 MGH393220:MGH393221 MQD393220:MQD393221 MZZ393220:MZZ393221 NJV393220:NJV393221 NTR393220:NTR393221 ODN393220:ODN393221 ONJ393220:ONJ393221 OXF393220:OXF393221 PHB393220:PHB393221 PQX393220:PQX393221 QAT393220:QAT393221 QKP393220:QKP393221 QUL393220:QUL393221 REH393220:REH393221 ROD393220:ROD393221 RXZ393220:RXZ393221 SHV393220:SHV393221 SRR393220:SRR393221 TBN393220:TBN393221 TLJ393220:TLJ393221 TVF393220:TVF393221 UFB393220:UFB393221 UOX393220:UOX393221 UYT393220:UYT393221 VIP393220:VIP393221 VSL393220:VSL393221 WCH393220:WCH393221 WMD393220:WMD393221 WVZ393220:WVZ393221 R458756:R458757 JN458756:JN458757 TJ458756:TJ458757 ADF458756:ADF458757 ANB458756:ANB458757 AWX458756:AWX458757 BGT458756:BGT458757 BQP458756:BQP458757 CAL458756:CAL458757 CKH458756:CKH458757 CUD458756:CUD458757 DDZ458756:DDZ458757 DNV458756:DNV458757 DXR458756:DXR458757 EHN458756:EHN458757 ERJ458756:ERJ458757 FBF458756:FBF458757 FLB458756:FLB458757 FUX458756:FUX458757 GET458756:GET458757 GOP458756:GOP458757 GYL458756:GYL458757 HIH458756:HIH458757 HSD458756:HSD458757 IBZ458756:IBZ458757 ILV458756:ILV458757 IVR458756:IVR458757 JFN458756:JFN458757 JPJ458756:JPJ458757 JZF458756:JZF458757 KJB458756:KJB458757 KSX458756:KSX458757 LCT458756:LCT458757 LMP458756:LMP458757 LWL458756:LWL458757 MGH458756:MGH458757 MQD458756:MQD458757 MZZ458756:MZZ458757 NJV458756:NJV458757 NTR458756:NTR458757 ODN458756:ODN458757 ONJ458756:ONJ458757 OXF458756:OXF458757 PHB458756:PHB458757 PQX458756:PQX458757 QAT458756:QAT458757 QKP458756:QKP458757 QUL458756:QUL458757 REH458756:REH458757 ROD458756:ROD458757 RXZ458756:RXZ458757 SHV458756:SHV458757 SRR458756:SRR458757 TBN458756:TBN458757 TLJ458756:TLJ458757 TVF458756:TVF458757 UFB458756:UFB458757 UOX458756:UOX458757 UYT458756:UYT458757 VIP458756:VIP458757 VSL458756:VSL458757 WCH458756:WCH458757 WMD458756:WMD458757 WVZ458756:WVZ458757 R524292:R524293 JN524292:JN524293 TJ524292:TJ524293 ADF524292:ADF524293 ANB524292:ANB524293 AWX524292:AWX524293 BGT524292:BGT524293 BQP524292:BQP524293 CAL524292:CAL524293 CKH524292:CKH524293 CUD524292:CUD524293 DDZ524292:DDZ524293 DNV524292:DNV524293 DXR524292:DXR524293 EHN524292:EHN524293 ERJ524292:ERJ524293 FBF524292:FBF524293 FLB524292:FLB524293 FUX524292:FUX524293 GET524292:GET524293 GOP524292:GOP524293 GYL524292:GYL524293 HIH524292:HIH524293 HSD524292:HSD524293 IBZ524292:IBZ524293 ILV524292:ILV524293 IVR524292:IVR524293 JFN524292:JFN524293 JPJ524292:JPJ524293 JZF524292:JZF524293 KJB524292:KJB524293 KSX524292:KSX524293 LCT524292:LCT524293 LMP524292:LMP524293 LWL524292:LWL524293 MGH524292:MGH524293 MQD524292:MQD524293 MZZ524292:MZZ524293 NJV524292:NJV524293 NTR524292:NTR524293 ODN524292:ODN524293 ONJ524292:ONJ524293 OXF524292:OXF524293 PHB524292:PHB524293 PQX524292:PQX524293 QAT524292:QAT524293 QKP524292:QKP524293 QUL524292:QUL524293 REH524292:REH524293 ROD524292:ROD524293 RXZ524292:RXZ524293 SHV524292:SHV524293 SRR524292:SRR524293 TBN524292:TBN524293 TLJ524292:TLJ524293 TVF524292:TVF524293 UFB524292:UFB524293 UOX524292:UOX524293 UYT524292:UYT524293 VIP524292:VIP524293 VSL524292:VSL524293 WCH524292:WCH524293 WMD524292:WMD524293 WVZ524292:WVZ524293 R589828:R589829 JN589828:JN589829 TJ589828:TJ589829 ADF589828:ADF589829 ANB589828:ANB589829 AWX589828:AWX589829 BGT589828:BGT589829 BQP589828:BQP589829 CAL589828:CAL589829 CKH589828:CKH589829 CUD589828:CUD589829 DDZ589828:DDZ589829 DNV589828:DNV589829 DXR589828:DXR589829 EHN589828:EHN589829 ERJ589828:ERJ589829 FBF589828:FBF589829 FLB589828:FLB589829 FUX589828:FUX589829 GET589828:GET589829 GOP589828:GOP589829 GYL589828:GYL589829 HIH589828:HIH589829 HSD589828:HSD589829 IBZ589828:IBZ589829 ILV589828:ILV589829 IVR589828:IVR589829 JFN589828:JFN589829 JPJ589828:JPJ589829 JZF589828:JZF589829 KJB589828:KJB589829 KSX589828:KSX589829 LCT589828:LCT589829 LMP589828:LMP589829 LWL589828:LWL589829 MGH589828:MGH589829 MQD589828:MQD589829 MZZ589828:MZZ589829 NJV589828:NJV589829 NTR589828:NTR589829 ODN589828:ODN589829 ONJ589828:ONJ589829 OXF589828:OXF589829 PHB589828:PHB589829 PQX589828:PQX589829 QAT589828:QAT589829 QKP589828:QKP589829 QUL589828:QUL589829 REH589828:REH589829 ROD589828:ROD589829 RXZ589828:RXZ589829 SHV589828:SHV589829 SRR589828:SRR589829 TBN589828:TBN589829 TLJ589828:TLJ589829 TVF589828:TVF589829 UFB589828:UFB589829 UOX589828:UOX589829 UYT589828:UYT589829 VIP589828:VIP589829 VSL589828:VSL589829 WCH589828:WCH589829 WMD589828:WMD589829 WVZ589828:WVZ589829 R655364:R655365 JN655364:JN655365 TJ655364:TJ655365 ADF655364:ADF655365 ANB655364:ANB655365 AWX655364:AWX655365 BGT655364:BGT655365 BQP655364:BQP655365 CAL655364:CAL655365 CKH655364:CKH655365 CUD655364:CUD655365 DDZ655364:DDZ655365 DNV655364:DNV655365 DXR655364:DXR655365 EHN655364:EHN655365 ERJ655364:ERJ655365 FBF655364:FBF655365 FLB655364:FLB655365 FUX655364:FUX655365 GET655364:GET655365 GOP655364:GOP655365 GYL655364:GYL655365 HIH655364:HIH655365 HSD655364:HSD655365 IBZ655364:IBZ655365 ILV655364:ILV655365 IVR655364:IVR655365 JFN655364:JFN655365 JPJ655364:JPJ655365 JZF655364:JZF655365 KJB655364:KJB655365 KSX655364:KSX655365 LCT655364:LCT655365 LMP655364:LMP655365 LWL655364:LWL655365 MGH655364:MGH655365 MQD655364:MQD655365 MZZ655364:MZZ655365 NJV655364:NJV655365 NTR655364:NTR655365 ODN655364:ODN655365 ONJ655364:ONJ655365 OXF655364:OXF655365 PHB655364:PHB655365 PQX655364:PQX655365 QAT655364:QAT655365 QKP655364:QKP655365 QUL655364:QUL655365 REH655364:REH655365 ROD655364:ROD655365 RXZ655364:RXZ655365 SHV655364:SHV655365 SRR655364:SRR655365 TBN655364:TBN655365 TLJ655364:TLJ655365 TVF655364:TVF655365 UFB655364:UFB655365 UOX655364:UOX655365 UYT655364:UYT655365 VIP655364:VIP655365 VSL655364:VSL655365 WCH655364:WCH655365 WMD655364:WMD655365 WVZ655364:WVZ655365 R720900:R720901 JN720900:JN720901 TJ720900:TJ720901 ADF720900:ADF720901 ANB720900:ANB720901 AWX720900:AWX720901 BGT720900:BGT720901 BQP720900:BQP720901 CAL720900:CAL720901 CKH720900:CKH720901 CUD720900:CUD720901 DDZ720900:DDZ720901 DNV720900:DNV720901 DXR720900:DXR720901 EHN720900:EHN720901 ERJ720900:ERJ720901 FBF720900:FBF720901 FLB720900:FLB720901 FUX720900:FUX720901 GET720900:GET720901 GOP720900:GOP720901 GYL720900:GYL720901 HIH720900:HIH720901 HSD720900:HSD720901 IBZ720900:IBZ720901 ILV720900:ILV720901 IVR720900:IVR720901 JFN720900:JFN720901 JPJ720900:JPJ720901 JZF720900:JZF720901 KJB720900:KJB720901 KSX720900:KSX720901 LCT720900:LCT720901 LMP720900:LMP720901 LWL720900:LWL720901 MGH720900:MGH720901 MQD720900:MQD720901 MZZ720900:MZZ720901 NJV720900:NJV720901 NTR720900:NTR720901 ODN720900:ODN720901 ONJ720900:ONJ720901 OXF720900:OXF720901 PHB720900:PHB720901 PQX720900:PQX720901 QAT720900:QAT720901 QKP720900:QKP720901 QUL720900:QUL720901 REH720900:REH720901 ROD720900:ROD720901 RXZ720900:RXZ720901 SHV720900:SHV720901 SRR720900:SRR720901 TBN720900:TBN720901 TLJ720900:TLJ720901 TVF720900:TVF720901 UFB720900:UFB720901 UOX720900:UOX720901 UYT720900:UYT720901 VIP720900:VIP720901 VSL720900:VSL720901 WCH720900:WCH720901 WMD720900:WMD720901 WVZ720900:WVZ720901 R786436:R786437 JN786436:JN786437 TJ786436:TJ786437 ADF786436:ADF786437 ANB786436:ANB786437 AWX786436:AWX786437 BGT786436:BGT786437 BQP786436:BQP786437 CAL786436:CAL786437 CKH786436:CKH786437 CUD786436:CUD786437 DDZ786436:DDZ786437 DNV786436:DNV786437 DXR786436:DXR786437 EHN786436:EHN786437 ERJ786436:ERJ786437 FBF786436:FBF786437 FLB786436:FLB786437 FUX786436:FUX786437 GET786436:GET786437 GOP786436:GOP786437 GYL786436:GYL786437 HIH786436:HIH786437 HSD786436:HSD786437 IBZ786436:IBZ786437 ILV786436:ILV786437 IVR786436:IVR786437 JFN786436:JFN786437 JPJ786436:JPJ786437 JZF786436:JZF786437 KJB786436:KJB786437 KSX786436:KSX786437 LCT786436:LCT786437 LMP786436:LMP786437 LWL786436:LWL786437 MGH786436:MGH786437 MQD786436:MQD786437 MZZ786436:MZZ786437 NJV786436:NJV786437 NTR786436:NTR786437 ODN786436:ODN786437 ONJ786436:ONJ786437 OXF786436:OXF786437 PHB786436:PHB786437 PQX786436:PQX786437 QAT786436:QAT786437 QKP786436:QKP786437 QUL786436:QUL786437 REH786436:REH786437 ROD786436:ROD786437 RXZ786436:RXZ786437 SHV786436:SHV786437 SRR786436:SRR786437 TBN786436:TBN786437 TLJ786436:TLJ786437 TVF786436:TVF786437 UFB786436:UFB786437 UOX786436:UOX786437 UYT786436:UYT786437 VIP786436:VIP786437 VSL786436:VSL786437 WCH786436:WCH786437 WMD786436:WMD786437 WVZ786436:WVZ786437 R851972:R851973 JN851972:JN851973 TJ851972:TJ851973 ADF851972:ADF851973 ANB851972:ANB851973 AWX851972:AWX851973 BGT851972:BGT851973 BQP851972:BQP851973 CAL851972:CAL851973 CKH851972:CKH851973 CUD851972:CUD851973 DDZ851972:DDZ851973 DNV851972:DNV851973 DXR851972:DXR851973 EHN851972:EHN851973 ERJ851972:ERJ851973 FBF851972:FBF851973 FLB851972:FLB851973 FUX851972:FUX851973 GET851972:GET851973 GOP851972:GOP851973 GYL851972:GYL851973 HIH851972:HIH851973 HSD851972:HSD851973 IBZ851972:IBZ851973 ILV851972:ILV851973 IVR851972:IVR851973 JFN851972:JFN851973 JPJ851972:JPJ851973 JZF851972:JZF851973 KJB851972:KJB851973 KSX851972:KSX851973 LCT851972:LCT851973 LMP851972:LMP851973 LWL851972:LWL851973 MGH851972:MGH851973 MQD851972:MQD851973 MZZ851972:MZZ851973 NJV851972:NJV851973 NTR851972:NTR851973 ODN851972:ODN851973 ONJ851972:ONJ851973 OXF851972:OXF851973 PHB851972:PHB851973 PQX851972:PQX851973 QAT851972:QAT851973 QKP851972:QKP851973 QUL851972:QUL851973 REH851972:REH851973 ROD851972:ROD851973 RXZ851972:RXZ851973 SHV851972:SHV851973 SRR851972:SRR851973 TBN851972:TBN851973 TLJ851972:TLJ851973 TVF851972:TVF851973 UFB851972:UFB851973 UOX851972:UOX851973 UYT851972:UYT851973 VIP851972:VIP851973 VSL851972:VSL851973 WCH851972:WCH851973 WMD851972:WMD851973 WVZ851972:WVZ851973 R917508:R917509 JN917508:JN917509 TJ917508:TJ917509 ADF917508:ADF917509 ANB917508:ANB917509 AWX917508:AWX917509 BGT917508:BGT917509 BQP917508:BQP917509 CAL917508:CAL917509 CKH917508:CKH917509 CUD917508:CUD917509 DDZ917508:DDZ917509 DNV917508:DNV917509 DXR917508:DXR917509 EHN917508:EHN917509 ERJ917508:ERJ917509 FBF917508:FBF917509 FLB917508:FLB917509 FUX917508:FUX917509 GET917508:GET917509 GOP917508:GOP917509 GYL917508:GYL917509 HIH917508:HIH917509 HSD917508:HSD917509 IBZ917508:IBZ917509 ILV917508:ILV917509 IVR917508:IVR917509 JFN917508:JFN917509 JPJ917508:JPJ917509 JZF917508:JZF917509 KJB917508:KJB917509 KSX917508:KSX917509 LCT917508:LCT917509 LMP917508:LMP917509 LWL917508:LWL917509 MGH917508:MGH917509 MQD917508:MQD917509 MZZ917508:MZZ917509 NJV917508:NJV917509 NTR917508:NTR917509 ODN917508:ODN917509 ONJ917508:ONJ917509 OXF917508:OXF917509 PHB917508:PHB917509 PQX917508:PQX917509 QAT917508:QAT917509 QKP917508:QKP917509 QUL917508:QUL917509 REH917508:REH917509 ROD917508:ROD917509 RXZ917508:RXZ917509 SHV917508:SHV917509 SRR917508:SRR917509 TBN917508:TBN917509 TLJ917508:TLJ917509 TVF917508:TVF917509 UFB917508:UFB917509 UOX917508:UOX917509 UYT917508:UYT917509 VIP917508:VIP917509 VSL917508:VSL917509 WCH917508:WCH917509 WMD917508:WMD917509 WVZ917508:WVZ917509 R983044:R983045 JN983044:JN983045 TJ983044:TJ983045 ADF983044:ADF983045 ANB983044:ANB983045 AWX983044:AWX983045 BGT983044:BGT983045 BQP983044:BQP983045 CAL983044:CAL983045 CKH983044:CKH983045 CUD983044:CUD983045 DDZ983044:DDZ983045 DNV983044:DNV983045 DXR983044:DXR983045 EHN983044:EHN983045 ERJ983044:ERJ983045 FBF983044:FBF983045 FLB983044:FLB983045 FUX983044:FUX983045 GET983044:GET983045 GOP983044:GOP983045 GYL983044:GYL983045 HIH983044:HIH983045 HSD983044:HSD983045 IBZ983044:IBZ983045 ILV983044:ILV983045 IVR983044:IVR983045 JFN983044:JFN983045 JPJ983044:JPJ983045 JZF983044:JZF983045 KJB983044:KJB983045 KSX983044:KSX983045 LCT983044:LCT983045 LMP983044:LMP983045 LWL983044:LWL983045 MGH983044:MGH983045 MQD983044:MQD983045 MZZ983044:MZZ983045 NJV983044:NJV983045 NTR983044:NTR983045 ODN983044:ODN983045 ONJ983044:ONJ983045 OXF983044:OXF983045 PHB983044:PHB983045 PQX983044:PQX983045 QAT983044:QAT983045 QKP983044:QKP983045 QUL983044:QUL983045 REH983044:REH983045 ROD983044:ROD983045 RXZ983044:RXZ983045 SHV983044:SHV983045 SRR983044:SRR983045 TBN983044:TBN983045 TLJ983044:TLJ983045 TVF983044:TVF983045 UFB983044:UFB983045 UOX983044:UOX983045 UYT983044:UYT983045 VIP983044:VIP983045 VSL983044:VSL983045 WCH983044:WCH983045 WMD983044:WMD983045 WVZ983044:WVZ983045"/>
    <dataValidation allowBlank="1" showInputMessage="1" showErrorMessage="1" promptTitle="包括但不限于：" prompt="检查印章是否清晰可辨认；核对加盖的签章名称与询证函中记载的被询证者名称是否一致等。" sqref="X5 JT5 TP5 ADL5 ANH5 AXD5 BGZ5 BQV5 CAR5 CKN5 CUJ5 DEF5 DOB5 DXX5 EHT5 ERP5 FBL5 FLH5 FVD5 GEZ5 GOV5 GYR5 HIN5 HSJ5 ICF5 IMB5 IVX5 JFT5 JPP5 JZL5 KJH5 KTD5 LCZ5 LMV5 LWR5 MGN5 MQJ5 NAF5 NKB5 NTX5 ODT5 ONP5 OXL5 PHH5 PRD5 QAZ5 QKV5 QUR5 REN5 ROJ5 RYF5 SIB5 SRX5 TBT5 TLP5 TVL5 UFH5 UPD5 UYZ5 VIV5 VSR5 WCN5 WMJ5 WWF5 X65541 JT65541 TP65541 ADL65541 ANH65541 AXD65541 BGZ65541 BQV65541 CAR65541 CKN65541 CUJ65541 DEF65541 DOB65541 DXX65541 EHT65541 ERP65541 FBL65541 FLH65541 FVD65541 GEZ65541 GOV65541 GYR65541 HIN65541 HSJ65541 ICF65541 IMB65541 IVX65541 JFT65541 JPP65541 JZL65541 KJH65541 KTD65541 LCZ65541 LMV65541 LWR65541 MGN65541 MQJ65541 NAF65541 NKB65541 NTX65541 ODT65541 ONP65541 OXL65541 PHH65541 PRD65541 QAZ65541 QKV65541 QUR65541 REN65541 ROJ65541 RYF65541 SIB65541 SRX65541 TBT65541 TLP65541 TVL65541 UFH65541 UPD65541 UYZ65541 VIV65541 VSR65541 WCN65541 WMJ65541 WWF65541 X131077 JT131077 TP131077 ADL131077 ANH131077 AXD131077 BGZ131077 BQV131077 CAR131077 CKN131077 CUJ131077 DEF131077 DOB131077 DXX131077 EHT131077 ERP131077 FBL131077 FLH131077 FVD131077 GEZ131077 GOV131077 GYR131077 HIN131077 HSJ131077 ICF131077 IMB131077 IVX131077 JFT131077 JPP131077 JZL131077 KJH131077 KTD131077 LCZ131077 LMV131077 LWR131077 MGN131077 MQJ131077 NAF131077 NKB131077 NTX131077 ODT131077 ONP131077 OXL131077 PHH131077 PRD131077 QAZ131077 QKV131077 QUR131077 REN131077 ROJ131077 RYF131077 SIB131077 SRX131077 TBT131077 TLP131077 TVL131077 UFH131077 UPD131077 UYZ131077 VIV131077 VSR131077 WCN131077 WMJ131077 WWF131077 X196613 JT196613 TP196613 ADL196613 ANH196613 AXD196613 BGZ196613 BQV196613 CAR196613 CKN196613 CUJ196613 DEF196613 DOB196613 DXX196613 EHT196613 ERP196613 FBL196613 FLH196613 FVD196613 GEZ196613 GOV196613 GYR196613 HIN196613 HSJ196613 ICF196613 IMB196613 IVX196613 JFT196613 JPP196613 JZL196613 KJH196613 KTD196613 LCZ196613 LMV196613 LWR196613 MGN196613 MQJ196613 NAF196613 NKB196613 NTX196613 ODT196613 ONP196613 OXL196613 PHH196613 PRD196613 QAZ196613 QKV196613 QUR196613 REN196613 ROJ196613 RYF196613 SIB196613 SRX196613 TBT196613 TLP196613 TVL196613 UFH196613 UPD196613 UYZ196613 VIV196613 VSR196613 WCN196613 WMJ196613 WWF196613 X262149 JT262149 TP262149 ADL262149 ANH262149 AXD262149 BGZ262149 BQV262149 CAR262149 CKN262149 CUJ262149 DEF262149 DOB262149 DXX262149 EHT262149 ERP262149 FBL262149 FLH262149 FVD262149 GEZ262149 GOV262149 GYR262149 HIN262149 HSJ262149 ICF262149 IMB262149 IVX262149 JFT262149 JPP262149 JZL262149 KJH262149 KTD262149 LCZ262149 LMV262149 LWR262149 MGN262149 MQJ262149 NAF262149 NKB262149 NTX262149 ODT262149 ONP262149 OXL262149 PHH262149 PRD262149 QAZ262149 QKV262149 QUR262149 REN262149 ROJ262149 RYF262149 SIB262149 SRX262149 TBT262149 TLP262149 TVL262149 UFH262149 UPD262149 UYZ262149 VIV262149 VSR262149 WCN262149 WMJ262149 WWF262149 X327685 JT327685 TP327685 ADL327685 ANH327685 AXD327685 BGZ327685 BQV327685 CAR327685 CKN327685 CUJ327685 DEF327685 DOB327685 DXX327685 EHT327685 ERP327685 FBL327685 FLH327685 FVD327685 GEZ327685 GOV327685 GYR327685 HIN327685 HSJ327685 ICF327685 IMB327685 IVX327685 JFT327685 JPP327685 JZL327685 KJH327685 KTD327685 LCZ327685 LMV327685 LWR327685 MGN327685 MQJ327685 NAF327685 NKB327685 NTX327685 ODT327685 ONP327685 OXL327685 PHH327685 PRD327685 QAZ327685 QKV327685 QUR327685 REN327685 ROJ327685 RYF327685 SIB327685 SRX327685 TBT327685 TLP327685 TVL327685 UFH327685 UPD327685 UYZ327685 VIV327685 VSR327685 WCN327685 WMJ327685 WWF327685 X393221 JT393221 TP393221 ADL393221 ANH393221 AXD393221 BGZ393221 BQV393221 CAR393221 CKN393221 CUJ393221 DEF393221 DOB393221 DXX393221 EHT393221 ERP393221 FBL393221 FLH393221 FVD393221 GEZ393221 GOV393221 GYR393221 HIN393221 HSJ393221 ICF393221 IMB393221 IVX393221 JFT393221 JPP393221 JZL393221 KJH393221 KTD393221 LCZ393221 LMV393221 LWR393221 MGN393221 MQJ393221 NAF393221 NKB393221 NTX393221 ODT393221 ONP393221 OXL393221 PHH393221 PRD393221 QAZ393221 QKV393221 QUR393221 REN393221 ROJ393221 RYF393221 SIB393221 SRX393221 TBT393221 TLP393221 TVL393221 UFH393221 UPD393221 UYZ393221 VIV393221 VSR393221 WCN393221 WMJ393221 WWF393221 X458757 JT458757 TP458757 ADL458757 ANH458757 AXD458757 BGZ458757 BQV458757 CAR458757 CKN458757 CUJ458757 DEF458757 DOB458757 DXX458757 EHT458757 ERP458757 FBL458757 FLH458757 FVD458757 GEZ458757 GOV458757 GYR458757 HIN458757 HSJ458757 ICF458757 IMB458757 IVX458757 JFT458757 JPP458757 JZL458757 KJH458757 KTD458757 LCZ458757 LMV458757 LWR458757 MGN458757 MQJ458757 NAF458757 NKB458757 NTX458757 ODT458757 ONP458757 OXL458757 PHH458757 PRD458757 QAZ458757 QKV458757 QUR458757 REN458757 ROJ458757 RYF458757 SIB458757 SRX458757 TBT458757 TLP458757 TVL458757 UFH458757 UPD458757 UYZ458757 VIV458757 VSR458757 WCN458757 WMJ458757 WWF458757 X524293 JT524293 TP524293 ADL524293 ANH524293 AXD524293 BGZ524293 BQV524293 CAR524293 CKN524293 CUJ524293 DEF524293 DOB524293 DXX524293 EHT524293 ERP524293 FBL524293 FLH524293 FVD524293 GEZ524293 GOV524293 GYR524293 HIN524293 HSJ524293 ICF524293 IMB524293 IVX524293 JFT524293 JPP524293 JZL524293 KJH524293 KTD524293 LCZ524293 LMV524293 LWR524293 MGN524293 MQJ524293 NAF524293 NKB524293 NTX524293 ODT524293 ONP524293 OXL524293 PHH524293 PRD524293 QAZ524293 QKV524293 QUR524293 REN524293 ROJ524293 RYF524293 SIB524293 SRX524293 TBT524293 TLP524293 TVL524293 UFH524293 UPD524293 UYZ524293 VIV524293 VSR524293 WCN524293 WMJ524293 WWF524293 X589829 JT589829 TP589829 ADL589829 ANH589829 AXD589829 BGZ589829 BQV589829 CAR589829 CKN589829 CUJ589829 DEF589829 DOB589829 DXX589829 EHT589829 ERP589829 FBL589829 FLH589829 FVD589829 GEZ589829 GOV589829 GYR589829 HIN589829 HSJ589829 ICF589829 IMB589829 IVX589829 JFT589829 JPP589829 JZL589829 KJH589829 KTD589829 LCZ589829 LMV589829 LWR589829 MGN589829 MQJ589829 NAF589829 NKB589829 NTX589829 ODT589829 ONP589829 OXL589829 PHH589829 PRD589829 QAZ589829 QKV589829 QUR589829 REN589829 ROJ589829 RYF589829 SIB589829 SRX589829 TBT589829 TLP589829 TVL589829 UFH589829 UPD589829 UYZ589829 VIV589829 VSR589829 WCN589829 WMJ589829 WWF589829 X655365 JT655365 TP655365 ADL655365 ANH655365 AXD655365 BGZ655365 BQV655365 CAR655365 CKN655365 CUJ655365 DEF655365 DOB655365 DXX655365 EHT655365 ERP655365 FBL655365 FLH655365 FVD655365 GEZ655365 GOV655365 GYR655365 HIN655365 HSJ655365 ICF655365 IMB655365 IVX655365 JFT655365 JPP655365 JZL655365 KJH655365 KTD655365 LCZ655365 LMV655365 LWR655365 MGN655365 MQJ655365 NAF655365 NKB655365 NTX655365 ODT655365 ONP655365 OXL655365 PHH655365 PRD655365 QAZ655365 QKV655365 QUR655365 REN655365 ROJ655365 RYF655365 SIB655365 SRX655365 TBT655365 TLP655365 TVL655365 UFH655365 UPD655365 UYZ655365 VIV655365 VSR655365 WCN655365 WMJ655365 WWF655365 X720901 JT720901 TP720901 ADL720901 ANH720901 AXD720901 BGZ720901 BQV720901 CAR720901 CKN720901 CUJ720901 DEF720901 DOB720901 DXX720901 EHT720901 ERP720901 FBL720901 FLH720901 FVD720901 GEZ720901 GOV720901 GYR720901 HIN720901 HSJ720901 ICF720901 IMB720901 IVX720901 JFT720901 JPP720901 JZL720901 KJH720901 KTD720901 LCZ720901 LMV720901 LWR720901 MGN720901 MQJ720901 NAF720901 NKB720901 NTX720901 ODT720901 ONP720901 OXL720901 PHH720901 PRD720901 QAZ720901 QKV720901 QUR720901 REN720901 ROJ720901 RYF720901 SIB720901 SRX720901 TBT720901 TLP720901 TVL720901 UFH720901 UPD720901 UYZ720901 VIV720901 VSR720901 WCN720901 WMJ720901 WWF720901 X786437 JT786437 TP786437 ADL786437 ANH786437 AXD786437 BGZ786437 BQV786437 CAR786437 CKN786437 CUJ786437 DEF786437 DOB786437 DXX786437 EHT786437 ERP786437 FBL786437 FLH786437 FVD786437 GEZ786437 GOV786437 GYR786437 HIN786437 HSJ786437 ICF786437 IMB786437 IVX786437 JFT786437 JPP786437 JZL786437 KJH786437 KTD786437 LCZ786437 LMV786437 LWR786437 MGN786437 MQJ786437 NAF786437 NKB786437 NTX786437 ODT786437 ONP786437 OXL786437 PHH786437 PRD786437 QAZ786437 QKV786437 QUR786437 REN786437 ROJ786437 RYF786437 SIB786437 SRX786437 TBT786437 TLP786437 TVL786437 UFH786437 UPD786437 UYZ786437 VIV786437 VSR786437 WCN786437 WMJ786437 WWF786437 X851973 JT851973 TP851973 ADL851973 ANH851973 AXD851973 BGZ851973 BQV851973 CAR851973 CKN851973 CUJ851973 DEF851973 DOB851973 DXX851973 EHT851973 ERP851973 FBL851973 FLH851973 FVD851973 GEZ851973 GOV851973 GYR851973 HIN851973 HSJ851973 ICF851973 IMB851973 IVX851973 JFT851973 JPP851973 JZL851973 KJH851973 KTD851973 LCZ851973 LMV851973 LWR851973 MGN851973 MQJ851973 NAF851973 NKB851973 NTX851973 ODT851973 ONP851973 OXL851973 PHH851973 PRD851973 QAZ851973 QKV851973 QUR851973 REN851973 ROJ851973 RYF851973 SIB851973 SRX851973 TBT851973 TLP851973 TVL851973 UFH851973 UPD851973 UYZ851973 VIV851973 VSR851973 WCN851973 WMJ851973 WWF851973 X917509 JT917509 TP917509 ADL917509 ANH917509 AXD917509 BGZ917509 BQV917509 CAR917509 CKN917509 CUJ917509 DEF917509 DOB917509 DXX917509 EHT917509 ERP917509 FBL917509 FLH917509 FVD917509 GEZ917509 GOV917509 GYR917509 HIN917509 HSJ917509 ICF917509 IMB917509 IVX917509 JFT917509 JPP917509 JZL917509 KJH917509 KTD917509 LCZ917509 LMV917509 LWR917509 MGN917509 MQJ917509 NAF917509 NKB917509 NTX917509 ODT917509 ONP917509 OXL917509 PHH917509 PRD917509 QAZ917509 QKV917509 QUR917509 REN917509 ROJ917509 RYF917509 SIB917509 SRX917509 TBT917509 TLP917509 TVL917509 UFH917509 UPD917509 UYZ917509 VIV917509 VSR917509 WCN917509 WMJ917509 WWF917509 X983045 JT983045 TP983045 ADL983045 ANH983045 AXD983045 BGZ983045 BQV983045 CAR983045 CKN983045 CUJ983045 DEF983045 DOB983045 DXX983045 EHT983045 ERP983045 FBL983045 FLH983045 FVD983045 GEZ983045 GOV983045 GYR983045 HIN983045 HSJ983045 ICF983045 IMB983045 IVX983045 JFT983045 JPP983045 JZL983045 KJH983045 KTD983045 LCZ983045 LMV983045 LWR983045 MGN983045 MQJ983045 NAF983045 NKB983045 NTX983045 ODT983045 ONP983045 OXL983045 PHH983045 PRD983045 QAZ983045 QKV983045 QUR983045 REN983045 ROJ983045 RYF983045 SIB983045 SRX983045 TBT983045 TLP983045 TVL983045 UFH983045 UPD983045 UYZ983045 VIV983045 VSR983045 WCN983045 WMJ983045 WWF983045"/>
    <dataValidation type="list" allowBlank="1" showInputMessage="1" showErrorMessage="1" sqref="U17:V17 JQ17:JR17 TM17:TN17 ADI17:ADJ17 ANE17:ANF17 AXA17:AXB17 BGW17:BGX17 BQS17:BQT17 CAO17:CAP17 CKK17:CKL17 CUG17:CUH17 DEC17:DED17 DNY17:DNZ17 DXU17:DXV17 EHQ17:EHR17 ERM17:ERN17 FBI17:FBJ17 FLE17:FLF17 FVA17:FVB17 GEW17:GEX17 GOS17:GOT17 GYO17:GYP17 HIK17:HIL17 HSG17:HSH17 ICC17:ICD17 ILY17:ILZ17 IVU17:IVV17 JFQ17:JFR17 JPM17:JPN17 JZI17:JZJ17 KJE17:KJF17 KTA17:KTB17 LCW17:LCX17 LMS17:LMT17 LWO17:LWP17 MGK17:MGL17 MQG17:MQH17 NAC17:NAD17 NJY17:NJZ17 NTU17:NTV17 ODQ17:ODR17 ONM17:ONN17 OXI17:OXJ17 PHE17:PHF17 PRA17:PRB17 QAW17:QAX17 QKS17:QKT17 QUO17:QUP17 REK17:REL17 ROG17:ROH17 RYC17:RYD17 SHY17:SHZ17 SRU17:SRV17 TBQ17:TBR17 TLM17:TLN17 TVI17:TVJ17 UFE17:UFF17 UPA17:UPB17 UYW17:UYX17 VIS17:VIT17 VSO17:VSP17 WCK17:WCL17 WMG17:WMH17 WWC17:WWD17 U65553:V65553 JQ65553:JR65553 TM65553:TN65553 ADI65553:ADJ65553 ANE65553:ANF65553 AXA65553:AXB65553 BGW65553:BGX65553 BQS65553:BQT65553 CAO65553:CAP65553 CKK65553:CKL65553 CUG65553:CUH65553 DEC65553:DED65553 DNY65553:DNZ65553 DXU65553:DXV65553 EHQ65553:EHR65553 ERM65553:ERN65553 FBI65553:FBJ65553 FLE65553:FLF65553 FVA65553:FVB65553 GEW65553:GEX65553 GOS65553:GOT65553 GYO65553:GYP65553 HIK65553:HIL65553 HSG65553:HSH65553 ICC65553:ICD65553 ILY65553:ILZ65553 IVU65553:IVV65553 JFQ65553:JFR65553 JPM65553:JPN65553 JZI65553:JZJ65553 KJE65553:KJF65553 KTA65553:KTB65553 LCW65553:LCX65553 LMS65553:LMT65553 LWO65553:LWP65553 MGK65553:MGL65553 MQG65553:MQH65553 NAC65553:NAD65553 NJY65553:NJZ65553 NTU65553:NTV65553 ODQ65553:ODR65553 ONM65553:ONN65553 OXI65553:OXJ65553 PHE65553:PHF65553 PRA65553:PRB65553 QAW65553:QAX65553 QKS65553:QKT65553 QUO65553:QUP65553 REK65553:REL65553 ROG65553:ROH65553 RYC65553:RYD65553 SHY65553:SHZ65553 SRU65553:SRV65553 TBQ65553:TBR65553 TLM65553:TLN65553 TVI65553:TVJ65553 UFE65553:UFF65553 UPA65553:UPB65553 UYW65553:UYX65553 VIS65553:VIT65553 VSO65553:VSP65553 WCK65553:WCL65553 WMG65553:WMH65553 WWC65553:WWD65553 U131089:V131089 JQ131089:JR131089 TM131089:TN131089 ADI131089:ADJ131089 ANE131089:ANF131089 AXA131089:AXB131089 BGW131089:BGX131089 BQS131089:BQT131089 CAO131089:CAP131089 CKK131089:CKL131089 CUG131089:CUH131089 DEC131089:DED131089 DNY131089:DNZ131089 DXU131089:DXV131089 EHQ131089:EHR131089 ERM131089:ERN131089 FBI131089:FBJ131089 FLE131089:FLF131089 FVA131089:FVB131089 GEW131089:GEX131089 GOS131089:GOT131089 GYO131089:GYP131089 HIK131089:HIL131089 HSG131089:HSH131089 ICC131089:ICD131089 ILY131089:ILZ131089 IVU131089:IVV131089 JFQ131089:JFR131089 JPM131089:JPN131089 JZI131089:JZJ131089 KJE131089:KJF131089 KTA131089:KTB131089 LCW131089:LCX131089 LMS131089:LMT131089 LWO131089:LWP131089 MGK131089:MGL131089 MQG131089:MQH131089 NAC131089:NAD131089 NJY131089:NJZ131089 NTU131089:NTV131089 ODQ131089:ODR131089 ONM131089:ONN131089 OXI131089:OXJ131089 PHE131089:PHF131089 PRA131089:PRB131089 QAW131089:QAX131089 QKS131089:QKT131089 QUO131089:QUP131089 REK131089:REL131089 ROG131089:ROH131089 RYC131089:RYD131089 SHY131089:SHZ131089 SRU131089:SRV131089 TBQ131089:TBR131089 TLM131089:TLN131089 TVI131089:TVJ131089 UFE131089:UFF131089 UPA131089:UPB131089 UYW131089:UYX131089 VIS131089:VIT131089 VSO131089:VSP131089 WCK131089:WCL131089 WMG131089:WMH131089 WWC131089:WWD131089 U196625:V196625 JQ196625:JR196625 TM196625:TN196625 ADI196625:ADJ196625 ANE196625:ANF196625 AXA196625:AXB196625 BGW196625:BGX196625 BQS196625:BQT196625 CAO196625:CAP196625 CKK196625:CKL196625 CUG196625:CUH196625 DEC196625:DED196625 DNY196625:DNZ196625 DXU196625:DXV196625 EHQ196625:EHR196625 ERM196625:ERN196625 FBI196625:FBJ196625 FLE196625:FLF196625 FVA196625:FVB196625 GEW196625:GEX196625 GOS196625:GOT196625 GYO196625:GYP196625 HIK196625:HIL196625 HSG196625:HSH196625 ICC196625:ICD196625 ILY196625:ILZ196625 IVU196625:IVV196625 JFQ196625:JFR196625 JPM196625:JPN196625 JZI196625:JZJ196625 KJE196625:KJF196625 KTA196625:KTB196625 LCW196625:LCX196625 LMS196625:LMT196625 LWO196625:LWP196625 MGK196625:MGL196625 MQG196625:MQH196625 NAC196625:NAD196625 NJY196625:NJZ196625 NTU196625:NTV196625 ODQ196625:ODR196625 ONM196625:ONN196625 OXI196625:OXJ196625 PHE196625:PHF196625 PRA196625:PRB196625 QAW196625:QAX196625 QKS196625:QKT196625 QUO196625:QUP196625 REK196625:REL196625 ROG196625:ROH196625 RYC196625:RYD196625 SHY196625:SHZ196625 SRU196625:SRV196625 TBQ196625:TBR196625 TLM196625:TLN196625 TVI196625:TVJ196625 UFE196625:UFF196625 UPA196625:UPB196625 UYW196625:UYX196625 VIS196625:VIT196625 VSO196625:VSP196625 WCK196625:WCL196625 WMG196625:WMH196625 WWC196625:WWD196625 U262161:V262161 JQ262161:JR262161 TM262161:TN262161 ADI262161:ADJ262161 ANE262161:ANF262161 AXA262161:AXB262161 BGW262161:BGX262161 BQS262161:BQT262161 CAO262161:CAP262161 CKK262161:CKL262161 CUG262161:CUH262161 DEC262161:DED262161 DNY262161:DNZ262161 DXU262161:DXV262161 EHQ262161:EHR262161 ERM262161:ERN262161 FBI262161:FBJ262161 FLE262161:FLF262161 FVA262161:FVB262161 GEW262161:GEX262161 GOS262161:GOT262161 GYO262161:GYP262161 HIK262161:HIL262161 HSG262161:HSH262161 ICC262161:ICD262161 ILY262161:ILZ262161 IVU262161:IVV262161 JFQ262161:JFR262161 JPM262161:JPN262161 JZI262161:JZJ262161 KJE262161:KJF262161 KTA262161:KTB262161 LCW262161:LCX262161 LMS262161:LMT262161 LWO262161:LWP262161 MGK262161:MGL262161 MQG262161:MQH262161 NAC262161:NAD262161 NJY262161:NJZ262161 NTU262161:NTV262161 ODQ262161:ODR262161 ONM262161:ONN262161 OXI262161:OXJ262161 PHE262161:PHF262161 PRA262161:PRB262161 QAW262161:QAX262161 QKS262161:QKT262161 QUO262161:QUP262161 REK262161:REL262161 ROG262161:ROH262161 RYC262161:RYD262161 SHY262161:SHZ262161 SRU262161:SRV262161 TBQ262161:TBR262161 TLM262161:TLN262161 TVI262161:TVJ262161 UFE262161:UFF262161 UPA262161:UPB262161 UYW262161:UYX262161 VIS262161:VIT262161 VSO262161:VSP262161 WCK262161:WCL262161 WMG262161:WMH262161 WWC262161:WWD262161 U327697:V327697 JQ327697:JR327697 TM327697:TN327697 ADI327697:ADJ327697 ANE327697:ANF327697 AXA327697:AXB327697 BGW327697:BGX327697 BQS327697:BQT327697 CAO327697:CAP327697 CKK327697:CKL327697 CUG327697:CUH327697 DEC327697:DED327697 DNY327697:DNZ327697 DXU327697:DXV327697 EHQ327697:EHR327697 ERM327697:ERN327697 FBI327697:FBJ327697 FLE327697:FLF327697 FVA327697:FVB327697 GEW327697:GEX327697 GOS327697:GOT327697 GYO327697:GYP327697 HIK327697:HIL327697 HSG327697:HSH327697 ICC327697:ICD327697 ILY327697:ILZ327697 IVU327697:IVV327697 JFQ327697:JFR327697 JPM327697:JPN327697 JZI327697:JZJ327697 KJE327697:KJF327697 KTA327697:KTB327697 LCW327697:LCX327697 LMS327697:LMT327697 LWO327697:LWP327697 MGK327697:MGL327697 MQG327697:MQH327697 NAC327697:NAD327697 NJY327697:NJZ327697 NTU327697:NTV327697 ODQ327697:ODR327697 ONM327697:ONN327697 OXI327697:OXJ327697 PHE327697:PHF327697 PRA327697:PRB327697 QAW327697:QAX327697 QKS327697:QKT327697 QUO327697:QUP327697 REK327697:REL327697 ROG327697:ROH327697 RYC327697:RYD327697 SHY327697:SHZ327697 SRU327697:SRV327697 TBQ327697:TBR327697 TLM327697:TLN327697 TVI327697:TVJ327697 UFE327697:UFF327697 UPA327697:UPB327697 UYW327697:UYX327697 VIS327697:VIT327697 VSO327697:VSP327697 WCK327697:WCL327697 WMG327697:WMH327697 WWC327697:WWD327697 U393233:V393233 JQ393233:JR393233 TM393233:TN393233 ADI393233:ADJ393233 ANE393233:ANF393233 AXA393233:AXB393233 BGW393233:BGX393233 BQS393233:BQT393233 CAO393233:CAP393233 CKK393233:CKL393233 CUG393233:CUH393233 DEC393233:DED393233 DNY393233:DNZ393233 DXU393233:DXV393233 EHQ393233:EHR393233 ERM393233:ERN393233 FBI393233:FBJ393233 FLE393233:FLF393233 FVA393233:FVB393233 GEW393233:GEX393233 GOS393233:GOT393233 GYO393233:GYP393233 HIK393233:HIL393233 HSG393233:HSH393233 ICC393233:ICD393233 ILY393233:ILZ393233 IVU393233:IVV393233 JFQ393233:JFR393233 JPM393233:JPN393233 JZI393233:JZJ393233 KJE393233:KJF393233 KTA393233:KTB393233 LCW393233:LCX393233 LMS393233:LMT393233 LWO393233:LWP393233 MGK393233:MGL393233 MQG393233:MQH393233 NAC393233:NAD393233 NJY393233:NJZ393233 NTU393233:NTV393233 ODQ393233:ODR393233 ONM393233:ONN393233 OXI393233:OXJ393233 PHE393233:PHF393233 PRA393233:PRB393233 QAW393233:QAX393233 QKS393233:QKT393233 QUO393233:QUP393233 REK393233:REL393233 ROG393233:ROH393233 RYC393233:RYD393233 SHY393233:SHZ393233 SRU393233:SRV393233 TBQ393233:TBR393233 TLM393233:TLN393233 TVI393233:TVJ393233 UFE393233:UFF393233 UPA393233:UPB393233 UYW393233:UYX393233 VIS393233:VIT393233 VSO393233:VSP393233 WCK393233:WCL393233 WMG393233:WMH393233 WWC393233:WWD393233 U458769:V458769 JQ458769:JR458769 TM458769:TN458769 ADI458769:ADJ458769 ANE458769:ANF458769 AXA458769:AXB458769 BGW458769:BGX458769 BQS458769:BQT458769 CAO458769:CAP458769 CKK458769:CKL458769 CUG458769:CUH458769 DEC458769:DED458769 DNY458769:DNZ458769 DXU458769:DXV458769 EHQ458769:EHR458769 ERM458769:ERN458769 FBI458769:FBJ458769 FLE458769:FLF458769 FVA458769:FVB458769 GEW458769:GEX458769 GOS458769:GOT458769 GYO458769:GYP458769 HIK458769:HIL458769 HSG458769:HSH458769 ICC458769:ICD458769 ILY458769:ILZ458769 IVU458769:IVV458769 JFQ458769:JFR458769 JPM458769:JPN458769 JZI458769:JZJ458769 KJE458769:KJF458769 KTA458769:KTB458769 LCW458769:LCX458769 LMS458769:LMT458769 LWO458769:LWP458769 MGK458769:MGL458769 MQG458769:MQH458769 NAC458769:NAD458769 NJY458769:NJZ458769 NTU458769:NTV458769 ODQ458769:ODR458769 ONM458769:ONN458769 OXI458769:OXJ458769 PHE458769:PHF458769 PRA458769:PRB458769 QAW458769:QAX458769 QKS458769:QKT458769 QUO458769:QUP458769 REK458769:REL458769 ROG458769:ROH458769 RYC458769:RYD458769 SHY458769:SHZ458769 SRU458769:SRV458769 TBQ458769:TBR458769 TLM458769:TLN458769 TVI458769:TVJ458769 UFE458769:UFF458769 UPA458769:UPB458769 UYW458769:UYX458769 VIS458769:VIT458769 VSO458769:VSP458769 WCK458769:WCL458769 WMG458769:WMH458769 WWC458769:WWD458769 U524305:V524305 JQ524305:JR524305 TM524305:TN524305 ADI524305:ADJ524305 ANE524305:ANF524305 AXA524305:AXB524305 BGW524305:BGX524305 BQS524305:BQT524305 CAO524305:CAP524305 CKK524305:CKL524305 CUG524305:CUH524305 DEC524305:DED524305 DNY524305:DNZ524305 DXU524305:DXV524305 EHQ524305:EHR524305 ERM524305:ERN524305 FBI524305:FBJ524305 FLE524305:FLF524305 FVA524305:FVB524305 GEW524305:GEX524305 GOS524305:GOT524305 GYO524305:GYP524305 HIK524305:HIL524305 HSG524305:HSH524305 ICC524305:ICD524305 ILY524305:ILZ524305 IVU524305:IVV524305 JFQ524305:JFR524305 JPM524305:JPN524305 JZI524305:JZJ524305 KJE524305:KJF524305 KTA524305:KTB524305 LCW524305:LCX524305 LMS524305:LMT524305 LWO524305:LWP524305 MGK524305:MGL524305 MQG524305:MQH524305 NAC524305:NAD524305 NJY524305:NJZ524305 NTU524305:NTV524305 ODQ524305:ODR524305 ONM524305:ONN524305 OXI524305:OXJ524305 PHE524305:PHF524305 PRA524305:PRB524305 QAW524305:QAX524305 QKS524305:QKT524305 QUO524305:QUP524305 REK524305:REL524305 ROG524305:ROH524305 RYC524305:RYD524305 SHY524305:SHZ524305 SRU524305:SRV524305 TBQ524305:TBR524305 TLM524305:TLN524305 TVI524305:TVJ524305 UFE524305:UFF524305 UPA524305:UPB524305 UYW524305:UYX524305 VIS524305:VIT524305 VSO524305:VSP524305 WCK524305:WCL524305 WMG524305:WMH524305 WWC524305:WWD524305 U589841:V589841 JQ589841:JR589841 TM589841:TN589841 ADI589841:ADJ589841 ANE589841:ANF589841 AXA589841:AXB589841 BGW589841:BGX589841 BQS589841:BQT589841 CAO589841:CAP589841 CKK589841:CKL589841 CUG589841:CUH589841 DEC589841:DED589841 DNY589841:DNZ589841 DXU589841:DXV589841 EHQ589841:EHR589841 ERM589841:ERN589841 FBI589841:FBJ589841 FLE589841:FLF589841 FVA589841:FVB589841 GEW589841:GEX589841 GOS589841:GOT589841 GYO589841:GYP589841 HIK589841:HIL589841 HSG589841:HSH589841 ICC589841:ICD589841 ILY589841:ILZ589841 IVU589841:IVV589841 JFQ589841:JFR589841 JPM589841:JPN589841 JZI589841:JZJ589841 KJE589841:KJF589841 KTA589841:KTB589841 LCW589841:LCX589841 LMS589841:LMT589841 LWO589841:LWP589841 MGK589841:MGL589841 MQG589841:MQH589841 NAC589841:NAD589841 NJY589841:NJZ589841 NTU589841:NTV589841 ODQ589841:ODR589841 ONM589841:ONN589841 OXI589841:OXJ589841 PHE589841:PHF589841 PRA589841:PRB589841 QAW589841:QAX589841 QKS589841:QKT589841 QUO589841:QUP589841 REK589841:REL589841 ROG589841:ROH589841 RYC589841:RYD589841 SHY589841:SHZ589841 SRU589841:SRV589841 TBQ589841:TBR589841 TLM589841:TLN589841 TVI589841:TVJ589841 UFE589841:UFF589841 UPA589841:UPB589841 UYW589841:UYX589841 VIS589841:VIT589841 VSO589841:VSP589841 WCK589841:WCL589841 WMG589841:WMH589841 WWC589841:WWD589841 U655377:V655377 JQ655377:JR655377 TM655377:TN655377 ADI655377:ADJ655377 ANE655377:ANF655377 AXA655377:AXB655377 BGW655377:BGX655377 BQS655377:BQT655377 CAO655377:CAP655377 CKK655377:CKL655377 CUG655377:CUH655377 DEC655377:DED655377 DNY655377:DNZ655377 DXU655377:DXV655377 EHQ655377:EHR655377 ERM655377:ERN655377 FBI655377:FBJ655377 FLE655377:FLF655377 FVA655377:FVB655377 GEW655377:GEX655377 GOS655377:GOT655377 GYO655377:GYP655377 HIK655377:HIL655377 HSG655377:HSH655377 ICC655377:ICD655377 ILY655377:ILZ655377 IVU655377:IVV655377 JFQ655377:JFR655377 JPM655377:JPN655377 JZI655377:JZJ655377 KJE655377:KJF655377 KTA655377:KTB655377 LCW655377:LCX655377 LMS655377:LMT655377 LWO655377:LWP655377 MGK655377:MGL655377 MQG655377:MQH655377 NAC655377:NAD655377 NJY655377:NJZ655377 NTU655377:NTV655377 ODQ655377:ODR655377 ONM655377:ONN655377 OXI655377:OXJ655377 PHE655377:PHF655377 PRA655377:PRB655377 QAW655377:QAX655377 QKS655377:QKT655377 QUO655377:QUP655377 REK655377:REL655377 ROG655377:ROH655377 RYC655377:RYD655377 SHY655377:SHZ655377 SRU655377:SRV655377 TBQ655377:TBR655377 TLM655377:TLN655377 TVI655377:TVJ655377 UFE655377:UFF655377 UPA655377:UPB655377 UYW655377:UYX655377 VIS655377:VIT655377 VSO655377:VSP655377 WCK655377:WCL655377 WMG655377:WMH655377 WWC655377:WWD655377 U720913:V720913 JQ720913:JR720913 TM720913:TN720913 ADI720913:ADJ720913 ANE720913:ANF720913 AXA720913:AXB720913 BGW720913:BGX720913 BQS720913:BQT720913 CAO720913:CAP720913 CKK720913:CKL720913 CUG720913:CUH720913 DEC720913:DED720913 DNY720913:DNZ720913 DXU720913:DXV720913 EHQ720913:EHR720913 ERM720913:ERN720913 FBI720913:FBJ720913 FLE720913:FLF720913 FVA720913:FVB720913 GEW720913:GEX720913 GOS720913:GOT720913 GYO720913:GYP720913 HIK720913:HIL720913 HSG720913:HSH720913 ICC720913:ICD720913 ILY720913:ILZ720913 IVU720913:IVV720913 JFQ720913:JFR720913 JPM720913:JPN720913 JZI720913:JZJ720913 KJE720913:KJF720913 KTA720913:KTB720913 LCW720913:LCX720913 LMS720913:LMT720913 LWO720913:LWP720913 MGK720913:MGL720913 MQG720913:MQH720913 NAC720913:NAD720913 NJY720913:NJZ720913 NTU720913:NTV720913 ODQ720913:ODR720913 ONM720913:ONN720913 OXI720913:OXJ720913 PHE720913:PHF720913 PRA720913:PRB720913 QAW720913:QAX720913 QKS720913:QKT720913 QUO720913:QUP720913 REK720913:REL720913 ROG720913:ROH720913 RYC720913:RYD720913 SHY720913:SHZ720913 SRU720913:SRV720913 TBQ720913:TBR720913 TLM720913:TLN720913 TVI720913:TVJ720913 UFE720913:UFF720913 UPA720913:UPB720913 UYW720913:UYX720913 VIS720913:VIT720913 VSO720913:VSP720913 WCK720913:WCL720913 WMG720913:WMH720913 WWC720913:WWD720913 U786449:V786449 JQ786449:JR786449 TM786449:TN786449 ADI786449:ADJ786449 ANE786449:ANF786449 AXA786449:AXB786449 BGW786449:BGX786449 BQS786449:BQT786449 CAO786449:CAP786449 CKK786449:CKL786449 CUG786449:CUH786449 DEC786449:DED786449 DNY786449:DNZ786449 DXU786449:DXV786449 EHQ786449:EHR786449 ERM786449:ERN786449 FBI786449:FBJ786449 FLE786449:FLF786449 FVA786449:FVB786449 GEW786449:GEX786449 GOS786449:GOT786449 GYO786449:GYP786449 HIK786449:HIL786449 HSG786449:HSH786449 ICC786449:ICD786449 ILY786449:ILZ786449 IVU786449:IVV786449 JFQ786449:JFR786449 JPM786449:JPN786449 JZI786449:JZJ786449 KJE786449:KJF786449 KTA786449:KTB786449 LCW786449:LCX786449 LMS786449:LMT786449 LWO786449:LWP786449 MGK786449:MGL786449 MQG786449:MQH786449 NAC786449:NAD786449 NJY786449:NJZ786449 NTU786449:NTV786449 ODQ786449:ODR786449 ONM786449:ONN786449 OXI786449:OXJ786449 PHE786449:PHF786449 PRA786449:PRB786449 QAW786449:QAX786449 QKS786449:QKT786449 QUO786449:QUP786449 REK786449:REL786449 ROG786449:ROH786449 RYC786449:RYD786449 SHY786449:SHZ786449 SRU786449:SRV786449 TBQ786449:TBR786449 TLM786449:TLN786449 TVI786449:TVJ786449 UFE786449:UFF786449 UPA786449:UPB786449 UYW786449:UYX786449 VIS786449:VIT786449 VSO786449:VSP786449 WCK786449:WCL786449 WMG786449:WMH786449 WWC786449:WWD786449 U851985:V851985 JQ851985:JR851985 TM851985:TN851985 ADI851985:ADJ851985 ANE851985:ANF851985 AXA851985:AXB851985 BGW851985:BGX851985 BQS851985:BQT851985 CAO851985:CAP851985 CKK851985:CKL851985 CUG851985:CUH851985 DEC851985:DED851985 DNY851985:DNZ851985 DXU851985:DXV851985 EHQ851985:EHR851985 ERM851985:ERN851985 FBI851985:FBJ851985 FLE851985:FLF851985 FVA851985:FVB851985 GEW851985:GEX851985 GOS851985:GOT851985 GYO851985:GYP851985 HIK851985:HIL851985 HSG851985:HSH851985 ICC851985:ICD851985 ILY851985:ILZ851985 IVU851985:IVV851985 JFQ851985:JFR851985 JPM851985:JPN851985 JZI851985:JZJ851985 KJE851985:KJF851985 KTA851985:KTB851985 LCW851985:LCX851985 LMS851985:LMT851985 LWO851985:LWP851985 MGK851985:MGL851985 MQG851985:MQH851985 NAC851985:NAD851985 NJY851985:NJZ851985 NTU851985:NTV851985 ODQ851985:ODR851985 ONM851985:ONN851985 OXI851985:OXJ851985 PHE851985:PHF851985 PRA851985:PRB851985 QAW851985:QAX851985 QKS851985:QKT851985 QUO851985:QUP851985 REK851985:REL851985 ROG851985:ROH851985 RYC851985:RYD851985 SHY851985:SHZ851985 SRU851985:SRV851985 TBQ851985:TBR851985 TLM851985:TLN851985 TVI851985:TVJ851985 UFE851985:UFF851985 UPA851985:UPB851985 UYW851985:UYX851985 VIS851985:VIT851985 VSO851985:VSP851985 WCK851985:WCL851985 WMG851985:WMH851985 WWC851985:WWD851985 U917521:V917521 JQ917521:JR917521 TM917521:TN917521 ADI917521:ADJ917521 ANE917521:ANF917521 AXA917521:AXB917521 BGW917521:BGX917521 BQS917521:BQT917521 CAO917521:CAP917521 CKK917521:CKL917521 CUG917521:CUH917521 DEC917521:DED917521 DNY917521:DNZ917521 DXU917521:DXV917521 EHQ917521:EHR917521 ERM917521:ERN917521 FBI917521:FBJ917521 FLE917521:FLF917521 FVA917521:FVB917521 GEW917521:GEX917521 GOS917521:GOT917521 GYO917521:GYP917521 HIK917521:HIL917521 HSG917521:HSH917521 ICC917521:ICD917521 ILY917521:ILZ917521 IVU917521:IVV917521 JFQ917521:JFR917521 JPM917521:JPN917521 JZI917521:JZJ917521 KJE917521:KJF917521 KTA917521:KTB917521 LCW917521:LCX917521 LMS917521:LMT917521 LWO917521:LWP917521 MGK917521:MGL917521 MQG917521:MQH917521 NAC917521:NAD917521 NJY917521:NJZ917521 NTU917521:NTV917521 ODQ917521:ODR917521 ONM917521:ONN917521 OXI917521:OXJ917521 PHE917521:PHF917521 PRA917521:PRB917521 QAW917521:QAX917521 QKS917521:QKT917521 QUO917521:QUP917521 REK917521:REL917521 ROG917521:ROH917521 RYC917521:RYD917521 SHY917521:SHZ917521 SRU917521:SRV917521 TBQ917521:TBR917521 TLM917521:TLN917521 TVI917521:TVJ917521 UFE917521:UFF917521 UPA917521:UPB917521 UYW917521:UYX917521 VIS917521:VIT917521 VSO917521:VSP917521 WCK917521:WCL917521 WMG917521:WMH917521 WWC917521:WWD917521 U983057:V983057 JQ983057:JR983057 TM983057:TN983057 ADI983057:ADJ983057 ANE983057:ANF983057 AXA983057:AXB983057 BGW983057:BGX983057 BQS983057:BQT983057 CAO983057:CAP983057 CKK983057:CKL983057 CUG983057:CUH983057 DEC983057:DED983057 DNY983057:DNZ983057 DXU983057:DXV983057 EHQ983057:EHR983057 ERM983057:ERN983057 FBI983057:FBJ983057 FLE983057:FLF983057 FVA983057:FVB983057 GEW983057:GEX983057 GOS983057:GOT983057 GYO983057:GYP983057 HIK983057:HIL983057 HSG983057:HSH983057 ICC983057:ICD983057 ILY983057:ILZ983057 IVU983057:IVV983057 JFQ983057:JFR983057 JPM983057:JPN983057 JZI983057:JZJ983057 KJE983057:KJF983057 KTA983057:KTB983057 LCW983057:LCX983057 LMS983057:LMT983057 LWO983057:LWP983057 MGK983057:MGL983057 MQG983057:MQH983057 NAC983057:NAD983057 NJY983057:NJZ983057 NTU983057:NTV983057 ODQ983057:ODR983057 ONM983057:ONN983057 OXI983057:OXJ983057 PHE983057:PHF983057 PRA983057:PRB983057 QAW983057:QAX983057 QKS983057:QKT983057 QUO983057:QUP983057 REK983057:REL983057 ROG983057:ROH983057 RYC983057:RYD983057 SHY983057:SHZ983057 SRU983057:SRV983057 TBQ983057:TBR983057 TLM983057:TLN983057 TVI983057:TVJ983057 UFE983057:UFF983057 UPA983057:UPB983057 UYW983057:UYX983057 VIS983057:VIT983057 VSO983057:VSP983057 WCK983057:WCL983057 WMG983057:WMH983057 WWC983057:WWD983057 U7:U13 JQ7:JQ13 TM7:TM13 ADI7:ADI13 ANE7:ANE13 AXA7:AXA13 BGW7:BGW13 BQS7:BQS13 CAO7:CAO13 CKK7:CKK13 CUG7:CUG13 DEC7:DEC13 DNY7:DNY13 DXU7:DXU13 EHQ7:EHQ13 ERM7:ERM13 FBI7:FBI13 FLE7:FLE13 FVA7:FVA13 GEW7:GEW13 GOS7:GOS13 GYO7:GYO13 HIK7:HIK13 HSG7:HSG13 ICC7:ICC13 ILY7:ILY13 IVU7:IVU13 JFQ7:JFQ13 JPM7:JPM13 JZI7:JZI13 KJE7:KJE13 KTA7:KTA13 LCW7:LCW13 LMS7:LMS13 LWO7:LWO13 MGK7:MGK13 MQG7:MQG13 NAC7:NAC13 NJY7:NJY13 NTU7:NTU13 ODQ7:ODQ13 ONM7:ONM13 OXI7:OXI13 PHE7:PHE13 PRA7:PRA13 QAW7:QAW13 QKS7:QKS13 QUO7:QUO13 REK7:REK13 ROG7:ROG13 RYC7:RYC13 SHY7:SHY13 SRU7:SRU13 TBQ7:TBQ13 TLM7:TLM13 TVI7:TVI13 UFE7:UFE13 UPA7:UPA13 UYW7:UYW13 VIS7:VIS13 VSO7:VSO13 WCK7:WCK13 WMG7:WMG13 WWC7:WWC13 U65543:U65549 JQ65543:JQ65549 TM65543:TM65549 ADI65543:ADI65549 ANE65543:ANE65549 AXA65543:AXA65549 BGW65543:BGW65549 BQS65543:BQS65549 CAO65543:CAO65549 CKK65543:CKK65549 CUG65543:CUG65549 DEC65543:DEC65549 DNY65543:DNY65549 DXU65543:DXU65549 EHQ65543:EHQ65549 ERM65543:ERM65549 FBI65543:FBI65549 FLE65543:FLE65549 FVA65543:FVA65549 GEW65543:GEW65549 GOS65543:GOS65549 GYO65543:GYO65549 HIK65543:HIK65549 HSG65543:HSG65549 ICC65543:ICC65549 ILY65543:ILY65549 IVU65543:IVU65549 JFQ65543:JFQ65549 JPM65543:JPM65549 JZI65543:JZI65549 KJE65543:KJE65549 KTA65543:KTA65549 LCW65543:LCW65549 LMS65543:LMS65549 LWO65543:LWO65549 MGK65543:MGK65549 MQG65543:MQG65549 NAC65543:NAC65549 NJY65543:NJY65549 NTU65543:NTU65549 ODQ65543:ODQ65549 ONM65543:ONM65549 OXI65543:OXI65549 PHE65543:PHE65549 PRA65543:PRA65549 QAW65543:QAW65549 QKS65543:QKS65549 QUO65543:QUO65549 REK65543:REK65549 ROG65543:ROG65549 RYC65543:RYC65549 SHY65543:SHY65549 SRU65543:SRU65549 TBQ65543:TBQ65549 TLM65543:TLM65549 TVI65543:TVI65549 UFE65543:UFE65549 UPA65543:UPA65549 UYW65543:UYW65549 VIS65543:VIS65549 VSO65543:VSO65549 WCK65543:WCK65549 WMG65543:WMG65549 WWC65543:WWC65549 U131079:U131085 JQ131079:JQ131085 TM131079:TM131085 ADI131079:ADI131085 ANE131079:ANE131085 AXA131079:AXA131085 BGW131079:BGW131085 BQS131079:BQS131085 CAO131079:CAO131085 CKK131079:CKK131085 CUG131079:CUG131085 DEC131079:DEC131085 DNY131079:DNY131085 DXU131079:DXU131085 EHQ131079:EHQ131085 ERM131079:ERM131085 FBI131079:FBI131085 FLE131079:FLE131085 FVA131079:FVA131085 GEW131079:GEW131085 GOS131079:GOS131085 GYO131079:GYO131085 HIK131079:HIK131085 HSG131079:HSG131085 ICC131079:ICC131085 ILY131079:ILY131085 IVU131079:IVU131085 JFQ131079:JFQ131085 JPM131079:JPM131085 JZI131079:JZI131085 KJE131079:KJE131085 KTA131079:KTA131085 LCW131079:LCW131085 LMS131079:LMS131085 LWO131079:LWO131085 MGK131079:MGK131085 MQG131079:MQG131085 NAC131079:NAC131085 NJY131079:NJY131085 NTU131079:NTU131085 ODQ131079:ODQ131085 ONM131079:ONM131085 OXI131079:OXI131085 PHE131079:PHE131085 PRA131079:PRA131085 QAW131079:QAW131085 QKS131079:QKS131085 QUO131079:QUO131085 REK131079:REK131085 ROG131079:ROG131085 RYC131079:RYC131085 SHY131079:SHY131085 SRU131079:SRU131085 TBQ131079:TBQ131085 TLM131079:TLM131085 TVI131079:TVI131085 UFE131079:UFE131085 UPA131079:UPA131085 UYW131079:UYW131085 VIS131079:VIS131085 VSO131079:VSO131085 WCK131079:WCK131085 WMG131079:WMG131085 WWC131079:WWC131085 U196615:U196621 JQ196615:JQ196621 TM196615:TM196621 ADI196615:ADI196621 ANE196615:ANE196621 AXA196615:AXA196621 BGW196615:BGW196621 BQS196615:BQS196621 CAO196615:CAO196621 CKK196615:CKK196621 CUG196615:CUG196621 DEC196615:DEC196621 DNY196615:DNY196621 DXU196615:DXU196621 EHQ196615:EHQ196621 ERM196615:ERM196621 FBI196615:FBI196621 FLE196615:FLE196621 FVA196615:FVA196621 GEW196615:GEW196621 GOS196615:GOS196621 GYO196615:GYO196621 HIK196615:HIK196621 HSG196615:HSG196621 ICC196615:ICC196621 ILY196615:ILY196621 IVU196615:IVU196621 JFQ196615:JFQ196621 JPM196615:JPM196621 JZI196615:JZI196621 KJE196615:KJE196621 KTA196615:KTA196621 LCW196615:LCW196621 LMS196615:LMS196621 LWO196615:LWO196621 MGK196615:MGK196621 MQG196615:MQG196621 NAC196615:NAC196621 NJY196615:NJY196621 NTU196615:NTU196621 ODQ196615:ODQ196621 ONM196615:ONM196621 OXI196615:OXI196621 PHE196615:PHE196621 PRA196615:PRA196621 QAW196615:QAW196621 QKS196615:QKS196621 QUO196615:QUO196621 REK196615:REK196621 ROG196615:ROG196621 RYC196615:RYC196621 SHY196615:SHY196621 SRU196615:SRU196621 TBQ196615:TBQ196621 TLM196615:TLM196621 TVI196615:TVI196621 UFE196615:UFE196621 UPA196615:UPA196621 UYW196615:UYW196621 VIS196615:VIS196621 VSO196615:VSO196621 WCK196615:WCK196621 WMG196615:WMG196621 WWC196615:WWC196621 U262151:U262157 JQ262151:JQ262157 TM262151:TM262157 ADI262151:ADI262157 ANE262151:ANE262157 AXA262151:AXA262157 BGW262151:BGW262157 BQS262151:BQS262157 CAO262151:CAO262157 CKK262151:CKK262157 CUG262151:CUG262157 DEC262151:DEC262157 DNY262151:DNY262157 DXU262151:DXU262157 EHQ262151:EHQ262157 ERM262151:ERM262157 FBI262151:FBI262157 FLE262151:FLE262157 FVA262151:FVA262157 GEW262151:GEW262157 GOS262151:GOS262157 GYO262151:GYO262157 HIK262151:HIK262157 HSG262151:HSG262157 ICC262151:ICC262157 ILY262151:ILY262157 IVU262151:IVU262157 JFQ262151:JFQ262157 JPM262151:JPM262157 JZI262151:JZI262157 KJE262151:KJE262157 KTA262151:KTA262157 LCW262151:LCW262157 LMS262151:LMS262157 LWO262151:LWO262157 MGK262151:MGK262157 MQG262151:MQG262157 NAC262151:NAC262157 NJY262151:NJY262157 NTU262151:NTU262157 ODQ262151:ODQ262157 ONM262151:ONM262157 OXI262151:OXI262157 PHE262151:PHE262157 PRA262151:PRA262157 QAW262151:QAW262157 QKS262151:QKS262157 QUO262151:QUO262157 REK262151:REK262157 ROG262151:ROG262157 RYC262151:RYC262157 SHY262151:SHY262157 SRU262151:SRU262157 TBQ262151:TBQ262157 TLM262151:TLM262157 TVI262151:TVI262157 UFE262151:UFE262157 UPA262151:UPA262157 UYW262151:UYW262157 VIS262151:VIS262157 VSO262151:VSO262157 WCK262151:WCK262157 WMG262151:WMG262157 WWC262151:WWC262157 U327687:U327693 JQ327687:JQ327693 TM327687:TM327693 ADI327687:ADI327693 ANE327687:ANE327693 AXA327687:AXA327693 BGW327687:BGW327693 BQS327687:BQS327693 CAO327687:CAO327693 CKK327687:CKK327693 CUG327687:CUG327693 DEC327687:DEC327693 DNY327687:DNY327693 DXU327687:DXU327693 EHQ327687:EHQ327693 ERM327687:ERM327693 FBI327687:FBI327693 FLE327687:FLE327693 FVA327687:FVA327693 GEW327687:GEW327693 GOS327687:GOS327693 GYO327687:GYO327693 HIK327687:HIK327693 HSG327687:HSG327693 ICC327687:ICC327693 ILY327687:ILY327693 IVU327687:IVU327693 JFQ327687:JFQ327693 JPM327687:JPM327693 JZI327687:JZI327693 KJE327687:KJE327693 KTA327687:KTA327693 LCW327687:LCW327693 LMS327687:LMS327693 LWO327687:LWO327693 MGK327687:MGK327693 MQG327687:MQG327693 NAC327687:NAC327693 NJY327687:NJY327693 NTU327687:NTU327693 ODQ327687:ODQ327693 ONM327687:ONM327693 OXI327687:OXI327693 PHE327687:PHE327693 PRA327687:PRA327693 QAW327687:QAW327693 QKS327687:QKS327693 QUO327687:QUO327693 REK327687:REK327693 ROG327687:ROG327693 RYC327687:RYC327693 SHY327687:SHY327693 SRU327687:SRU327693 TBQ327687:TBQ327693 TLM327687:TLM327693 TVI327687:TVI327693 UFE327687:UFE327693 UPA327687:UPA327693 UYW327687:UYW327693 VIS327687:VIS327693 VSO327687:VSO327693 WCK327687:WCK327693 WMG327687:WMG327693 WWC327687:WWC327693 U393223:U393229 JQ393223:JQ393229 TM393223:TM393229 ADI393223:ADI393229 ANE393223:ANE393229 AXA393223:AXA393229 BGW393223:BGW393229 BQS393223:BQS393229 CAO393223:CAO393229 CKK393223:CKK393229 CUG393223:CUG393229 DEC393223:DEC393229 DNY393223:DNY393229 DXU393223:DXU393229 EHQ393223:EHQ393229 ERM393223:ERM393229 FBI393223:FBI393229 FLE393223:FLE393229 FVA393223:FVA393229 GEW393223:GEW393229 GOS393223:GOS393229 GYO393223:GYO393229 HIK393223:HIK393229 HSG393223:HSG393229 ICC393223:ICC393229 ILY393223:ILY393229 IVU393223:IVU393229 JFQ393223:JFQ393229 JPM393223:JPM393229 JZI393223:JZI393229 KJE393223:KJE393229 KTA393223:KTA393229 LCW393223:LCW393229 LMS393223:LMS393229 LWO393223:LWO393229 MGK393223:MGK393229 MQG393223:MQG393229 NAC393223:NAC393229 NJY393223:NJY393229 NTU393223:NTU393229 ODQ393223:ODQ393229 ONM393223:ONM393229 OXI393223:OXI393229 PHE393223:PHE393229 PRA393223:PRA393229 QAW393223:QAW393229 QKS393223:QKS393229 QUO393223:QUO393229 REK393223:REK393229 ROG393223:ROG393229 RYC393223:RYC393229 SHY393223:SHY393229 SRU393223:SRU393229 TBQ393223:TBQ393229 TLM393223:TLM393229 TVI393223:TVI393229 UFE393223:UFE393229 UPA393223:UPA393229 UYW393223:UYW393229 VIS393223:VIS393229 VSO393223:VSO393229 WCK393223:WCK393229 WMG393223:WMG393229 WWC393223:WWC393229 U458759:U458765 JQ458759:JQ458765 TM458759:TM458765 ADI458759:ADI458765 ANE458759:ANE458765 AXA458759:AXA458765 BGW458759:BGW458765 BQS458759:BQS458765 CAO458759:CAO458765 CKK458759:CKK458765 CUG458759:CUG458765 DEC458759:DEC458765 DNY458759:DNY458765 DXU458759:DXU458765 EHQ458759:EHQ458765 ERM458759:ERM458765 FBI458759:FBI458765 FLE458759:FLE458765 FVA458759:FVA458765 GEW458759:GEW458765 GOS458759:GOS458765 GYO458759:GYO458765 HIK458759:HIK458765 HSG458759:HSG458765 ICC458759:ICC458765 ILY458759:ILY458765 IVU458759:IVU458765 JFQ458759:JFQ458765 JPM458759:JPM458765 JZI458759:JZI458765 KJE458759:KJE458765 KTA458759:KTA458765 LCW458759:LCW458765 LMS458759:LMS458765 LWO458759:LWO458765 MGK458759:MGK458765 MQG458759:MQG458765 NAC458759:NAC458765 NJY458759:NJY458765 NTU458759:NTU458765 ODQ458759:ODQ458765 ONM458759:ONM458765 OXI458759:OXI458765 PHE458759:PHE458765 PRA458759:PRA458765 QAW458759:QAW458765 QKS458759:QKS458765 QUO458759:QUO458765 REK458759:REK458765 ROG458759:ROG458765 RYC458759:RYC458765 SHY458759:SHY458765 SRU458759:SRU458765 TBQ458759:TBQ458765 TLM458759:TLM458765 TVI458759:TVI458765 UFE458759:UFE458765 UPA458759:UPA458765 UYW458759:UYW458765 VIS458759:VIS458765 VSO458759:VSO458765 WCK458759:WCK458765 WMG458759:WMG458765 WWC458759:WWC458765 U524295:U524301 JQ524295:JQ524301 TM524295:TM524301 ADI524295:ADI524301 ANE524295:ANE524301 AXA524295:AXA524301 BGW524295:BGW524301 BQS524295:BQS524301 CAO524295:CAO524301 CKK524295:CKK524301 CUG524295:CUG524301 DEC524295:DEC524301 DNY524295:DNY524301 DXU524295:DXU524301 EHQ524295:EHQ524301 ERM524295:ERM524301 FBI524295:FBI524301 FLE524295:FLE524301 FVA524295:FVA524301 GEW524295:GEW524301 GOS524295:GOS524301 GYO524295:GYO524301 HIK524295:HIK524301 HSG524295:HSG524301 ICC524295:ICC524301 ILY524295:ILY524301 IVU524295:IVU524301 JFQ524295:JFQ524301 JPM524295:JPM524301 JZI524295:JZI524301 KJE524295:KJE524301 KTA524295:KTA524301 LCW524295:LCW524301 LMS524295:LMS524301 LWO524295:LWO524301 MGK524295:MGK524301 MQG524295:MQG524301 NAC524295:NAC524301 NJY524295:NJY524301 NTU524295:NTU524301 ODQ524295:ODQ524301 ONM524295:ONM524301 OXI524295:OXI524301 PHE524295:PHE524301 PRA524295:PRA524301 QAW524295:QAW524301 QKS524295:QKS524301 QUO524295:QUO524301 REK524295:REK524301 ROG524295:ROG524301 RYC524295:RYC524301 SHY524295:SHY524301 SRU524295:SRU524301 TBQ524295:TBQ524301 TLM524295:TLM524301 TVI524295:TVI524301 UFE524295:UFE524301 UPA524295:UPA524301 UYW524295:UYW524301 VIS524295:VIS524301 VSO524295:VSO524301 WCK524295:WCK524301 WMG524295:WMG524301 WWC524295:WWC524301 U589831:U589837 JQ589831:JQ589837 TM589831:TM589837 ADI589831:ADI589837 ANE589831:ANE589837 AXA589831:AXA589837 BGW589831:BGW589837 BQS589831:BQS589837 CAO589831:CAO589837 CKK589831:CKK589837 CUG589831:CUG589837 DEC589831:DEC589837 DNY589831:DNY589837 DXU589831:DXU589837 EHQ589831:EHQ589837 ERM589831:ERM589837 FBI589831:FBI589837 FLE589831:FLE589837 FVA589831:FVA589837 GEW589831:GEW589837 GOS589831:GOS589837 GYO589831:GYO589837 HIK589831:HIK589837 HSG589831:HSG589837 ICC589831:ICC589837 ILY589831:ILY589837 IVU589831:IVU589837 JFQ589831:JFQ589837 JPM589831:JPM589837 JZI589831:JZI589837 KJE589831:KJE589837 KTA589831:KTA589837 LCW589831:LCW589837 LMS589831:LMS589837 LWO589831:LWO589837 MGK589831:MGK589837 MQG589831:MQG589837 NAC589831:NAC589837 NJY589831:NJY589837 NTU589831:NTU589837 ODQ589831:ODQ589837 ONM589831:ONM589837 OXI589831:OXI589837 PHE589831:PHE589837 PRA589831:PRA589837 QAW589831:QAW589837 QKS589831:QKS589837 QUO589831:QUO589837 REK589831:REK589837 ROG589831:ROG589837 RYC589831:RYC589837 SHY589831:SHY589837 SRU589831:SRU589837 TBQ589831:TBQ589837 TLM589831:TLM589837 TVI589831:TVI589837 UFE589831:UFE589837 UPA589831:UPA589837 UYW589831:UYW589837 VIS589831:VIS589837 VSO589831:VSO589837 WCK589831:WCK589837 WMG589831:WMG589837 WWC589831:WWC589837 U655367:U655373 JQ655367:JQ655373 TM655367:TM655373 ADI655367:ADI655373 ANE655367:ANE655373 AXA655367:AXA655373 BGW655367:BGW655373 BQS655367:BQS655373 CAO655367:CAO655373 CKK655367:CKK655373 CUG655367:CUG655373 DEC655367:DEC655373 DNY655367:DNY655373 DXU655367:DXU655373 EHQ655367:EHQ655373 ERM655367:ERM655373 FBI655367:FBI655373 FLE655367:FLE655373 FVA655367:FVA655373 GEW655367:GEW655373 GOS655367:GOS655373 GYO655367:GYO655373 HIK655367:HIK655373 HSG655367:HSG655373 ICC655367:ICC655373 ILY655367:ILY655373 IVU655367:IVU655373 JFQ655367:JFQ655373 JPM655367:JPM655373 JZI655367:JZI655373 KJE655367:KJE655373 KTA655367:KTA655373 LCW655367:LCW655373 LMS655367:LMS655373 LWO655367:LWO655373 MGK655367:MGK655373 MQG655367:MQG655373 NAC655367:NAC655373 NJY655367:NJY655373 NTU655367:NTU655373 ODQ655367:ODQ655373 ONM655367:ONM655373 OXI655367:OXI655373 PHE655367:PHE655373 PRA655367:PRA655373 QAW655367:QAW655373 QKS655367:QKS655373 QUO655367:QUO655373 REK655367:REK655373 ROG655367:ROG655373 RYC655367:RYC655373 SHY655367:SHY655373 SRU655367:SRU655373 TBQ655367:TBQ655373 TLM655367:TLM655373 TVI655367:TVI655373 UFE655367:UFE655373 UPA655367:UPA655373 UYW655367:UYW655373 VIS655367:VIS655373 VSO655367:VSO655373 WCK655367:WCK655373 WMG655367:WMG655373 WWC655367:WWC655373 U720903:U720909 JQ720903:JQ720909 TM720903:TM720909 ADI720903:ADI720909 ANE720903:ANE720909 AXA720903:AXA720909 BGW720903:BGW720909 BQS720903:BQS720909 CAO720903:CAO720909 CKK720903:CKK720909 CUG720903:CUG720909 DEC720903:DEC720909 DNY720903:DNY720909 DXU720903:DXU720909 EHQ720903:EHQ720909 ERM720903:ERM720909 FBI720903:FBI720909 FLE720903:FLE720909 FVA720903:FVA720909 GEW720903:GEW720909 GOS720903:GOS720909 GYO720903:GYO720909 HIK720903:HIK720909 HSG720903:HSG720909 ICC720903:ICC720909 ILY720903:ILY720909 IVU720903:IVU720909 JFQ720903:JFQ720909 JPM720903:JPM720909 JZI720903:JZI720909 KJE720903:KJE720909 KTA720903:KTA720909 LCW720903:LCW720909 LMS720903:LMS720909 LWO720903:LWO720909 MGK720903:MGK720909 MQG720903:MQG720909 NAC720903:NAC720909 NJY720903:NJY720909 NTU720903:NTU720909 ODQ720903:ODQ720909 ONM720903:ONM720909 OXI720903:OXI720909 PHE720903:PHE720909 PRA720903:PRA720909 QAW720903:QAW720909 QKS720903:QKS720909 QUO720903:QUO720909 REK720903:REK720909 ROG720903:ROG720909 RYC720903:RYC720909 SHY720903:SHY720909 SRU720903:SRU720909 TBQ720903:TBQ720909 TLM720903:TLM720909 TVI720903:TVI720909 UFE720903:UFE720909 UPA720903:UPA720909 UYW720903:UYW720909 VIS720903:VIS720909 VSO720903:VSO720909 WCK720903:WCK720909 WMG720903:WMG720909 WWC720903:WWC720909 U786439:U786445 JQ786439:JQ786445 TM786439:TM786445 ADI786439:ADI786445 ANE786439:ANE786445 AXA786439:AXA786445 BGW786439:BGW786445 BQS786439:BQS786445 CAO786439:CAO786445 CKK786439:CKK786445 CUG786439:CUG786445 DEC786439:DEC786445 DNY786439:DNY786445 DXU786439:DXU786445 EHQ786439:EHQ786445 ERM786439:ERM786445 FBI786439:FBI786445 FLE786439:FLE786445 FVA786439:FVA786445 GEW786439:GEW786445 GOS786439:GOS786445 GYO786439:GYO786445 HIK786439:HIK786445 HSG786439:HSG786445 ICC786439:ICC786445 ILY786439:ILY786445 IVU786439:IVU786445 JFQ786439:JFQ786445 JPM786439:JPM786445 JZI786439:JZI786445 KJE786439:KJE786445 KTA786439:KTA786445 LCW786439:LCW786445 LMS786439:LMS786445 LWO786439:LWO786445 MGK786439:MGK786445 MQG786439:MQG786445 NAC786439:NAC786445 NJY786439:NJY786445 NTU786439:NTU786445 ODQ786439:ODQ786445 ONM786439:ONM786445 OXI786439:OXI786445 PHE786439:PHE786445 PRA786439:PRA786445 QAW786439:QAW786445 QKS786439:QKS786445 QUO786439:QUO786445 REK786439:REK786445 ROG786439:ROG786445 RYC786439:RYC786445 SHY786439:SHY786445 SRU786439:SRU786445 TBQ786439:TBQ786445 TLM786439:TLM786445 TVI786439:TVI786445 UFE786439:UFE786445 UPA786439:UPA786445 UYW786439:UYW786445 VIS786439:VIS786445 VSO786439:VSO786445 WCK786439:WCK786445 WMG786439:WMG786445 WWC786439:WWC786445 U851975:U851981 JQ851975:JQ851981 TM851975:TM851981 ADI851975:ADI851981 ANE851975:ANE851981 AXA851975:AXA851981 BGW851975:BGW851981 BQS851975:BQS851981 CAO851975:CAO851981 CKK851975:CKK851981 CUG851975:CUG851981 DEC851975:DEC851981 DNY851975:DNY851981 DXU851975:DXU851981 EHQ851975:EHQ851981 ERM851975:ERM851981 FBI851975:FBI851981 FLE851975:FLE851981 FVA851975:FVA851981 GEW851975:GEW851981 GOS851975:GOS851981 GYO851975:GYO851981 HIK851975:HIK851981 HSG851975:HSG851981 ICC851975:ICC851981 ILY851975:ILY851981 IVU851975:IVU851981 JFQ851975:JFQ851981 JPM851975:JPM851981 JZI851975:JZI851981 KJE851975:KJE851981 KTA851975:KTA851981 LCW851975:LCW851981 LMS851975:LMS851981 LWO851975:LWO851981 MGK851975:MGK851981 MQG851975:MQG851981 NAC851975:NAC851981 NJY851975:NJY851981 NTU851975:NTU851981 ODQ851975:ODQ851981 ONM851975:ONM851981 OXI851975:OXI851981 PHE851975:PHE851981 PRA851975:PRA851981 QAW851975:QAW851981 QKS851975:QKS851981 QUO851975:QUO851981 REK851975:REK851981 ROG851975:ROG851981 RYC851975:RYC851981 SHY851975:SHY851981 SRU851975:SRU851981 TBQ851975:TBQ851981 TLM851975:TLM851981 TVI851975:TVI851981 UFE851975:UFE851981 UPA851975:UPA851981 UYW851975:UYW851981 VIS851975:VIS851981 VSO851975:VSO851981 WCK851975:WCK851981 WMG851975:WMG851981 WWC851975:WWC851981 U917511:U917517 JQ917511:JQ917517 TM917511:TM917517 ADI917511:ADI917517 ANE917511:ANE917517 AXA917511:AXA917517 BGW917511:BGW917517 BQS917511:BQS917517 CAO917511:CAO917517 CKK917511:CKK917517 CUG917511:CUG917517 DEC917511:DEC917517 DNY917511:DNY917517 DXU917511:DXU917517 EHQ917511:EHQ917517 ERM917511:ERM917517 FBI917511:FBI917517 FLE917511:FLE917517 FVA917511:FVA917517 GEW917511:GEW917517 GOS917511:GOS917517 GYO917511:GYO917517 HIK917511:HIK917517 HSG917511:HSG917517 ICC917511:ICC917517 ILY917511:ILY917517 IVU917511:IVU917517 JFQ917511:JFQ917517 JPM917511:JPM917517 JZI917511:JZI917517 KJE917511:KJE917517 KTA917511:KTA917517 LCW917511:LCW917517 LMS917511:LMS917517 LWO917511:LWO917517 MGK917511:MGK917517 MQG917511:MQG917517 NAC917511:NAC917517 NJY917511:NJY917517 NTU917511:NTU917517 ODQ917511:ODQ917517 ONM917511:ONM917517 OXI917511:OXI917517 PHE917511:PHE917517 PRA917511:PRA917517 QAW917511:QAW917517 QKS917511:QKS917517 QUO917511:QUO917517 REK917511:REK917517 ROG917511:ROG917517 RYC917511:RYC917517 SHY917511:SHY917517 SRU917511:SRU917517 TBQ917511:TBQ917517 TLM917511:TLM917517 TVI917511:TVI917517 UFE917511:UFE917517 UPA917511:UPA917517 UYW917511:UYW917517 VIS917511:VIS917517 VSO917511:VSO917517 WCK917511:WCK917517 WMG917511:WMG917517 WWC917511:WWC917517 U983047:U983053 JQ983047:JQ983053 TM983047:TM983053 ADI983047:ADI983053 ANE983047:ANE983053 AXA983047:AXA983053 BGW983047:BGW983053 BQS983047:BQS983053 CAO983047:CAO983053 CKK983047:CKK983053 CUG983047:CUG983053 DEC983047:DEC983053 DNY983047:DNY983053 DXU983047:DXU983053 EHQ983047:EHQ983053 ERM983047:ERM983053 FBI983047:FBI983053 FLE983047:FLE983053 FVA983047:FVA983053 GEW983047:GEW983053 GOS983047:GOS983053 GYO983047:GYO983053 HIK983047:HIK983053 HSG983047:HSG983053 ICC983047:ICC983053 ILY983047:ILY983053 IVU983047:IVU983053 JFQ983047:JFQ983053 JPM983047:JPM983053 JZI983047:JZI983053 KJE983047:KJE983053 KTA983047:KTA983053 LCW983047:LCW983053 LMS983047:LMS983053 LWO983047:LWO983053 MGK983047:MGK983053 MQG983047:MQG983053 NAC983047:NAC983053 NJY983047:NJY983053 NTU983047:NTU983053 ODQ983047:ODQ983053 ONM983047:ONM983053 OXI983047:OXI983053 PHE983047:PHE983053 PRA983047:PRA983053 QAW983047:QAW983053 QKS983047:QKS983053 QUO983047:QUO983053 REK983047:REK983053 ROG983047:ROG983053 RYC983047:RYC983053 SHY983047:SHY983053 SRU983047:SRU983053 TBQ983047:TBQ983053 TLM983047:TLM983053 TVI983047:TVI983053 UFE983047:UFE983053 UPA983047:UPA983053 UYW983047:UYW983053 VIS983047:VIS983053 VSO983047:VSO983053 WCK983047:WCK983053 WMG983047:WMG983053 WWC983047:WWC983053">
      <formula1>"纸质原件,传真件,电子邮件,其他介质"</formula1>
    </dataValidation>
    <dataValidation allowBlank="1" showInputMessage="1" showErrorMessage="1" promptTitle="确认措施包括但不限于：" prompt="详见填表说明5（1）②至⑤" sqref="W5 JS5 TO5 ADK5 ANG5 AXC5 BGY5 BQU5 CAQ5 CKM5 CUI5 DEE5 DOA5 DXW5 EHS5 ERO5 FBK5 FLG5 FVC5 GEY5 GOU5 GYQ5 HIM5 HSI5 ICE5 IMA5 IVW5 JFS5 JPO5 JZK5 KJG5 KTC5 LCY5 LMU5 LWQ5 MGM5 MQI5 NAE5 NKA5 NTW5 ODS5 ONO5 OXK5 PHG5 PRC5 QAY5 QKU5 QUQ5 REM5 ROI5 RYE5 SIA5 SRW5 TBS5 TLO5 TVK5 UFG5 UPC5 UYY5 VIU5 VSQ5 WCM5 WMI5 WWE5 W65541 JS65541 TO65541 ADK65541 ANG65541 AXC65541 BGY65541 BQU65541 CAQ65541 CKM65541 CUI65541 DEE65541 DOA65541 DXW65541 EHS65541 ERO65541 FBK65541 FLG65541 FVC65541 GEY65541 GOU65541 GYQ65541 HIM65541 HSI65541 ICE65541 IMA65541 IVW65541 JFS65541 JPO65541 JZK65541 KJG65541 KTC65541 LCY65541 LMU65541 LWQ65541 MGM65541 MQI65541 NAE65541 NKA65541 NTW65541 ODS65541 ONO65541 OXK65541 PHG65541 PRC65541 QAY65541 QKU65541 QUQ65541 REM65541 ROI65541 RYE65541 SIA65541 SRW65541 TBS65541 TLO65541 TVK65541 UFG65541 UPC65541 UYY65541 VIU65541 VSQ65541 WCM65541 WMI65541 WWE65541 W131077 JS131077 TO131077 ADK131077 ANG131077 AXC131077 BGY131077 BQU131077 CAQ131077 CKM131077 CUI131077 DEE131077 DOA131077 DXW131077 EHS131077 ERO131077 FBK131077 FLG131077 FVC131077 GEY131077 GOU131077 GYQ131077 HIM131077 HSI131077 ICE131077 IMA131077 IVW131077 JFS131077 JPO131077 JZK131077 KJG131077 KTC131077 LCY131077 LMU131077 LWQ131077 MGM131077 MQI131077 NAE131077 NKA131077 NTW131077 ODS131077 ONO131077 OXK131077 PHG131077 PRC131077 QAY131077 QKU131077 QUQ131077 REM131077 ROI131077 RYE131077 SIA131077 SRW131077 TBS131077 TLO131077 TVK131077 UFG131077 UPC131077 UYY131077 VIU131077 VSQ131077 WCM131077 WMI131077 WWE131077 W196613 JS196613 TO196613 ADK196613 ANG196613 AXC196613 BGY196613 BQU196613 CAQ196613 CKM196613 CUI196613 DEE196613 DOA196613 DXW196613 EHS196613 ERO196613 FBK196613 FLG196613 FVC196613 GEY196613 GOU196613 GYQ196613 HIM196613 HSI196613 ICE196613 IMA196613 IVW196613 JFS196613 JPO196613 JZK196613 KJG196613 KTC196613 LCY196613 LMU196613 LWQ196613 MGM196613 MQI196613 NAE196613 NKA196613 NTW196613 ODS196613 ONO196613 OXK196613 PHG196613 PRC196613 QAY196613 QKU196613 QUQ196613 REM196613 ROI196613 RYE196613 SIA196613 SRW196613 TBS196613 TLO196613 TVK196613 UFG196613 UPC196613 UYY196613 VIU196613 VSQ196613 WCM196613 WMI196613 WWE196613 W262149 JS262149 TO262149 ADK262149 ANG262149 AXC262149 BGY262149 BQU262149 CAQ262149 CKM262149 CUI262149 DEE262149 DOA262149 DXW262149 EHS262149 ERO262149 FBK262149 FLG262149 FVC262149 GEY262149 GOU262149 GYQ262149 HIM262149 HSI262149 ICE262149 IMA262149 IVW262149 JFS262149 JPO262149 JZK262149 KJG262149 KTC262149 LCY262149 LMU262149 LWQ262149 MGM262149 MQI262149 NAE262149 NKA262149 NTW262149 ODS262149 ONO262149 OXK262149 PHG262149 PRC262149 QAY262149 QKU262149 QUQ262149 REM262149 ROI262149 RYE262149 SIA262149 SRW262149 TBS262149 TLO262149 TVK262149 UFG262149 UPC262149 UYY262149 VIU262149 VSQ262149 WCM262149 WMI262149 WWE262149 W327685 JS327685 TO327685 ADK327685 ANG327685 AXC327685 BGY327685 BQU327685 CAQ327685 CKM327685 CUI327685 DEE327685 DOA327685 DXW327685 EHS327685 ERO327685 FBK327685 FLG327685 FVC327685 GEY327685 GOU327685 GYQ327685 HIM327685 HSI327685 ICE327685 IMA327685 IVW327685 JFS327685 JPO327685 JZK327685 KJG327685 KTC327685 LCY327685 LMU327685 LWQ327685 MGM327685 MQI327685 NAE327685 NKA327685 NTW327685 ODS327685 ONO327685 OXK327685 PHG327685 PRC327685 QAY327685 QKU327685 QUQ327685 REM327685 ROI327685 RYE327685 SIA327685 SRW327685 TBS327685 TLO327685 TVK327685 UFG327685 UPC327685 UYY327685 VIU327685 VSQ327685 WCM327685 WMI327685 WWE327685 W393221 JS393221 TO393221 ADK393221 ANG393221 AXC393221 BGY393221 BQU393221 CAQ393221 CKM393221 CUI393221 DEE393221 DOA393221 DXW393221 EHS393221 ERO393221 FBK393221 FLG393221 FVC393221 GEY393221 GOU393221 GYQ393221 HIM393221 HSI393221 ICE393221 IMA393221 IVW393221 JFS393221 JPO393221 JZK393221 KJG393221 KTC393221 LCY393221 LMU393221 LWQ393221 MGM393221 MQI393221 NAE393221 NKA393221 NTW393221 ODS393221 ONO393221 OXK393221 PHG393221 PRC393221 QAY393221 QKU393221 QUQ393221 REM393221 ROI393221 RYE393221 SIA393221 SRW393221 TBS393221 TLO393221 TVK393221 UFG393221 UPC393221 UYY393221 VIU393221 VSQ393221 WCM393221 WMI393221 WWE393221 W458757 JS458757 TO458757 ADK458757 ANG458757 AXC458757 BGY458757 BQU458757 CAQ458757 CKM458757 CUI458757 DEE458757 DOA458757 DXW458757 EHS458757 ERO458757 FBK458757 FLG458757 FVC458757 GEY458757 GOU458757 GYQ458757 HIM458757 HSI458757 ICE458757 IMA458757 IVW458757 JFS458757 JPO458757 JZK458757 KJG458757 KTC458757 LCY458757 LMU458757 LWQ458757 MGM458757 MQI458757 NAE458757 NKA458757 NTW458757 ODS458757 ONO458757 OXK458757 PHG458757 PRC458757 QAY458757 QKU458757 QUQ458757 REM458757 ROI458757 RYE458757 SIA458757 SRW458757 TBS458757 TLO458757 TVK458757 UFG458757 UPC458757 UYY458757 VIU458757 VSQ458757 WCM458757 WMI458757 WWE458757 W524293 JS524293 TO524293 ADK524293 ANG524293 AXC524293 BGY524293 BQU524293 CAQ524293 CKM524293 CUI524293 DEE524293 DOA524293 DXW524293 EHS524293 ERO524293 FBK524293 FLG524293 FVC524293 GEY524293 GOU524293 GYQ524293 HIM524293 HSI524293 ICE524293 IMA524293 IVW524293 JFS524293 JPO524293 JZK524293 KJG524293 KTC524293 LCY524293 LMU524293 LWQ524293 MGM524293 MQI524293 NAE524293 NKA524293 NTW524293 ODS524293 ONO524293 OXK524293 PHG524293 PRC524293 QAY524293 QKU524293 QUQ524293 REM524293 ROI524293 RYE524293 SIA524293 SRW524293 TBS524293 TLO524293 TVK524293 UFG524293 UPC524293 UYY524293 VIU524293 VSQ524293 WCM524293 WMI524293 WWE524293 W589829 JS589829 TO589829 ADK589829 ANG589829 AXC589829 BGY589829 BQU589829 CAQ589829 CKM589829 CUI589829 DEE589829 DOA589829 DXW589829 EHS589829 ERO589829 FBK589829 FLG589829 FVC589829 GEY589829 GOU589829 GYQ589829 HIM589829 HSI589829 ICE589829 IMA589829 IVW589829 JFS589829 JPO589829 JZK589829 KJG589829 KTC589829 LCY589829 LMU589829 LWQ589829 MGM589829 MQI589829 NAE589829 NKA589829 NTW589829 ODS589829 ONO589829 OXK589829 PHG589829 PRC589829 QAY589829 QKU589829 QUQ589829 REM589829 ROI589829 RYE589829 SIA589829 SRW589829 TBS589829 TLO589829 TVK589829 UFG589829 UPC589829 UYY589829 VIU589829 VSQ589829 WCM589829 WMI589829 WWE589829 W655365 JS655365 TO655365 ADK655365 ANG655365 AXC655365 BGY655365 BQU655365 CAQ655365 CKM655365 CUI655365 DEE655365 DOA655365 DXW655365 EHS655365 ERO655365 FBK655365 FLG655365 FVC655365 GEY655365 GOU655365 GYQ655365 HIM655365 HSI655365 ICE655365 IMA655365 IVW655365 JFS655365 JPO655365 JZK655365 KJG655365 KTC655365 LCY655365 LMU655365 LWQ655365 MGM655365 MQI655365 NAE655365 NKA655365 NTW655365 ODS655365 ONO655365 OXK655365 PHG655365 PRC655365 QAY655365 QKU655365 QUQ655365 REM655365 ROI655365 RYE655365 SIA655365 SRW655365 TBS655365 TLO655365 TVK655365 UFG655365 UPC655365 UYY655365 VIU655365 VSQ655365 WCM655365 WMI655365 WWE655365 W720901 JS720901 TO720901 ADK720901 ANG720901 AXC720901 BGY720901 BQU720901 CAQ720901 CKM720901 CUI720901 DEE720901 DOA720901 DXW720901 EHS720901 ERO720901 FBK720901 FLG720901 FVC720901 GEY720901 GOU720901 GYQ720901 HIM720901 HSI720901 ICE720901 IMA720901 IVW720901 JFS720901 JPO720901 JZK720901 KJG720901 KTC720901 LCY720901 LMU720901 LWQ720901 MGM720901 MQI720901 NAE720901 NKA720901 NTW720901 ODS720901 ONO720901 OXK720901 PHG720901 PRC720901 QAY720901 QKU720901 QUQ720901 REM720901 ROI720901 RYE720901 SIA720901 SRW720901 TBS720901 TLO720901 TVK720901 UFG720901 UPC720901 UYY720901 VIU720901 VSQ720901 WCM720901 WMI720901 WWE720901 W786437 JS786437 TO786437 ADK786437 ANG786437 AXC786437 BGY786437 BQU786437 CAQ786437 CKM786437 CUI786437 DEE786437 DOA786437 DXW786437 EHS786437 ERO786437 FBK786437 FLG786437 FVC786437 GEY786437 GOU786437 GYQ786437 HIM786437 HSI786437 ICE786437 IMA786437 IVW786437 JFS786437 JPO786437 JZK786437 KJG786437 KTC786437 LCY786437 LMU786437 LWQ786437 MGM786437 MQI786437 NAE786437 NKA786437 NTW786437 ODS786437 ONO786437 OXK786437 PHG786437 PRC786437 QAY786437 QKU786437 QUQ786437 REM786437 ROI786437 RYE786437 SIA786437 SRW786437 TBS786437 TLO786437 TVK786437 UFG786437 UPC786437 UYY786437 VIU786437 VSQ786437 WCM786437 WMI786437 WWE786437 W851973 JS851973 TO851973 ADK851973 ANG851973 AXC851973 BGY851973 BQU851973 CAQ851973 CKM851973 CUI851973 DEE851973 DOA851973 DXW851973 EHS851973 ERO851973 FBK851973 FLG851973 FVC851973 GEY851973 GOU851973 GYQ851973 HIM851973 HSI851973 ICE851973 IMA851973 IVW851973 JFS851973 JPO851973 JZK851973 KJG851973 KTC851973 LCY851973 LMU851973 LWQ851973 MGM851973 MQI851973 NAE851973 NKA851973 NTW851973 ODS851973 ONO851973 OXK851973 PHG851973 PRC851973 QAY851973 QKU851973 QUQ851973 REM851973 ROI851973 RYE851973 SIA851973 SRW851973 TBS851973 TLO851973 TVK851973 UFG851973 UPC851973 UYY851973 VIU851973 VSQ851973 WCM851973 WMI851973 WWE851973 W917509 JS917509 TO917509 ADK917509 ANG917509 AXC917509 BGY917509 BQU917509 CAQ917509 CKM917509 CUI917509 DEE917509 DOA917509 DXW917509 EHS917509 ERO917509 FBK917509 FLG917509 FVC917509 GEY917509 GOU917509 GYQ917509 HIM917509 HSI917509 ICE917509 IMA917509 IVW917509 JFS917509 JPO917509 JZK917509 KJG917509 KTC917509 LCY917509 LMU917509 LWQ917509 MGM917509 MQI917509 NAE917509 NKA917509 NTW917509 ODS917509 ONO917509 OXK917509 PHG917509 PRC917509 QAY917509 QKU917509 QUQ917509 REM917509 ROI917509 RYE917509 SIA917509 SRW917509 TBS917509 TLO917509 TVK917509 UFG917509 UPC917509 UYY917509 VIU917509 VSQ917509 WCM917509 WMI917509 WWE917509 W983045 JS983045 TO983045 ADK983045 ANG983045 AXC983045 BGY983045 BQU983045 CAQ983045 CKM983045 CUI983045 DEE983045 DOA983045 DXW983045 EHS983045 ERO983045 FBK983045 FLG983045 FVC983045 GEY983045 GOU983045 GYQ983045 HIM983045 HSI983045 ICE983045 IMA983045 IVW983045 JFS983045 JPO983045 JZK983045 KJG983045 KTC983045 LCY983045 LMU983045 LWQ983045 MGM983045 MQI983045 NAE983045 NKA983045 NTW983045 ODS983045 ONO983045 OXK983045 PHG983045 PRC983045 QAY983045 QKU983045 QUQ983045 REM983045 ROI983045 RYE983045 SIA983045 SRW983045 TBS983045 TLO983045 TVK983045 UFG983045 UPC983045 UYY983045 VIU983045 VSQ983045 WCM983045 WMI983045 WWE983045"/>
    <dataValidation type="list" allowBlank="1" showInputMessage="1" showErrorMessage="1" sqref="L17 JH17 TD17 ACZ17 AMV17 AWR17 BGN17 BQJ17 CAF17 CKB17 CTX17 DDT17 DNP17 DXL17 EHH17 ERD17 FAZ17 FKV17 FUR17 GEN17 GOJ17 GYF17 HIB17 HRX17 IBT17 ILP17 IVL17 JFH17 JPD17 JYZ17 KIV17 KSR17 LCN17 LMJ17 LWF17 MGB17 MPX17 MZT17 NJP17 NTL17 ODH17 OND17 OWZ17 PGV17 PQR17 QAN17 QKJ17 QUF17 REB17 RNX17 RXT17 SHP17 SRL17 TBH17 TLD17 TUZ17 UEV17 UOR17 UYN17 VIJ17 VSF17 WCB17 WLX17 WVT17 L65553 JH65553 TD65553 ACZ65553 AMV65553 AWR65553 BGN65553 BQJ65553 CAF65553 CKB65553 CTX65553 DDT65553 DNP65553 DXL65553 EHH65553 ERD65553 FAZ65553 FKV65553 FUR65553 GEN65553 GOJ65553 GYF65553 HIB65553 HRX65553 IBT65553 ILP65553 IVL65553 JFH65553 JPD65553 JYZ65553 KIV65553 KSR65553 LCN65553 LMJ65553 LWF65553 MGB65553 MPX65553 MZT65553 NJP65553 NTL65553 ODH65553 OND65553 OWZ65553 PGV65553 PQR65553 QAN65553 QKJ65553 QUF65553 REB65553 RNX65553 RXT65553 SHP65553 SRL65553 TBH65553 TLD65553 TUZ65553 UEV65553 UOR65553 UYN65553 VIJ65553 VSF65553 WCB65553 WLX65553 WVT65553 L131089 JH131089 TD131089 ACZ131089 AMV131089 AWR131089 BGN131089 BQJ131089 CAF131089 CKB131089 CTX131089 DDT131089 DNP131089 DXL131089 EHH131089 ERD131089 FAZ131089 FKV131089 FUR131089 GEN131089 GOJ131089 GYF131089 HIB131089 HRX131089 IBT131089 ILP131089 IVL131089 JFH131089 JPD131089 JYZ131089 KIV131089 KSR131089 LCN131089 LMJ131089 LWF131089 MGB131089 MPX131089 MZT131089 NJP131089 NTL131089 ODH131089 OND131089 OWZ131089 PGV131089 PQR131089 QAN131089 QKJ131089 QUF131089 REB131089 RNX131089 RXT131089 SHP131089 SRL131089 TBH131089 TLD131089 TUZ131089 UEV131089 UOR131089 UYN131089 VIJ131089 VSF131089 WCB131089 WLX131089 WVT131089 L196625 JH196625 TD196625 ACZ196625 AMV196625 AWR196625 BGN196625 BQJ196625 CAF196625 CKB196625 CTX196625 DDT196625 DNP196625 DXL196625 EHH196625 ERD196625 FAZ196625 FKV196625 FUR196625 GEN196625 GOJ196625 GYF196625 HIB196625 HRX196625 IBT196625 ILP196625 IVL196625 JFH196625 JPD196625 JYZ196625 KIV196625 KSR196625 LCN196625 LMJ196625 LWF196625 MGB196625 MPX196625 MZT196625 NJP196625 NTL196625 ODH196625 OND196625 OWZ196625 PGV196625 PQR196625 QAN196625 QKJ196625 QUF196625 REB196625 RNX196625 RXT196625 SHP196625 SRL196625 TBH196625 TLD196625 TUZ196625 UEV196625 UOR196625 UYN196625 VIJ196625 VSF196625 WCB196625 WLX196625 WVT196625 L262161 JH262161 TD262161 ACZ262161 AMV262161 AWR262161 BGN262161 BQJ262161 CAF262161 CKB262161 CTX262161 DDT262161 DNP262161 DXL262161 EHH262161 ERD262161 FAZ262161 FKV262161 FUR262161 GEN262161 GOJ262161 GYF262161 HIB262161 HRX262161 IBT262161 ILP262161 IVL262161 JFH262161 JPD262161 JYZ262161 KIV262161 KSR262161 LCN262161 LMJ262161 LWF262161 MGB262161 MPX262161 MZT262161 NJP262161 NTL262161 ODH262161 OND262161 OWZ262161 PGV262161 PQR262161 QAN262161 QKJ262161 QUF262161 REB262161 RNX262161 RXT262161 SHP262161 SRL262161 TBH262161 TLD262161 TUZ262161 UEV262161 UOR262161 UYN262161 VIJ262161 VSF262161 WCB262161 WLX262161 WVT262161 L327697 JH327697 TD327697 ACZ327697 AMV327697 AWR327697 BGN327697 BQJ327697 CAF327697 CKB327697 CTX327697 DDT327697 DNP327697 DXL327697 EHH327697 ERD327697 FAZ327697 FKV327697 FUR327697 GEN327697 GOJ327697 GYF327697 HIB327697 HRX327697 IBT327697 ILP327697 IVL327697 JFH327697 JPD327697 JYZ327697 KIV327697 KSR327697 LCN327697 LMJ327697 LWF327697 MGB327697 MPX327697 MZT327697 NJP327697 NTL327697 ODH327697 OND327697 OWZ327697 PGV327697 PQR327697 QAN327697 QKJ327697 QUF327697 REB327697 RNX327697 RXT327697 SHP327697 SRL327697 TBH327697 TLD327697 TUZ327697 UEV327697 UOR327697 UYN327697 VIJ327697 VSF327697 WCB327697 WLX327697 WVT327697 L393233 JH393233 TD393233 ACZ393233 AMV393233 AWR393233 BGN393233 BQJ393233 CAF393233 CKB393233 CTX393233 DDT393233 DNP393233 DXL393233 EHH393233 ERD393233 FAZ393233 FKV393233 FUR393233 GEN393233 GOJ393233 GYF393233 HIB393233 HRX393233 IBT393233 ILP393233 IVL393233 JFH393233 JPD393233 JYZ393233 KIV393233 KSR393233 LCN393233 LMJ393233 LWF393233 MGB393233 MPX393233 MZT393233 NJP393233 NTL393233 ODH393233 OND393233 OWZ393233 PGV393233 PQR393233 QAN393233 QKJ393233 QUF393233 REB393233 RNX393233 RXT393233 SHP393233 SRL393233 TBH393233 TLD393233 TUZ393233 UEV393233 UOR393233 UYN393233 VIJ393233 VSF393233 WCB393233 WLX393233 WVT393233 L458769 JH458769 TD458769 ACZ458769 AMV458769 AWR458769 BGN458769 BQJ458769 CAF458769 CKB458769 CTX458769 DDT458769 DNP458769 DXL458769 EHH458769 ERD458769 FAZ458769 FKV458769 FUR458769 GEN458769 GOJ458769 GYF458769 HIB458769 HRX458769 IBT458769 ILP458769 IVL458769 JFH458769 JPD458769 JYZ458769 KIV458769 KSR458769 LCN458769 LMJ458769 LWF458769 MGB458769 MPX458769 MZT458769 NJP458769 NTL458769 ODH458769 OND458769 OWZ458769 PGV458769 PQR458769 QAN458769 QKJ458769 QUF458769 REB458769 RNX458769 RXT458769 SHP458769 SRL458769 TBH458769 TLD458769 TUZ458769 UEV458769 UOR458769 UYN458769 VIJ458769 VSF458769 WCB458769 WLX458769 WVT458769 L524305 JH524305 TD524305 ACZ524305 AMV524305 AWR524305 BGN524305 BQJ524305 CAF524305 CKB524305 CTX524305 DDT524305 DNP524305 DXL524305 EHH524305 ERD524305 FAZ524305 FKV524305 FUR524305 GEN524305 GOJ524305 GYF524305 HIB524305 HRX524305 IBT524305 ILP524305 IVL524305 JFH524305 JPD524305 JYZ524305 KIV524305 KSR524305 LCN524305 LMJ524305 LWF524305 MGB524305 MPX524305 MZT524305 NJP524305 NTL524305 ODH524305 OND524305 OWZ524305 PGV524305 PQR524305 QAN524305 QKJ524305 QUF524305 REB524305 RNX524305 RXT524305 SHP524305 SRL524305 TBH524305 TLD524305 TUZ524305 UEV524305 UOR524305 UYN524305 VIJ524305 VSF524305 WCB524305 WLX524305 WVT524305 L589841 JH589841 TD589841 ACZ589841 AMV589841 AWR589841 BGN589841 BQJ589841 CAF589841 CKB589841 CTX589841 DDT589841 DNP589841 DXL589841 EHH589841 ERD589841 FAZ589841 FKV589841 FUR589841 GEN589841 GOJ589841 GYF589841 HIB589841 HRX589841 IBT589841 ILP589841 IVL589841 JFH589841 JPD589841 JYZ589841 KIV589841 KSR589841 LCN589841 LMJ589841 LWF589841 MGB589841 MPX589841 MZT589841 NJP589841 NTL589841 ODH589841 OND589841 OWZ589841 PGV589841 PQR589841 QAN589841 QKJ589841 QUF589841 REB589841 RNX589841 RXT589841 SHP589841 SRL589841 TBH589841 TLD589841 TUZ589841 UEV589841 UOR589841 UYN589841 VIJ589841 VSF589841 WCB589841 WLX589841 WVT589841 L655377 JH655377 TD655377 ACZ655377 AMV655377 AWR655377 BGN655377 BQJ655377 CAF655377 CKB655377 CTX655377 DDT655377 DNP655377 DXL655377 EHH655377 ERD655377 FAZ655377 FKV655377 FUR655377 GEN655377 GOJ655377 GYF655377 HIB655377 HRX655377 IBT655377 ILP655377 IVL655377 JFH655377 JPD655377 JYZ655377 KIV655377 KSR655377 LCN655377 LMJ655377 LWF655377 MGB655377 MPX655377 MZT655377 NJP655377 NTL655377 ODH655377 OND655377 OWZ655377 PGV655377 PQR655377 QAN655377 QKJ655377 QUF655377 REB655377 RNX655377 RXT655377 SHP655377 SRL655377 TBH655377 TLD655377 TUZ655377 UEV655377 UOR655377 UYN655377 VIJ655377 VSF655377 WCB655377 WLX655377 WVT655377 L720913 JH720913 TD720913 ACZ720913 AMV720913 AWR720913 BGN720913 BQJ720913 CAF720913 CKB720913 CTX720913 DDT720913 DNP720913 DXL720913 EHH720913 ERD720913 FAZ720913 FKV720913 FUR720913 GEN720913 GOJ720913 GYF720913 HIB720913 HRX720913 IBT720913 ILP720913 IVL720913 JFH720913 JPD720913 JYZ720913 KIV720913 KSR720913 LCN720913 LMJ720913 LWF720913 MGB720913 MPX720913 MZT720913 NJP720913 NTL720913 ODH720913 OND720913 OWZ720913 PGV720913 PQR720913 QAN720913 QKJ720913 QUF720913 REB720913 RNX720913 RXT720913 SHP720913 SRL720913 TBH720913 TLD720913 TUZ720913 UEV720913 UOR720913 UYN720913 VIJ720913 VSF720913 WCB720913 WLX720913 WVT720913 L786449 JH786449 TD786449 ACZ786449 AMV786449 AWR786449 BGN786449 BQJ786449 CAF786449 CKB786449 CTX786449 DDT786449 DNP786449 DXL786449 EHH786449 ERD786449 FAZ786449 FKV786449 FUR786449 GEN786449 GOJ786449 GYF786449 HIB786449 HRX786449 IBT786449 ILP786449 IVL786449 JFH786449 JPD786449 JYZ786449 KIV786449 KSR786449 LCN786449 LMJ786449 LWF786449 MGB786449 MPX786449 MZT786449 NJP786449 NTL786449 ODH786449 OND786449 OWZ786449 PGV786449 PQR786449 QAN786449 QKJ786449 QUF786449 REB786449 RNX786449 RXT786449 SHP786449 SRL786449 TBH786449 TLD786449 TUZ786449 UEV786449 UOR786449 UYN786449 VIJ786449 VSF786449 WCB786449 WLX786449 WVT786449 L851985 JH851985 TD851985 ACZ851985 AMV851985 AWR851985 BGN851985 BQJ851985 CAF851985 CKB851985 CTX851985 DDT851985 DNP851985 DXL851985 EHH851985 ERD851985 FAZ851985 FKV851985 FUR851985 GEN851985 GOJ851985 GYF851985 HIB851985 HRX851985 IBT851985 ILP851985 IVL851985 JFH851985 JPD851985 JYZ851985 KIV851985 KSR851985 LCN851985 LMJ851985 LWF851985 MGB851985 MPX851985 MZT851985 NJP851985 NTL851985 ODH851985 OND851985 OWZ851985 PGV851985 PQR851985 QAN851985 QKJ851985 QUF851985 REB851985 RNX851985 RXT851985 SHP851985 SRL851985 TBH851985 TLD851985 TUZ851985 UEV851985 UOR851985 UYN851985 VIJ851985 VSF851985 WCB851985 WLX851985 WVT851985 L917521 JH917521 TD917521 ACZ917521 AMV917521 AWR917521 BGN917521 BQJ917521 CAF917521 CKB917521 CTX917521 DDT917521 DNP917521 DXL917521 EHH917521 ERD917521 FAZ917521 FKV917521 FUR917521 GEN917521 GOJ917521 GYF917521 HIB917521 HRX917521 IBT917521 ILP917521 IVL917521 JFH917521 JPD917521 JYZ917521 KIV917521 KSR917521 LCN917521 LMJ917521 LWF917521 MGB917521 MPX917521 MZT917521 NJP917521 NTL917521 ODH917521 OND917521 OWZ917521 PGV917521 PQR917521 QAN917521 QKJ917521 QUF917521 REB917521 RNX917521 RXT917521 SHP917521 SRL917521 TBH917521 TLD917521 TUZ917521 UEV917521 UOR917521 UYN917521 VIJ917521 VSF917521 WCB917521 WLX917521 WVT917521 L983057 JH983057 TD983057 ACZ983057 AMV983057 AWR983057 BGN983057 BQJ983057 CAF983057 CKB983057 CTX983057 DDT983057 DNP983057 DXL983057 EHH983057 ERD983057 FAZ983057 FKV983057 FUR983057 GEN983057 GOJ983057 GYF983057 HIB983057 HRX983057 IBT983057 ILP983057 IVL983057 JFH983057 JPD983057 JYZ983057 KIV983057 KSR983057 LCN983057 LMJ983057 LWF983057 MGB983057 MPX983057 MZT983057 NJP983057 NTL983057 ODH983057 OND983057 OWZ983057 PGV983057 PQR983057 QAN983057 QKJ983057 QUF983057 REB983057 RNX983057 RXT983057 SHP983057 SRL983057 TBH983057 TLD983057 TUZ983057 UEV983057 UOR983057 UYN983057 VIJ983057 VSF983057 WCB983057 WLX983057 WVT983057 T6:T13 JP6:JP13 TL6:TL13 ADH6:ADH13 AND6:AND13 AWZ6:AWZ13 BGV6:BGV13 BQR6:BQR13 CAN6:CAN13 CKJ6:CKJ13 CUF6:CUF13 DEB6:DEB13 DNX6:DNX13 DXT6:DXT13 EHP6:EHP13 ERL6:ERL13 FBH6:FBH13 FLD6:FLD13 FUZ6:FUZ13 GEV6:GEV13 GOR6:GOR13 GYN6:GYN13 HIJ6:HIJ13 HSF6:HSF13 ICB6:ICB13 ILX6:ILX13 IVT6:IVT13 JFP6:JFP13 JPL6:JPL13 JZH6:JZH13 KJD6:KJD13 KSZ6:KSZ13 LCV6:LCV13 LMR6:LMR13 LWN6:LWN13 MGJ6:MGJ13 MQF6:MQF13 NAB6:NAB13 NJX6:NJX13 NTT6:NTT13 ODP6:ODP13 ONL6:ONL13 OXH6:OXH13 PHD6:PHD13 PQZ6:PQZ13 QAV6:QAV13 QKR6:QKR13 QUN6:QUN13 REJ6:REJ13 ROF6:ROF13 RYB6:RYB13 SHX6:SHX13 SRT6:SRT13 TBP6:TBP13 TLL6:TLL13 TVH6:TVH13 UFD6:UFD13 UOZ6:UOZ13 UYV6:UYV13 VIR6:VIR13 VSN6:VSN13 WCJ6:WCJ13 WMF6:WMF13 WWB6:WWB13 T65542:T65549 JP65542:JP65549 TL65542:TL65549 ADH65542:ADH65549 AND65542:AND65549 AWZ65542:AWZ65549 BGV65542:BGV65549 BQR65542:BQR65549 CAN65542:CAN65549 CKJ65542:CKJ65549 CUF65542:CUF65549 DEB65542:DEB65549 DNX65542:DNX65549 DXT65542:DXT65549 EHP65542:EHP65549 ERL65542:ERL65549 FBH65542:FBH65549 FLD65542:FLD65549 FUZ65542:FUZ65549 GEV65542:GEV65549 GOR65542:GOR65549 GYN65542:GYN65549 HIJ65542:HIJ65549 HSF65542:HSF65549 ICB65542:ICB65549 ILX65542:ILX65549 IVT65542:IVT65549 JFP65542:JFP65549 JPL65542:JPL65549 JZH65542:JZH65549 KJD65542:KJD65549 KSZ65542:KSZ65549 LCV65542:LCV65549 LMR65542:LMR65549 LWN65542:LWN65549 MGJ65542:MGJ65549 MQF65542:MQF65549 NAB65542:NAB65549 NJX65542:NJX65549 NTT65542:NTT65549 ODP65542:ODP65549 ONL65542:ONL65549 OXH65542:OXH65549 PHD65542:PHD65549 PQZ65542:PQZ65549 QAV65542:QAV65549 QKR65542:QKR65549 QUN65542:QUN65549 REJ65542:REJ65549 ROF65542:ROF65549 RYB65542:RYB65549 SHX65542:SHX65549 SRT65542:SRT65549 TBP65542:TBP65549 TLL65542:TLL65549 TVH65542:TVH65549 UFD65542:UFD65549 UOZ65542:UOZ65549 UYV65542:UYV65549 VIR65542:VIR65549 VSN65542:VSN65549 WCJ65542:WCJ65549 WMF65542:WMF65549 WWB65542:WWB65549 T131078:T131085 JP131078:JP131085 TL131078:TL131085 ADH131078:ADH131085 AND131078:AND131085 AWZ131078:AWZ131085 BGV131078:BGV131085 BQR131078:BQR131085 CAN131078:CAN131085 CKJ131078:CKJ131085 CUF131078:CUF131085 DEB131078:DEB131085 DNX131078:DNX131085 DXT131078:DXT131085 EHP131078:EHP131085 ERL131078:ERL131085 FBH131078:FBH131085 FLD131078:FLD131085 FUZ131078:FUZ131085 GEV131078:GEV131085 GOR131078:GOR131085 GYN131078:GYN131085 HIJ131078:HIJ131085 HSF131078:HSF131085 ICB131078:ICB131085 ILX131078:ILX131085 IVT131078:IVT131085 JFP131078:JFP131085 JPL131078:JPL131085 JZH131078:JZH131085 KJD131078:KJD131085 KSZ131078:KSZ131085 LCV131078:LCV131085 LMR131078:LMR131085 LWN131078:LWN131085 MGJ131078:MGJ131085 MQF131078:MQF131085 NAB131078:NAB131085 NJX131078:NJX131085 NTT131078:NTT131085 ODP131078:ODP131085 ONL131078:ONL131085 OXH131078:OXH131085 PHD131078:PHD131085 PQZ131078:PQZ131085 QAV131078:QAV131085 QKR131078:QKR131085 QUN131078:QUN131085 REJ131078:REJ131085 ROF131078:ROF131085 RYB131078:RYB131085 SHX131078:SHX131085 SRT131078:SRT131085 TBP131078:TBP131085 TLL131078:TLL131085 TVH131078:TVH131085 UFD131078:UFD131085 UOZ131078:UOZ131085 UYV131078:UYV131085 VIR131078:VIR131085 VSN131078:VSN131085 WCJ131078:WCJ131085 WMF131078:WMF131085 WWB131078:WWB131085 T196614:T196621 JP196614:JP196621 TL196614:TL196621 ADH196614:ADH196621 AND196614:AND196621 AWZ196614:AWZ196621 BGV196614:BGV196621 BQR196614:BQR196621 CAN196614:CAN196621 CKJ196614:CKJ196621 CUF196614:CUF196621 DEB196614:DEB196621 DNX196614:DNX196621 DXT196614:DXT196621 EHP196614:EHP196621 ERL196614:ERL196621 FBH196614:FBH196621 FLD196614:FLD196621 FUZ196614:FUZ196621 GEV196614:GEV196621 GOR196614:GOR196621 GYN196614:GYN196621 HIJ196614:HIJ196621 HSF196614:HSF196621 ICB196614:ICB196621 ILX196614:ILX196621 IVT196614:IVT196621 JFP196614:JFP196621 JPL196614:JPL196621 JZH196614:JZH196621 KJD196614:KJD196621 KSZ196614:KSZ196621 LCV196614:LCV196621 LMR196614:LMR196621 LWN196614:LWN196621 MGJ196614:MGJ196621 MQF196614:MQF196621 NAB196614:NAB196621 NJX196614:NJX196621 NTT196614:NTT196621 ODP196614:ODP196621 ONL196614:ONL196621 OXH196614:OXH196621 PHD196614:PHD196621 PQZ196614:PQZ196621 QAV196614:QAV196621 QKR196614:QKR196621 QUN196614:QUN196621 REJ196614:REJ196621 ROF196614:ROF196621 RYB196614:RYB196621 SHX196614:SHX196621 SRT196614:SRT196621 TBP196614:TBP196621 TLL196614:TLL196621 TVH196614:TVH196621 UFD196614:UFD196621 UOZ196614:UOZ196621 UYV196614:UYV196621 VIR196614:VIR196621 VSN196614:VSN196621 WCJ196614:WCJ196621 WMF196614:WMF196621 WWB196614:WWB196621 T262150:T262157 JP262150:JP262157 TL262150:TL262157 ADH262150:ADH262157 AND262150:AND262157 AWZ262150:AWZ262157 BGV262150:BGV262157 BQR262150:BQR262157 CAN262150:CAN262157 CKJ262150:CKJ262157 CUF262150:CUF262157 DEB262150:DEB262157 DNX262150:DNX262157 DXT262150:DXT262157 EHP262150:EHP262157 ERL262150:ERL262157 FBH262150:FBH262157 FLD262150:FLD262157 FUZ262150:FUZ262157 GEV262150:GEV262157 GOR262150:GOR262157 GYN262150:GYN262157 HIJ262150:HIJ262157 HSF262150:HSF262157 ICB262150:ICB262157 ILX262150:ILX262157 IVT262150:IVT262157 JFP262150:JFP262157 JPL262150:JPL262157 JZH262150:JZH262157 KJD262150:KJD262157 KSZ262150:KSZ262157 LCV262150:LCV262157 LMR262150:LMR262157 LWN262150:LWN262157 MGJ262150:MGJ262157 MQF262150:MQF262157 NAB262150:NAB262157 NJX262150:NJX262157 NTT262150:NTT262157 ODP262150:ODP262157 ONL262150:ONL262157 OXH262150:OXH262157 PHD262150:PHD262157 PQZ262150:PQZ262157 QAV262150:QAV262157 QKR262150:QKR262157 QUN262150:QUN262157 REJ262150:REJ262157 ROF262150:ROF262157 RYB262150:RYB262157 SHX262150:SHX262157 SRT262150:SRT262157 TBP262150:TBP262157 TLL262150:TLL262157 TVH262150:TVH262157 UFD262150:UFD262157 UOZ262150:UOZ262157 UYV262150:UYV262157 VIR262150:VIR262157 VSN262150:VSN262157 WCJ262150:WCJ262157 WMF262150:WMF262157 WWB262150:WWB262157 T327686:T327693 JP327686:JP327693 TL327686:TL327693 ADH327686:ADH327693 AND327686:AND327693 AWZ327686:AWZ327693 BGV327686:BGV327693 BQR327686:BQR327693 CAN327686:CAN327693 CKJ327686:CKJ327693 CUF327686:CUF327693 DEB327686:DEB327693 DNX327686:DNX327693 DXT327686:DXT327693 EHP327686:EHP327693 ERL327686:ERL327693 FBH327686:FBH327693 FLD327686:FLD327693 FUZ327686:FUZ327693 GEV327686:GEV327693 GOR327686:GOR327693 GYN327686:GYN327693 HIJ327686:HIJ327693 HSF327686:HSF327693 ICB327686:ICB327693 ILX327686:ILX327693 IVT327686:IVT327693 JFP327686:JFP327693 JPL327686:JPL327693 JZH327686:JZH327693 KJD327686:KJD327693 KSZ327686:KSZ327693 LCV327686:LCV327693 LMR327686:LMR327693 LWN327686:LWN327693 MGJ327686:MGJ327693 MQF327686:MQF327693 NAB327686:NAB327693 NJX327686:NJX327693 NTT327686:NTT327693 ODP327686:ODP327693 ONL327686:ONL327693 OXH327686:OXH327693 PHD327686:PHD327693 PQZ327686:PQZ327693 QAV327686:QAV327693 QKR327686:QKR327693 QUN327686:QUN327693 REJ327686:REJ327693 ROF327686:ROF327693 RYB327686:RYB327693 SHX327686:SHX327693 SRT327686:SRT327693 TBP327686:TBP327693 TLL327686:TLL327693 TVH327686:TVH327693 UFD327686:UFD327693 UOZ327686:UOZ327693 UYV327686:UYV327693 VIR327686:VIR327693 VSN327686:VSN327693 WCJ327686:WCJ327693 WMF327686:WMF327693 WWB327686:WWB327693 T393222:T393229 JP393222:JP393229 TL393222:TL393229 ADH393222:ADH393229 AND393222:AND393229 AWZ393222:AWZ393229 BGV393222:BGV393229 BQR393222:BQR393229 CAN393222:CAN393229 CKJ393222:CKJ393229 CUF393222:CUF393229 DEB393222:DEB393229 DNX393222:DNX393229 DXT393222:DXT393229 EHP393222:EHP393229 ERL393222:ERL393229 FBH393222:FBH393229 FLD393222:FLD393229 FUZ393222:FUZ393229 GEV393222:GEV393229 GOR393222:GOR393229 GYN393222:GYN393229 HIJ393222:HIJ393229 HSF393222:HSF393229 ICB393222:ICB393229 ILX393222:ILX393229 IVT393222:IVT393229 JFP393222:JFP393229 JPL393222:JPL393229 JZH393222:JZH393229 KJD393222:KJD393229 KSZ393222:KSZ393229 LCV393222:LCV393229 LMR393222:LMR393229 LWN393222:LWN393229 MGJ393222:MGJ393229 MQF393222:MQF393229 NAB393222:NAB393229 NJX393222:NJX393229 NTT393222:NTT393229 ODP393222:ODP393229 ONL393222:ONL393229 OXH393222:OXH393229 PHD393222:PHD393229 PQZ393222:PQZ393229 QAV393222:QAV393229 QKR393222:QKR393229 QUN393222:QUN393229 REJ393222:REJ393229 ROF393222:ROF393229 RYB393222:RYB393229 SHX393222:SHX393229 SRT393222:SRT393229 TBP393222:TBP393229 TLL393222:TLL393229 TVH393222:TVH393229 UFD393222:UFD393229 UOZ393222:UOZ393229 UYV393222:UYV393229 VIR393222:VIR393229 VSN393222:VSN393229 WCJ393222:WCJ393229 WMF393222:WMF393229 WWB393222:WWB393229 T458758:T458765 JP458758:JP458765 TL458758:TL458765 ADH458758:ADH458765 AND458758:AND458765 AWZ458758:AWZ458765 BGV458758:BGV458765 BQR458758:BQR458765 CAN458758:CAN458765 CKJ458758:CKJ458765 CUF458758:CUF458765 DEB458758:DEB458765 DNX458758:DNX458765 DXT458758:DXT458765 EHP458758:EHP458765 ERL458758:ERL458765 FBH458758:FBH458765 FLD458758:FLD458765 FUZ458758:FUZ458765 GEV458758:GEV458765 GOR458758:GOR458765 GYN458758:GYN458765 HIJ458758:HIJ458765 HSF458758:HSF458765 ICB458758:ICB458765 ILX458758:ILX458765 IVT458758:IVT458765 JFP458758:JFP458765 JPL458758:JPL458765 JZH458758:JZH458765 KJD458758:KJD458765 KSZ458758:KSZ458765 LCV458758:LCV458765 LMR458758:LMR458765 LWN458758:LWN458765 MGJ458758:MGJ458765 MQF458758:MQF458765 NAB458758:NAB458765 NJX458758:NJX458765 NTT458758:NTT458765 ODP458758:ODP458765 ONL458758:ONL458765 OXH458758:OXH458765 PHD458758:PHD458765 PQZ458758:PQZ458765 QAV458758:QAV458765 QKR458758:QKR458765 QUN458758:QUN458765 REJ458758:REJ458765 ROF458758:ROF458765 RYB458758:RYB458765 SHX458758:SHX458765 SRT458758:SRT458765 TBP458758:TBP458765 TLL458758:TLL458765 TVH458758:TVH458765 UFD458758:UFD458765 UOZ458758:UOZ458765 UYV458758:UYV458765 VIR458758:VIR458765 VSN458758:VSN458765 WCJ458758:WCJ458765 WMF458758:WMF458765 WWB458758:WWB458765 T524294:T524301 JP524294:JP524301 TL524294:TL524301 ADH524294:ADH524301 AND524294:AND524301 AWZ524294:AWZ524301 BGV524294:BGV524301 BQR524294:BQR524301 CAN524294:CAN524301 CKJ524294:CKJ524301 CUF524294:CUF524301 DEB524294:DEB524301 DNX524294:DNX524301 DXT524294:DXT524301 EHP524294:EHP524301 ERL524294:ERL524301 FBH524294:FBH524301 FLD524294:FLD524301 FUZ524294:FUZ524301 GEV524294:GEV524301 GOR524294:GOR524301 GYN524294:GYN524301 HIJ524294:HIJ524301 HSF524294:HSF524301 ICB524294:ICB524301 ILX524294:ILX524301 IVT524294:IVT524301 JFP524294:JFP524301 JPL524294:JPL524301 JZH524294:JZH524301 KJD524294:KJD524301 KSZ524294:KSZ524301 LCV524294:LCV524301 LMR524294:LMR524301 LWN524294:LWN524301 MGJ524294:MGJ524301 MQF524294:MQF524301 NAB524294:NAB524301 NJX524294:NJX524301 NTT524294:NTT524301 ODP524294:ODP524301 ONL524294:ONL524301 OXH524294:OXH524301 PHD524294:PHD524301 PQZ524294:PQZ524301 QAV524294:QAV524301 QKR524294:QKR524301 QUN524294:QUN524301 REJ524294:REJ524301 ROF524294:ROF524301 RYB524294:RYB524301 SHX524294:SHX524301 SRT524294:SRT524301 TBP524294:TBP524301 TLL524294:TLL524301 TVH524294:TVH524301 UFD524294:UFD524301 UOZ524294:UOZ524301 UYV524294:UYV524301 VIR524294:VIR524301 VSN524294:VSN524301 WCJ524294:WCJ524301 WMF524294:WMF524301 WWB524294:WWB524301 T589830:T589837 JP589830:JP589837 TL589830:TL589837 ADH589830:ADH589837 AND589830:AND589837 AWZ589830:AWZ589837 BGV589830:BGV589837 BQR589830:BQR589837 CAN589830:CAN589837 CKJ589830:CKJ589837 CUF589830:CUF589837 DEB589830:DEB589837 DNX589830:DNX589837 DXT589830:DXT589837 EHP589830:EHP589837 ERL589830:ERL589837 FBH589830:FBH589837 FLD589830:FLD589837 FUZ589830:FUZ589837 GEV589830:GEV589837 GOR589830:GOR589837 GYN589830:GYN589837 HIJ589830:HIJ589837 HSF589830:HSF589837 ICB589830:ICB589837 ILX589830:ILX589837 IVT589830:IVT589837 JFP589830:JFP589837 JPL589830:JPL589837 JZH589830:JZH589837 KJD589830:KJD589837 KSZ589830:KSZ589837 LCV589830:LCV589837 LMR589830:LMR589837 LWN589830:LWN589837 MGJ589830:MGJ589837 MQF589830:MQF589837 NAB589830:NAB589837 NJX589830:NJX589837 NTT589830:NTT589837 ODP589830:ODP589837 ONL589830:ONL589837 OXH589830:OXH589837 PHD589830:PHD589837 PQZ589830:PQZ589837 QAV589830:QAV589837 QKR589830:QKR589837 QUN589830:QUN589837 REJ589830:REJ589837 ROF589830:ROF589837 RYB589830:RYB589837 SHX589830:SHX589837 SRT589830:SRT589837 TBP589830:TBP589837 TLL589830:TLL589837 TVH589830:TVH589837 UFD589830:UFD589837 UOZ589830:UOZ589837 UYV589830:UYV589837 VIR589830:VIR589837 VSN589830:VSN589837 WCJ589830:WCJ589837 WMF589830:WMF589837 WWB589830:WWB589837 T655366:T655373 JP655366:JP655373 TL655366:TL655373 ADH655366:ADH655373 AND655366:AND655373 AWZ655366:AWZ655373 BGV655366:BGV655373 BQR655366:BQR655373 CAN655366:CAN655373 CKJ655366:CKJ655373 CUF655366:CUF655373 DEB655366:DEB655373 DNX655366:DNX655373 DXT655366:DXT655373 EHP655366:EHP655373 ERL655366:ERL655373 FBH655366:FBH655373 FLD655366:FLD655373 FUZ655366:FUZ655373 GEV655366:GEV655373 GOR655366:GOR655373 GYN655366:GYN655373 HIJ655366:HIJ655373 HSF655366:HSF655373 ICB655366:ICB655373 ILX655366:ILX655373 IVT655366:IVT655373 JFP655366:JFP655373 JPL655366:JPL655373 JZH655366:JZH655373 KJD655366:KJD655373 KSZ655366:KSZ655373 LCV655366:LCV655373 LMR655366:LMR655373 LWN655366:LWN655373 MGJ655366:MGJ655373 MQF655366:MQF655373 NAB655366:NAB655373 NJX655366:NJX655373 NTT655366:NTT655373 ODP655366:ODP655373 ONL655366:ONL655373 OXH655366:OXH655373 PHD655366:PHD655373 PQZ655366:PQZ655373 QAV655366:QAV655373 QKR655366:QKR655373 QUN655366:QUN655373 REJ655366:REJ655373 ROF655366:ROF655373 RYB655366:RYB655373 SHX655366:SHX655373 SRT655366:SRT655373 TBP655366:TBP655373 TLL655366:TLL655373 TVH655366:TVH655373 UFD655366:UFD655373 UOZ655366:UOZ655373 UYV655366:UYV655373 VIR655366:VIR655373 VSN655366:VSN655373 WCJ655366:WCJ655373 WMF655366:WMF655373 WWB655366:WWB655373 T720902:T720909 JP720902:JP720909 TL720902:TL720909 ADH720902:ADH720909 AND720902:AND720909 AWZ720902:AWZ720909 BGV720902:BGV720909 BQR720902:BQR720909 CAN720902:CAN720909 CKJ720902:CKJ720909 CUF720902:CUF720909 DEB720902:DEB720909 DNX720902:DNX720909 DXT720902:DXT720909 EHP720902:EHP720909 ERL720902:ERL720909 FBH720902:FBH720909 FLD720902:FLD720909 FUZ720902:FUZ720909 GEV720902:GEV720909 GOR720902:GOR720909 GYN720902:GYN720909 HIJ720902:HIJ720909 HSF720902:HSF720909 ICB720902:ICB720909 ILX720902:ILX720909 IVT720902:IVT720909 JFP720902:JFP720909 JPL720902:JPL720909 JZH720902:JZH720909 KJD720902:KJD720909 KSZ720902:KSZ720909 LCV720902:LCV720909 LMR720902:LMR720909 LWN720902:LWN720909 MGJ720902:MGJ720909 MQF720902:MQF720909 NAB720902:NAB720909 NJX720902:NJX720909 NTT720902:NTT720909 ODP720902:ODP720909 ONL720902:ONL720909 OXH720902:OXH720909 PHD720902:PHD720909 PQZ720902:PQZ720909 QAV720902:QAV720909 QKR720902:QKR720909 QUN720902:QUN720909 REJ720902:REJ720909 ROF720902:ROF720909 RYB720902:RYB720909 SHX720902:SHX720909 SRT720902:SRT720909 TBP720902:TBP720909 TLL720902:TLL720909 TVH720902:TVH720909 UFD720902:UFD720909 UOZ720902:UOZ720909 UYV720902:UYV720909 VIR720902:VIR720909 VSN720902:VSN720909 WCJ720902:WCJ720909 WMF720902:WMF720909 WWB720902:WWB720909 T786438:T786445 JP786438:JP786445 TL786438:TL786445 ADH786438:ADH786445 AND786438:AND786445 AWZ786438:AWZ786445 BGV786438:BGV786445 BQR786438:BQR786445 CAN786438:CAN786445 CKJ786438:CKJ786445 CUF786438:CUF786445 DEB786438:DEB786445 DNX786438:DNX786445 DXT786438:DXT786445 EHP786438:EHP786445 ERL786438:ERL786445 FBH786438:FBH786445 FLD786438:FLD786445 FUZ786438:FUZ786445 GEV786438:GEV786445 GOR786438:GOR786445 GYN786438:GYN786445 HIJ786438:HIJ786445 HSF786438:HSF786445 ICB786438:ICB786445 ILX786438:ILX786445 IVT786438:IVT786445 JFP786438:JFP786445 JPL786438:JPL786445 JZH786438:JZH786445 KJD786438:KJD786445 KSZ786438:KSZ786445 LCV786438:LCV786445 LMR786438:LMR786445 LWN786438:LWN786445 MGJ786438:MGJ786445 MQF786438:MQF786445 NAB786438:NAB786445 NJX786438:NJX786445 NTT786438:NTT786445 ODP786438:ODP786445 ONL786438:ONL786445 OXH786438:OXH786445 PHD786438:PHD786445 PQZ786438:PQZ786445 QAV786438:QAV786445 QKR786438:QKR786445 QUN786438:QUN786445 REJ786438:REJ786445 ROF786438:ROF786445 RYB786438:RYB786445 SHX786438:SHX786445 SRT786438:SRT786445 TBP786438:TBP786445 TLL786438:TLL786445 TVH786438:TVH786445 UFD786438:UFD786445 UOZ786438:UOZ786445 UYV786438:UYV786445 VIR786438:VIR786445 VSN786438:VSN786445 WCJ786438:WCJ786445 WMF786438:WMF786445 WWB786438:WWB786445 T851974:T851981 JP851974:JP851981 TL851974:TL851981 ADH851974:ADH851981 AND851974:AND851981 AWZ851974:AWZ851981 BGV851974:BGV851981 BQR851974:BQR851981 CAN851974:CAN851981 CKJ851974:CKJ851981 CUF851974:CUF851981 DEB851974:DEB851981 DNX851974:DNX851981 DXT851974:DXT851981 EHP851974:EHP851981 ERL851974:ERL851981 FBH851974:FBH851981 FLD851974:FLD851981 FUZ851974:FUZ851981 GEV851974:GEV851981 GOR851974:GOR851981 GYN851974:GYN851981 HIJ851974:HIJ851981 HSF851974:HSF851981 ICB851974:ICB851981 ILX851974:ILX851981 IVT851974:IVT851981 JFP851974:JFP851981 JPL851974:JPL851981 JZH851974:JZH851981 KJD851974:KJD851981 KSZ851974:KSZ851981 LCV851974:LCV851981 LMR851974:LMR851981 LWN851974:LWN851981 MGJ851974:MGJ851981 MQF851974:MQF851981 NAB851974:NAB851981 NJX851974:NJX851981 NTT851974:NTT851981 ODP851974:ODP851981 ONL851974:ONL851981 OXH851974:OXH851981 PHD851974:PHD851981 PQZ851974:PQZ851981 QAV851974:QAV851981 QKR851974:QKR851981 QUN851974:QUN851981 REJ851974:REJ851981 ROF851974:ROF851981 RYB851974:RYB851981 SHX851974:SHX851981 SRT851974:SRT851981 TBP851974:TBP851981 TLL851974:TLL851981 TVH851974:TVH851981 UFD851974:UFD851981 UOZ851974:UOZ851981 UYV851974:UYV851981 VIR851974:VIR851981 VSN851974:VSN851981 WCJ851974:WCJ851981 WMF851974:WMF851981 WWB851974:WWB851981 T917510:T917517 JP917510:JP917517 TL917510:TL917517 ADH917510:ADH917517 AND917510:AND917517 AWZ917510:AWZ917517 BGV917510:BGV917517 BQR917510:BQR917517 CAN917510:CAN917517 CKJ917510:CKJ917517 CUF917510:CUF917517 DEB917510:DEB917517 DNX917510:DNX917517 DXT917510:DXT917517 EHP917510:EHP917517 ERL917510:ERL917517 FBH917510:FBH917517 FLD917510:FLD917517 FUZ917510:FUZ917517 GEV917510:GEV917517 GOR917510:GOR917517 GYN917510:GYN917517 HIJ917510:HIJ917517 HSF917510:HSF917517 ICB917510:ICB917517 ILX917510:ILX917517 IVT917510:IVT917517 JFP917510:JFP917517 JPL917510:JPL917517 JZH917510:JZH917517 KJD917510:KJD917517 KSZ917510:KSZ917517 LCV917510:LCV917517 LMR917510:LMR917517 LWN917510:LWN917517 MGJ917510:MGJ917517 MQF917510:MQF917517 NAB917510:NAB917517 NJX917510:NJX917517 NTT917510:NTT917517 ODP917510:ODP917517 ONL917510:ONL917517 OXH917510:OXH917517 PHD917510:PHD917517 PQZ917510:PQZ917517 QAV917510:QAV917517 QKR917510:QKR917517 QUN917510:QUN917517 REJ917510:REJ917517 ROF917510:ROF917517 RYB917510:RYB917517 SHX917510:SHX917517 SRT917510:SRT917517 TBP917510:TBP917517 TLL917510:TLL917517 TVH917510:TVH917517 UFD917510:UFD917517 UOZ917510:UOZ917517 UYV917510:UYV917517 VIR917510:VIR917517 VSN917510:VSN917517 WCJ917510:WCJ917517 WMF917510:WMF917517 WWB917510:WWB917517 T983046:T983053 JP983046:JP983053 TL983046:TL983053 ADH983046:ADH983053 AND983046:AND983053 AWZ983046:AWZ983053 BGV983046:BGV983053 BQR983046:BQR983053 CAN983046:CAN983053 CKJ983046:CKJ983053 CUF983046:CUF983053 DEB983046:DEB983053 DNX983046:DNX983053 DXT983046:DXT983053 EHP983046:EHP983053 ERL983046:ERL983053 FBH983046:FBH983053 FLD983046:FLD983053 FUZ983046:FUZ983053 GEV983046:GEV983053 GOR983046:GOR983053 GYN983046:GYN983053 HIJ983046:HIJ983053 HSF983046:HSF983053 ICB983046:ICB983053 ILX983046:ILX983053 IVT983046:IVT983053 JFP983046:JFP983053 JPL983046:JPL983053 JZH983046:JZH983053 KJD983046:KJD983053 KSZ983046:KSZ983053 LCV983046:LCV983053 LMR983046:LMR983053 LWN983046:LWN983053 MGJ983046:MGJ983053 MQF983046:MQF983053 NAB983046:NAB983053 NJX983046:NJX983053 NTT983046:NTT983053 ODP983046:ODP983053 ONL983046:ONL983053 OXH983046:OXH983053 PHD983046:PHD983053 PQZ983046:PQZ983053 QAV983046:QAV983053 QKR983046:QKR983053 QUN983046:QUN983053 REJ983046:REJ983053 ROF983046:ROF983053 RYB983046:RYB983053 SHX983046:SHX983053 SRT983046:SRT983053 TBP983046:TBP983053 TLL983046:TLL983053 TVH983046:TVH983053 UFD983046:UFD983053 UOZ983046:UOZ983053 UYV983046:UYV983053 VIR983046:VIR983053 VSN983046:VSN983053 WCJ983046:WCJ983053 WMF983046:WMF983053 WWB983046:WWB983053 T17 JP17 TL17 ADH17 AND17 AWZ17 BGV17 BQR17 CAN17 CKJ17 CUF17 DEB17 DNX17 DXT17 EHP17 ERL17 FBH17 FLD17 FUZ17 GEV17 GOR17 GYN17 HIJ17 HSF17 ICB17 ILX17 IVT17 JFP17 JPL17 JZH17 KJD17 KSZ17 LCV17 LMR17 LWN17 MGJ17 MQF17 NAB17 NJX17 NTT17 ODP17 ONL17 OXH17 PHD17 PQZ17 QAV17 QKR17 QUN17 REJ17 ROF17 RYB17 SHX17 SRT17 TBP17 TLL17 TVH17 UFD17 UOZ17 UYV17 VIR17 VSN17 WCJ17 WMF17 WWB17 T65553 JP65553 TL65553 ADH65553 AND65553 AWZ65553 BGV65553 BQR65553 CAN65553 CKJ65553 CUF65553 DEB65553 DNX65553 DXT65553 EHP65553 ERL65553 FBH65553 FLD65553 FUZ65553 GEV65553 GOR65553 GYN65553 HIJ65553 HSF65553 ICB65553 ILX65553 IVT65553 JFP65553 JPL65553 JZH65553 KJD65553 KSZ65553 LCV65553 LMR65553 LWN65553 MGJ65553 MQF65553 NAB65553 NJX65553 NTT65553 ODP65553 ONL65553 OXH65553 PHD65553 PQZ65553 QAV65553 QKR65553 QUN65553 REJ65553 ROF65553 RYB65553 SHX65553 SRT65553 TBP65553 TLL65553 TVH65553 UFD65553 UOZ65553 UYV65553 VIR65553 VSN65553 WCJ65553 WMF65553 WWB65553 T131089 JP131089 TL131089 ADH131089 AND131089 AWZ131089 BGV131089 BQR131089 CAN131089 CKJ131089 CUF131089 DEB131089 DNX131089 DXT131089 EHP131089 ERL131089 FBH131089 FLD131089 FUZ131089 GEV131089 GOR131089 GYN131089 HIJ131089 HSF131089 ICB131089 ILX131089 IVT131089 JFP131089 JPL131089 JZH131089 KJD131089 KSZ131089 LCV131089 LMR131089 LWN131089 MGJ131089 MQF131089 NAB131089 NJX131089 NTT131089 ODP131089 ONL131089 OXH131089 PHD131089 PQZ131089 QAV131089 QKR131089 QUN131089 REJ131089 ROF131089 RYB131089 SHX131089 SRT131089 TBP131089 TLL131089 TVH131089 UFD131089 UOZ131089 UYV131089 VIR131089 VSN131089 WCJ131089 WMF131089 WWB131089 T196625 JP196625 TL196625 ADH196625 AND196625 AWZ196625 BGV196625 BQR196625 CAN196625 CKJ196625 CUF196625 DEB196625 DNX196625 DXT196625 EHP196625 ERL196625 FBH196625 FLD196625 FUZ196625 GEV196625 GOR196625 GYN196625 HIJ196625 HSF196625 ICB196625 ILX196625 IVT196625 JFP196625 JPL196625 JZH196625 KJD196625 KSZ196625 LCV196625 LMR196625 LWN196625 MGJ196625 MQF196625 NAB196625 NJX196625 NTT196625 ODP196625 ONL196625 OXH196625 PHD196625 PQZ196625 QAV196625 QKR196625 QUN196625 REJ196625 ROF196625 RYB196625 SHX196625 SRT196625 TBP196625 TLL196625 TVH196625 UFD196625 UOZ196625 UYV196625 VIR196625 VSN196625 WCJ196625 WMF196625 WWB196625 T262161 JP262161 TL262161 ADH262161 AND262161 AWZ262161 BGV262161 BQR262161 CAN262161 CKJ262161 CUF262161 DEB262161 DNX262161 DXT262161 EHP262161 ERL262161 FBH262161 FLD262161 FUZ262161 GEV262161 GOR262161 GYN262161 HIJ262161 HSF262161 ICB262161 ILX262161 IVT262161 JFP262161 JPL262161 JZH262161 KJD262161 KSZ262161 LCV262161 LMR262161 LWN262161 MGJ262161 MQF262161 NAB262161 NJX262161 NTT262161 ODP262161 ONL262161 OXH262161 PHD262161 PQZ262161 QAV262161 QKR262161 QUN262161 REJ262161 ROF262161 RYB262161 SHX262161 SRT262161 TBP262161 TLL262161 TVH262161 UFD262161 UOZ262161 UYV262161 VIR262161 VSN262161 WCJ262161 WMF262161 WWB262161 T327697 JP327697 TL327697 ADH327697 AND327697 AWZ327697 BGV327697 BQR327697 CAN327697 CKJ327697 CUF327697 DEB327697 DNX327697 DXT327697 EHP327697 ERL327697 FBH327697 FLD327697 FUZ327697 GEV327697 GOR327697 GYN327697 HIJ327697 HSF327697 ICB327697 ILX327697 IVT327697 JFP327697 JPL327697 JZH327697 KJD327697 KSZ327697 LCV327697 LMR327697 LWN327697 MGJ327697 MQF327697 NAB327697 NJX327697 NTT327697 ODP327697 ONL327697 OXH327697 PHD327697 PQZ327697 QAV327697 QKR327697 QUN327697 REJ327697 ROF327697 RYB327697 SHX327697 SRT327697 TBP327697 TLL327697 TVH327697 UFD327697 UOZ327697 UYV327697 VIR327697 VSN327697 WCJ327697 WMF327697 WWB327697 T393233 JP393233 TL393233 ADH393233 AND393233 AWZ393233 BGV393233 BQR393233 CAN393233 CKJ393233 CUF393233 DEB393233 DNX393233 DXT393233 EHP393233 ERL393233 FBH393233 FLD393233 FUZ393233 GEV393233 GOR393233 GYN393233 HIJ393233 HSF393233 ICB393233 ILX393233 IVT393233 JFP393233 JPL393233 JZH393233 KJD393233 KSZ393233 LCV393233 LMR393233 LWN393233 MGJ393233 MQF393233 NAB393233 NJX393233 NTT393233 ODP393233 ONL393233 OXH393233 PHD393233 PQZ393233 QAV393233 QKR393233 QUN393233 REJ393233 ROF393233 RYB393233 SHX393233 SRT393233 TBP393233 TLL393233 TVH393233 UFD393233 UOZ393233 UYV393233 VIR393233 VSN393233 WCJ393233 WMF393233 WWB393233 T458769 JP458769 TL458769 ADH458769 AND458769 AWZ458769 BGV458769 BQR458769 CAN458769 CKJ458769 CUF458769 DEB458769 DNX458769 DXT458769 EHP458769 ERL458769 FBH458769 FLD458769 FUZ458769 GEV458769 GOR458769 GYN458769 HIJ458769 HSF458769 ICB458769 ILX458769 IVT458769 JFP458769 JPL458769 JZH458769 KJD458769 KSZ458769 LCV458769 LMR458769 LWN458769 MGJ458769 MQF458769 NAB458769 NJX458769 NTT458769 ODP458769 ONL458769 OXH458769 PHD458769 PQZ458769 QAV458769 QKR458769 QUN458769 REJ458769 ROF458769 RYB458769 SHX458769 SRT458769 TBP458769 TLL458769 TVH458769 UFD458769 UOZ458769 UYV458769 VIR458769 VSN458769 WCJ458769 WMF458769 WWB458769 T524305 JP524305 TL524305 ADH524305 AND524305 AWZ524305 BGV524305 BQR524305 CAN524305 CKJ524305 CUF524305 DEB524305 DNX524305 DXT524305 EHP524305 ERL524305 FBH524305 FLD524305 FUZ524305 GEV524305 GOR524305 GYN524305 HIJ524305 HSF524305 ICB524305 ILX524305 IVT524305 JFP524305 JPL524305 JZH524305 KJD524305 KSZ524305 LCV524305 LMR524305 LWN524305 MGJ524305 MQF524305 NAB524305 NJX524305 NTT524305 ODP524305 ONL524305 OXH524305 PHD524305 PQZ524305 QAV524305 QKR524305 QUN524305 REJ524305 ROF524305 RYB524305 SHX524305 SRT524305 TBP524305 TLL524305 TVH524305 UFD524305 UOZ524305 UYV524305 VIR524305 VSN524305 WCJ524305 WMF524305 WWB524305 T589841 JP589841 TL589841 ADH589841 AND589841 AWZ589841 BGV589841 BQR589841 CAN589841 CKJ589841 CUF589841 DEB589841 DNX589841 DXT589841 EHP589841 ERL589841 FBH589841 FLD589841 FUZ589841 GEV589841 GOR589841 GYN589841 HIJ589841 HSF589841 ICB589841 ILX589841 IVT589841 JFP589841 JPL589841 JZH589841 KJD589841 KSZ589841 LCV589841 LMR589841 LWN589841 MGJ589841 MQF589841 NAB589841 NJX589841 NTT589841 ODP589841 ONL589841 OXH589841 PHD589841 PQZ589841 QAV589841 QKR589841 QUN589841 REJ589841 ROF589841 RYB589841 SHX589841 SRT589841 TBP589841 TLL589841 TVH589841 UFD589841 UOZ589841 UYV589841 VIR589841 VSN589841 WCJ589841 WMF589841 WWB589841 T655377 JP655377 TL655377 ADH655377 AND655377 AWZ655377 BGV655377 BQR655377 CAN655377 CKJ655377 CUF655377 DEB655377 DNX655377 DXT655377 EHP655377 ERL655377 FBH655377 FLD655377 FUZ655377 GEV655377 GOR655377 GYN655377 HIJ655377 HSF655377 ICB655377 ILX655377 IVT655377 JFP655377 JPL655377 JZH655377 KJD655377 KSZ655377 LCV655377 LMR655377 LWN655377 MGJ655377 MQF655377 NAB655377 NJX655377 NTT655377 ODP655377 ONL655377 OXH655377 PHD655377 PQZ655377 QAV655377 QKR655377 QUN655377 REJ655377 ROF655377 RYB655377 SHX655377 SRT655377 TBP655377 TLL655377 TVH655377 UFD655377 UOZ655377 UYV655377 VIR655377 VSN655377 WCJ655377 WMF655377 WWB655377 T720913 JP720913 TL720913 ADH720913 AND720913 AWZ720913 BGV720913 BQR720913 CAN720913 CKJ720913 CUF720913 DEB720913 DNX720913 DXT720913 EHP720913 ERL720913 FBH720913 FLD720913 FUZ720913 GEV720913 GOR720913 GYN720913 HIJ720913 HSF720913 ICB720913 ILX720913 IVT720913 JFP720913 JPL720913 JZH720913 KJD720913 KSZ720913 LCV720913 LMR720913 LWN720913 MGJ720913 MQF720913 NAB720913 NJX720913 NTT720913 ODP720913 ONL720913 OXH720913 PHD720913 PQZ720913 QAV720913 QKR720913 QUN720913 REJ720913 ROF720913 RYB720913 SHX720913 SRT720913 TBP720913 TLL720913 TVH720913 UFD720913 UOZ720913 UYV720913 VIR720913 VSN720913 WCJ720913 WMF720913 WWB720913 T786449 JP786449 TL786449 ADH786449 AND786449 AWZ786449 BGV786449 BQR786449 CAN786449 CKJ786449 CUF786449 DEB786449 DNX786449 DXT786449 EHP786449 ERL786449 FBH786449 FLD786449 FUZ786449 GEV786449 GOR786449 GYN786449 HIJ786449 HSF786449 ICB786449 ILX786449 IVT786449 JFP786449 JPL786449 JZH786449 KJD786449 KSZ786449 LCV786449 LMR786449 LWN786449 MGJ786449 MQF786449 NAB786449 NJX786449 NTT786449 ODP786449 ONL786449 OXH786449 PHD786449 PQZ786449 QAV786449 QKR786449 QUN786449 REJ786449 ROF786449 RYB786449 SHX786449 SRT786449 TBP786449 TLL786449 TVH786449 UFD786449 UOZ786449 UYV786449 VIR786449 VSN786449 WCJ786449 WMF786449 WWB786449 T851985 JP851985 TL851985 ADH851985 AND851985 AWZ851985 BGV851985 BQR851985 CAN851985 CKJ851985 CUF851985 DEB851985 DNX851985 DXT851985 EHP851985 ERL851985 FBH851985 FLD851985 FUZ851985 GEV851985 GOR851985 GYN851985 HIJ851985 HSF851985 ICB851985 ILX851985 IVT851985 JFP851985 JPL851985 JZH851985 KJD851985 KSZ851985 LCV851985 LMR851985 LWN851985 MGJ851985 MQF851985 NAB851985 NJX851985 NTT851985 ODP851985 ONL851985 OXH851985 PHD851985 PQZ851985 QAV851985 QKR851985 QUN851985 REJ851985 ROF851985 RYB851985 SHX851985 SRT851985 TBP851985 TLL851985 TVH851985 UFD851985 UOZ851985 UYV851985 VIR851985 VSN851985 WCJ851985 WMF851985 WWB851985 T917521 JP917521 TL917521 ADH917521 AND917521 AWZ917521 BGV917521 BQR917521 CAN917521 CKJ917521 CUF917521 DEB917521 DNX917521 DXT917521 EHP917521 ERL917521 FBH917521 FLD917521 FUZ917521 GEV917521 GOR917521 GYN917521 HIJ917521 HSF917521 ICB917521 ILX917521 IVT917521 JFP917521 JPL917521 JZH917521 KJD917521 KSZ917521 LCV917521 LMR917521 LWN917521 MGJ917521 MQF917521 NAB917521 NJX917521 NTT917521 ODP917521 ONL917521 OXH917521 PHD917521 PQZ917521 QAV917521 QKR917521 QUN917521 REJ917521 ROF917521 RYB917521 SHX917521 SRT917521 TBP917521 TLL917521 TVH917521 UFD917521 UOZ917521 UYV917521 VIR917521 VSN917521 WCJ917521 WMF917521 WWB917521 T983057 JP983057 TL983057 ADH983057 AND983057 AWZ983057 BGV983057 BQR983057 CAN983057 CKJ983057 CUF983057 DEB983057 DNX983057 DXT983057 EHP983057 ERL983057 FBH983057 FLD983057 FUZ983057 GEV983057 GOR983057 GYN983057 HIJ983057 HSF983057 ICB983057 ILX983057 IVT983057 JFP983057 JPL983057 JZH983057 KJD983057 KSZ983057 LCV983057 LMR983057 LWN983057 MGJ983057 MQF983057 NAB983057 NJX983057 NTT983057 ODP983057 ONL983057 OXH983057 PHD983057 PQZ983057 QAV983057 QKR983057 QUN983057 REJ983057 ROF983057 RYB983057 SHX983057 SRT983057 TBP983057 TLL983057 TVH983057 UFD983057 UOZ983057 UYV983057 VIR983057 VSN983057 WCJ983057 WMF983057 WWB983057 L6:L13 JH6:JH13 TD6:TD13 ACZ6:ACZ13 AMV6:AMV13 AWR6:AWR13 BGN6:BGN13 BQJ6:BQJ13 CAF6:CAF13 CKB6:CKB13 CTX6:CTX13 DDT6:DDT13 DNP6:DNP13 DXL6:DXL13 EHH6:EHH13 ERD6:ERD13 FAZ6:FAZ13 FKV6:FKV13 FUR6:FUR13 GEN6:GEN13 GOJ6:GOJ13 GYF6:GYF13 HIB6:HIB13 HRX6:HRX13 IBT6:IBT13 ILP6:ILP13 IVL6:IVL13 JFH6:JFH13 JPD6:JPD13 JYZ6:JYZ13 KIV6:KIV13 KSR6:KSR13 LCN6:LCN13 LMJ6:LMJ13 LWF6:LWF13 MGB6:MGB13 MPX6:MPX13 MZT6:MZT13 NJP6:NJP13 NTL6:NTL13 ODH6:ODH13 OND6:OND13 OWZ6:OWZ13 PGV6:PGV13 PQR6:PQR13 QAN6:QAN13 QKJ6:QKJ13 QUF6:QUF13 REB6:REB13 RNX6:RNX13 RXT6:RXT13 SHP6:SHP13 SRL6:SRL13 TBH6:TBH13 TLD6:TLD13 TUZ6:TUZ13 UEV6:UEV13 UOR6:UOR13 UYN6:UYN13 VIJ6:VIJ13 VSF6:VSF13 WCB6:WCB13 WLX6:WLX13 WVT6:WVT13 L65542:L65549 JH65542:JH65549 TD65542:TD65549 ACZ65542:ACZ65549 AMV65542:AMV65549 AWR65542:AWR65549 BGN65542:BGN65549 BQJ65542:BQJ65549 CAF65542:CAF65549 CKB65542:CKB65549 CTX65542:CTX65549 DDT65542:DDT65549 DNP65542:DNP65549 DXL65542:DXL65549 EHH65542:EHH65549 ERD65542:ERD65549 FAZ65542:FAZ65549 FKV65542:FKV65549 FUR65542:FUR65549 GEN65542:GEN65549 GOJ65542:GOJ65549 GYF65542:GYF65549 HIB65542:HIB65549 HRX65542:HRX65549 IBT65542:IBT65549 ILP65542:ILP65549 IVL65542:IVL65549 JFH65542:JFH65549 JPD65542:JPD65549 JYZ65542:JYZ65549 KIV65542:KIV65549 KSR65542:KSR65549 LCN65542:LCN65549 LMJ65542:LMJ65549 LWF65542:LWF65549 MGB65542:MGB65549 MPX65542:MPX65549 MZT65542:MZT65549 NJP65542:NJP65549 NTL65542:NTL65549 ODH65542:ODH65549 OND65542:OND65549 OWZ65542:OWZ65549 PGV65542:PGV65549 PQR65542:PQR65549 QAN65542:QAN65549 QKJ65542:QKJ65549 QUF65542:QUF65549 REB65542:REB65549 RNX65542:RNX65549 RXT65542:RXT65549 SHP65542:SHP65549 SRL65542:SRL65549 TBH65542:TBH65549 TLD65542:TLD65549 TUZ65542:TUZ65549 UEV65542:UEV65549 UOR65542:UOR65549 UYN65542:UYN65549 VIJ65542:VIJ65549 VSF65542:VSF65549 WCB65542:WCB65549 WLX65542:WLX65549 WVT65542:WVT65549 L131078:L131085 JH131078:JH131085 TD131078:TD131085 ACZ131078:ACZ131085 AMV131078:AMV131085 AWR131078:AWR131085 BGN131078:BGN131085 BQJ131078:BQJ131085 CAF131078:CAF131085 CKB131078:CKB131085 CTX131078:CTX131085 DDT131078:DDT131085 DNP131078:DNP131085 DXL131078:DXL131085 EHH131078:EHH131085 ERD131078:ERD131085 FAZ131078:FAZ131085 FKV131078:FKV131085 FUR131078:FUR131085 GEN131078:GEN131085 GOJ131078:GOJ131085 GYF131078:GYF131085 HIB131078:HIB131085 HRX131078:HRX131085 IBT131078:IBT131085 ILP131078:ILP131085 IVL131078:IVL131085 JFH131078:JFH131085 JPD131078:JPD131085 JYZ131078:JYZ131085 KIV131078:KIV131085 KSR131078:KSR131085 LCN131078:LCN131085 LMJ131078:LMJ131085 LWF131078:LWF131085 MGB131078:MGB131085 MPX131078:MPX131085 MZT131078:MZT131085 NJP131078:NJP131085 NTL131078:NTL131085 ODH131078:ODH131085 OND131078:OND131085 OWZ131078:OWZ131085 PGV131078:PGV131085 PQR131078:PQR131085 QAN131078:QAN131085 QKJ131078:QKJ131085 QUF131078:QUF131085 REB131078:REB131085 RNX131078:RNX131085 RXT131078:RXT131085 SHP131078:SHP131085 SRL131078:SRL131085 TBH131078:TBH131085 TLD131078:TLD131085 TUZ131078:TUZ131085 UEV131078:UEV131085 UOR131078:UOR131085 UYN131078:UYN131085 VIJ131078:VIJ131085 VSF131078:VSF131085 WCB131078:WCB131085 WLX131078:WLX131085 WVT131078:WVT131085 L196614:L196621 JH196614:JH196621 TD196614:TD196621 ACZ196614:ACZ196621 AMV196614:AMV196621 AWR196614:AWR196621 BGN196614:BGN196621 BQJ196614:BQJ196621 CAF196614:CAF196621 CKB196614:CKB196621 CTX196614:CTX196621 DDT196614:DDT196621 DNP196614:DNP196621 DXL196614:DXL196621 EHH196614:EHH196621 ERD196614:ERD196621 FAZ196614:FAZ196621 FKV196614:FKV196621 FUR196614:FUR196621 GEN196614:GEN196621 GOJ196614:GOJ196621 GYF196614:GYF196621 HIB196614:HIB196621 HRX196614:HRX196621 IBT196614:IBT196621 ILP196614:ILP196621 IVL196614:IVL196621 JFH196614:JFH196621 JPD196614:JPD196621 JYZ196614:JYZ196621 KIV196614:KIV196621 KSR196614:KSR196621 LCN196614:LCN196621 LMJ196614:LMJ196621 LWF196614:LWF196621 MGB196614:MGB196621 MPX196614:MPX196621 MZT196614:MZT196621 NJP196614:NJP196621 NTL196614:NTL196621 ODH196614:ODH196621 OND196614:OND196621 OWZ196614:OWZ196621 PGV196614:PGV196621 PQR196614:PQR196621 QAN196614:QAN196621 QKJ196614:QKJ196621 QUF196614:QUF196621 REB196614:REB196621 RNX196614:RNX196621 RXT196614:RXT196621 SHP196614:SHP196621 SRL196614:SRL196621 TBH196614:TBH196621 TLD196614:TLD196621 TUZ196614:TUZ196621 UEV196614:UEV196621 UOR196614:UOR196621 UYN196614:UYN196621 VIJ196614:VIJ196621 VSF196614:VSF196621 WCB196614:WCB196621 WLX196614:WLX196621 WVT196614:WVT196621 L262150:L262157 JH262150:JH262157 TD262150:TD262157 ACZ262150:ACZ262157 AMV262150:AMV262157 AWR262150:AWR262157 BGN262150:BGN262157 BQJ262150:BQJ262157 CAF262150:CAF262157 CKB262150:CKB262157 CTX262150:CTX262157 DDT262150:DDT262157 DNP262150:DNP262157 DXL262150:DXL262157 EHH262150:EHH262157 ERD262150:ERD262157 FAZ262150:FAZ262157 FKV262150:FKV262157 FUR262150:FUR262157 GEN262150:GEN262157 GOJ262150:GOJ262157 GYF262150:GYF262157 HIB262150:HIB262157 HRX262150:HRX262157 IBT262150:IBT262157 ILP262150:ILP262157 IVL262150:IVL262157 JFH262150:JFH262157 JPD262150:JPD262157 JYZ262150:JYZ262157 KIV262150:KIV262157 KSR262150:KSR262157 LCN262150:LCN262157 LMJ262150:LMJ262157 LWF262150:LWF262157 MGB262150:MGB262157 MPX262150:MPX262157 MZT262150:MZT262157 NJP262150:NJP262157 NTL262150:NTL262157 ODH262150:ODH262157 OND262150:OND262157 OWZ262150:OWZ262157 PGV262150:PGV262157 PQR262150:PQR262157 QAN262150:QAN262157 QKJ262150:QKJ262157 QUF262150:QUF262157 REB262150:REB262157 RNX262150:RNX262157 RXT262150:RXT262157 SHP262150:SHP262157 SRL262150:SRL262157 TBH262150:TBH262157 TLD262150:TLD262157 TUZ262150:TUZ262157 UEV262150:UEV262157 UOR262150:UOR262157 UYN262150:UYN262157 VIJ262150:VIJ262157 VSF262150:VSF262157 WCB262150:WCB262157 WLX262150:WLX262157 WVT262150:WVT262157 L327686:L327693 JH327686:JH327693 TD327686:TD327693 ACZ327686:ACZ327693 AMV327686:AMV327693 AWR327686:AWR327693 BGN327686:BGN327693 BQJ327686:BQJ327693 CAF327686:CAF327693 CKB327686:CKB327693 CTX327686:CTX327693 DDT327686:DDT327693 DNP327686:DNP327693 DXL327686:DXL327693 EHH327686:EHH327693 ERD327686:ERD327693 FAZ327686:FAZ327693 FKV327686:FKV327693 FUR327686:FUR327693 GEN327686:GEN327693 GOJ327686:GOJ327693 GYF327686:GYF327693 HIB327686:HIB327693 HRX327686:HRX327693 IBT327686:IBT327693 ILP327686:ILP327693 IVL327686:IVL327693 JFH327686:JFH327693 JPD327686:JPD327693 JYZ327686:JYZ327693 KIV327686:KIV327693 KSR327686:KSR327693 LCN327686:LCN327693 LMJ327686:LMJ327693 LWF327686:LWF327693 MGB327686:MGB327693 MPX327686:MPX327693 MZT327686:MZT327693 NJP327686:NJP327693 NTL327686:NTL327693 ODH327686:ODH327693 OND327686:OND327693 OWZ327686:OWZ327693 PGV327686:PGV327693 PQR327686:PQR327693 QAN327686:QAN327693 QKJ327686:QKJ327693 QUF327686:QUF327693 REB327686:REB327693 RNX327686:RNX327693 RXT327686:RXT327693 SHP327686:SHP327693 SRL327686:SRL327693 TBH327686:TBH327693 TLD327686:TLD327693 TUZ327686:TUZ327693 UEV327686:UEV327693 UOR327686:UOR327693 UYN327686:UYN327693 VIJ327686:VIJ327693 VSF327686:VSF327693 WCB327686:WCB327693 WLX327686:WLX327693 WVT327686:WVT327693 L393222:L393229 JH393222:JH393229 TD393222:TD393229 ACZ393222:ACZ393229 AMV393222:AMV393229 AWR393222:AWR393229 BGN393222:BGN393229 BQJ393222:BQJ393229 CAF393222:CAF393229 CKB393222:CKB393229 CTX393222:CTX393229 DDT393222:DDT393229 DNP393222:DNP393229 DXL393222:DXL393229 EHH393222:EHH393229 ERD393222:ERD393229 FAZ393222:FAZ393229 FKV393222:FKV393229 FUR393222:FUR393229 GEN393222:GEN393229 GOJ393222:GOJ393229 GYF393222:GYF393229 HIB393222:HIB393229 HRX393222:HRX393229 IBT393222:IBT393229 ILP393222:ILP393229 IVL393222:IVL393229 JFH393222:JFH393229 JPD393222:JPD393229 JYZ393222:JYZ393229 KIV393222:KIV393229 KSR393222:KSR393229 LCN393222:LCN393229 LMJ393222:LMJ393229 LWF393222:LWF393229 MGB393222:MGB393229 MPX393222:MPX393229 MZT393222:MZT393229 NJP393222:NJP393229 NTL393222:NTL393229 ODH393222:ODH393229 OND393222:OND393229 OWZ393222:OWZ393229 PGV393222:PGV393229 PQR393222:PQR393229 QAN393222:QAN393229 QKJ393222:QKJ393229 QUF393222:QUF393229 REB393222:REB393229 RNX393222:RNX393229 RXT393222:RXT393229 SHP393222:SHP393229 SRL393222:SRL393229 TBH393222:TBH393229 TLD393222:TLD393229 TUZ393222:TUZ393229 UEV393222:UEV393229 UOR393222:UOR393229 UYN393222:UYN393229 VIJ393222:VIJ393229 VSF393222:VSF393229 WCB393222:WCB393229 WLX393222:WLX393229 WVT393222:WVT393229 L458758:L458765 JH458758:JH458765 TD458758:TD458765 ACZ458758:ACZ458765 AMV458758:AMV458765 AWR458758:AWR458765 BGN458758:BGN458765 BQJ458758:BQJ458765 CAF458758:CAF458765 CKB458758:CKB458765 CTX458758:CTX458765 DDT458758:DDT458765 DNP458758:DNP458765 DXL458758:DXL458765 EHH458758:EHH458765 ERD458758:ERD458765 FAZ458758:FAZ458765 FKV458758:FKV458765 FUR458758:FUR458765 GEN458758:GEN458765 GOJ458758:GOJ458765 GYF458758:GYF458765 HIB458758:HIB458765 HRX458758:HRX458765 IBT458758:IBT458765 ILP458758:ILP458765 IVL458758:IVL458765 JFH458758:JFH458765 JPD458758:JPD458765 JYZ458758:JYZ458765 KIV458758:KIV458765 KSR458758:KSR458765 LCN458758:LCN458765 LMJ458758:LMJ458765 LWF458758:LWF458765 MGB458758:MGB458765 MPX458758:MPX458765 MZT458758:MZT458765 NJP458758:NJP458765 NTL458758:NTL458765 ODH458758:ODH458765 OND458758:OND458765 OWZ458758:OWZ458765 PGV458758:PGV458765 PQR458758:PQR458765 QAN458758:QAN458765 QKJ458758:QKJ458765 QUF458758:QUF458765 REB458758:REB458765 RNX458758:RNX458765 RXT458758:RXT458765 SHP458758:SHP458765 SRL458758:SRL458765 TBH458758:TBH458765 TLD458758:TLD458765 TUZ458758:TUZ458765 UEV458758:UEV458765 UOR458758:UOR458765 UYN458758:UYN458765 VIJ458758:VIJ458765 VSF458758:VSF458765 WCB458758:WCB458765 WLX458758:WLX458765 WVT458758:WVT458765 L524294:L524301 JH524294:JH524301 TD524294:TD524301 ACZ524294:ACZ524301 AMV524294:AMV524301 AWR524294:AWR524301 BGN524294:BGN524301 BQJ524294:BQJ524301 CAF524294:CAF524301 CKB524294:CKB524301 CTX524294:CTX524301 DDT524294:DDT524301 DNP524294:DNP524301 DXL524294:DXL524301 EHH524294:EHH524301 ERD524294:ERD524301 FAZ524294:FAZ524301 FKV524294:FKV524301 FUR524294:FUR524301 GEN524294:GEN524301 GOJ524294:GOJ524301 GYF524294:GYF524301 HIB524294:HIB524301 HRX524294:HRX524301 IBT524294:IBT524301 ILP524294:ILP524301 IVL524294:IVL524301 JFH524294:JFH524301 JPD524294:JPD524301 JYZ524294:JYZ524301 KIV524294:KIV524301 KSR524294:KSR524301 LCN524294:LCN524301 LMJ524294:LMJ524301 LWF524294:LWF524301 MGB524294:MGB524301 MPX524294:MPX524301 MZT524294:MZT524301 NJP524294:NJP524301 NTL524294:NTL524301 ODH524294:ODH524301 OND524294:OND524301 OWZ524294:OWZ524301 PGV524294:PGV524301 PQR524294:PQR524301 QAN524294:QAN524301 QKJ524294:QKJ524301 QUF524294:QUF524301 REB524294:REB524301 RNX524294:RNX524301 RXT524294:RXT524301 SHP524294:SHP524301 SRL524294:SRL524301 TBH524294:TBH524301 TLD524294:TLD524301 TUZ524294:TUZ524301 UEV524294:UEV524301 UOR524294:UOR524301 UYN524294:UYN524301 VIJ524294:VIJ524301 VSF524294:VSF524301 WCB524294:WCB524301 WLX524294:WLX524301 WVT524294:WVT524301 L589830:L589837 JH589830:JH589837 TD589830:TD589837 ACZ589830:ACZ589837 AMV589830:AMV589837 AWR589830:AWR589837 BGN589830:BGN589837 BQJ589830:BQJ589837 CAF589830:CAF589837 CKB589830:CKB589837 CTX589830:CTX589837 DDT589830:DDT589837 DNP589830:DNP589837 DXL589830:DXL589837 EHH589830:EHH589837 ERD589830:ERD589837 FAZ589830:FAZ589837 FKV589830:FKV589837 FUR589830:FUR589837 GEN589830:GEN589837 GOJ589830:GOJ589837 GYF589830:GYF589837 HIB589830:HIB589837 HRX589830:HRX589837 IBT589830:IBT589837 ILP589830:ILP589837 IVL589830:IVL589837 JFH589830:JFH589837 JPD589830:JPD589837 JYZ589830:JYZ589837 KIV589830:KIV589837 KSR589830:KSR589837 LCN589830:LCN589837 LMJ589830:LMJ589837 LWF589830:LWF589837 MGB589830:MGB589837 MPX589830:MPX589837 MZT589830:MZT589837 NJP589830:NJP589837 NTL589830:NTL589837 ODH589830:ODH589837 OND589830:OND589837 OWZ589830:OWZ589837 PGV589830:PGV589837 PQR589830:PQR589837 QAN589830:QAN589837 QKJ589830:QKJ589837 QUF589830:QUF589837 REB589830:REB589837 RNX589830:RNX589837 RXT589830:RXT589837 SHP589830:SHP589837 SRL589830:SRL589837 TBH589830:TBH589837 TLD589830:TLD589837 TUZ589830:TUZ589837 UEV589830:UEV589837 UOR589830:UOR589837 UYN589830:UYN589837 VIJ589830:VIJ589837 VSF589830:VSF589837 WCB589830:WCB589837 WLX589830:WLX589837 WVT589830:WVT589837 L655366:L655373 JH655366:JH655373 TD655366:TD655373 ACZ655366:ACZ655373 AMV655366:AMV655373 AWR655366:AWR655373 BGN655366:BGN655373 BQJ655366:BQJ655373 CAF655366:CAF655373 CKB655366:CKB655373 CTX655366:CTX655373 DDT655366:DDT655373 DNP655366:DNP655373 DXL655366:DXL655373 EHH655366:EHH655373 ERD655366:ERD655373 FAZ655366:FAZ655373 FKV655366:FKV655373 FUR655366:FUR655373 GEN655366:GEN655373 GOJ655366:GOJ655373 GYF655366:GYF655373 HIB655366:HIB655373 HRX655366:HRX655373 IBT655366:IBT655373 ILP655366:ILP655373 IVL655366:IVL655373 JFH655366:JFH655373 JPD655366:JPD655373 JYZ655366:JYZ655373 KIV655366:KIV655373 KSR655366:KSR655373 LCN655366:LCN655373 LMJ655366:LMJ655373 LWF655366:LWF655373 MGB655366:MGB655373 MPX655366:MPX655373 MZT655366:MZT655373 NJP655366:NJP655373 NTL655366:NTL655373 ODH655366:ODH655373 OND655366:OND655373 OWZ655366:OWZ655373 PGV655366:PGV655373 PQR655366:PQR655373 QAN655366:QAN655373 QKJ655366:QKJ655373 QUF655366:QUF655373 REB655366:REB655373 RNX655366:RNX655373 RXT655366:RXT655373 SHP655366:SHP655373 SRL655366:SRL655373 TBH655366:TBH655373 TLD655366:TLD655373 TUZ655366:TUZ655373 UEV655366:UEV655373 UOR655366:UOR655373 UYN655366:UYN655373 VIJ655366:VIJ655373 VSF655366:VSF655373 WCB655366:WCB655373 WLX655366:WLX655373 WVT655366:WVT655373 L720902:L720909 JH720902:JH720909 TD720902:TD720909 ACZ720902:ACZ720909 AMV720902:AMV720909 AWR720902:AWR720909 BGN720902:BGN720909 BQJ720902:BQJ720909 CAF720902:CAF720909 CKB720902:CKB720909 CTX720902:CTX720909 DDT720902:DDT720909 DNP720902:DNP720909 DXL720902:DXL720909 EHH720902:EHH720909 ERD720902:ERD720909 FAZ720902:FAZ720909 FKV720902:FKV720909 FUR720902:FUR720909 GEN720902:GEN720909 GOJ720902:GOJ720909 GYF720902:GYF720909 HIB720902:HIB720909 HRX720902:HRX720909 IBT720902:IBT720909 ILP720902:ILP720909 IVL720902:IVL720909 JFH720902:JFH720909 JPD720902:JPD720909 JYZ720902:JYZ720909 KIV720902:KIV720909 KSR720902:KSR720909 LCN720902:LCN720909 LMJ720902:LMJ720909 LWF720902:LWF720909 MGB720902:MGB720909 MPX720902:MPX720909 MZT720902:MZT720909 NJP720902:NJP720909 NTL720902:NTL720909 ODH720902:ODH720909 OND720902:OND720909 OWZ720902:OWZ720909 PGV720902:PGV720909 PQR720902:PQR720909 QAN720902:QAN720909 QKJ720902:QKJ720909 QUF720902:QUF720909 REB720902:REB720909 RNX720902:RNX720909 RXT720902:RXT720909 SHP720902:SHP720909 SRL720902:SRL720909 TBH720902:TBH720909 TLD720902:TLD720909 TUZ720902:TUZ720909 UEV720902:UEV720909 UOR720902:UOR720909 UYN720902:UYN720909 VIJ720902:VIJ720909 VSF720902:VSF720909 WCB720902:WCB720909 WLX720902:WLX720909 WVT720902:WVT720909 L786438:L786445 JH786438:JH786445 TD786438:TD786445 ACZ786438:ACZ786445 AMV786438:AMV786445 AWR786438:AWR786445 BGN786438:BGN786445 BQJ786438:BQJ786445 CAF786438:CAF786445 CKB786438:CKB786445 CTX786438:CTX786445 DDT786438:DDT786445 DNP786438:DNP786445 DXL786438:DXL786445 EHH786438:EHH786445 ERD786438:ERD786445 FAZ786438:FAZ786445 FKV786438:FKV786445 FUR786438:FUR786445 GEN786438:GEN786445 GOJ786438:GOJ786445 GYF786438:GYF786445 HIB786438:HIB786445 HRX786438:HRX786445 IBT786438:IBT786445 ILP786438:ILP786445 IVL786438:IVL786445 JFH786438:JFH786445 JPD786438:JPD786445 JYZ786438:JYZ786445 KIV786438:KIV786445 KSR786438:KSR786445 LCN786438:LCN786445 LMJ786438:LMJ786445 LWF786438:LWF786445 MGB786438:MGB786445 MPX786438:MPX786445 MZT786438:MZT786445 NJP786438:NJP786445 NTL786438:NTL786445 ODH786438:ODH786445 OND786438:OND786445 OWZ786438:OWZ786445 PGV786438:PGV786445 PQR786438:PQR786445 QAN786438:QAN786445 QKJ786438:QKJ786445 QUF786438:QUF786445 REB786438:REB786445 RNX786438:RNX786445 RXT786438:RXT786445 SHP786438:SHP786445 SRL786438:SRL786445 TBH786438:TBH786445 TLD786438:TLD786445 TUZ786438:TUZ786445 UEV786438:UEV786445 UOR786438:UOR786445 UYN786438:UYN786445 VIJ786438:VIJ786445 VSF786438:VSF786445 WCB786438:WCB786445 WLX786438:WLX786445 WVT786438:WVT786445 L851974:L851981 JH851974:JH851981 TD851974:TD851981 ACZ851974:ACZ851981 AMV851974:AMV851981 AWR851974:AWR851981 BGN851974:BGN851981 BQJ851974:BQJ851981 CAF851974:CAF851981 CKB851974:CKB851981 CTX851974:CTX851981 DDT851974:DDT851981 DNP851974:DNP851981 DXL851974:DXL851981 EHH851974:EHH851981 ERD851974:ERD851981 FAZ851974:FAZ851981 FKV851974:FKV851981 FUR851974:FUR851981 GEN851974:GEN851981 GOJ851974:GOJ851981 GYF851974:GYF851981 HIB851974:HIB851981 HRX851974:HRX851981 IBT851974:IBT851981 ILP851974:ILP851981 IVL851974:IVL851981 JFH851974:JFH851981 JPD851974:JPD851981 JYZ851974:JYZ851981 KIV851974:KIV851981 KSR851974:KSR851981 LCN851974:LCN851981 LMJ851974:LMJ851981 LWF851974:LWF851981 MGB851974:MGB851981 MPX851974:MPX851981 MZT851974:MZT851981 NJP851974:NJP851981 NTL851974:NTL851981 ODH851974:ODH851981 OND851974:OND851981 OWZ851974:OWZ851981 PGV851974:PGV851981 PQR851974:PQR851981 QAN851974:QAN851981 QKJ851974:QKJ851981 QUF851974:QUF851981 REB851974:REB851981 RNX851974:RNX851981 RXT851974:RXT851981 SHP851974:SHP851981 SRL851974:SRL851981 TBH851974:TBH851981 TLD851974:TLD851981 TUZ851974:TUZ851981 UEV851974:UEV851981 UOR851974:UOR851981 UYN851974:UYN851981 VIJ851974:VIJ851981 VSF851974:VSF851981 WCB851974:WCB851981 WLX851974:WLX851981 WVT851974:WVT851981 L917510:L917517 JH917510:JH917517 TD917510:TD917517 ACZ917510:ACZ917517 AMV917510:AMV917517 AWR917510:AWR917517 BGN917510:BGN917517 BQJ917510:BQJ917517 CAF917510:CAF917517 CKB917510:CKB917517 CTX917510:CTX917517 DDT917510:DDT917517 DNP917510:DNP917517 DXL917510:DXL917517 EHH917510:EHH917517 ERD917510:ERD917517 FAZ917510:FAZ917517 FKV917510:FKV917517 FUR917510:FUR917517 GEN917510:GEN917517 GOJ917510:GOJ917517 GYF917510:GYF917517 HIB917510:HIB917517 HRX917510:HRX917517 IBT917510:IBT917517 ILP917510:ILP917517 IVL917510:IVL917517 JFH917510:JFH917517 JPD917510:JPD917517 JYZ917510:JYZ917517 KIV917510:KIV917517 KSR917510:KSR917517 LCN917510:LCN917517 LMJ917510:LMJ917517 LWF917510:LWF917517 MGB917510:MGB917517 MPX917510:MPX917517 MZT917510:MZT917517 NJP917510:NJP917517 NTL917510:NTL917517 ODH917510:ODH917517 OND917510:OND917517 OWZ917510:OWZ917517 PGV917510:PGV917517 PQR917510:PQR917517 QAN917510:QAN917517 QKJ917510:QKJ917517 QUF917510:QUF917517 REB917510:REB917517 RNX917510:RNX917517 RXT917510:RXT917517 SHP917510:SHP917517 SRL917510:SRL917517 TBH917510:TBH917517 TLD917510:TLD917517 TUZ917510:TUZ917517 UEV917510:UEV917517 UOR917510:UOR917517 UYN917510:UYN917517 VIJ917510:VIJ917517 VSF917510:VSF917517 WCB917510:WCB917517 WLX917510:WLX917517 WVT917510:WVT917517 L983046:L983053 JH983046:JH983053 TD983046:TD983053 ACZ983046:ACZ983053 AMV983046:AMV983053 AWR983046:AWR983053 BGN983046:BGN983053 BQJ983046:BQJ983053 CAF983046:CAF983053 CKB983046:CKB983053 CTX983046:CTX983053 DDT983046:DDT983053 DNP983046:DNP983053 DXL983046:DXL983053 EHH983046:EHH983053 ERD983046:ERD983053 FAZ983046:FAZ983053 FKV983046:FKV983053 FUR983046:FUR983053 GEN983046:GEN983053 GOJ983046:GOJ983053 GYF983046:GYF983053 HIB983046:HIB983053 HRX983046:HRX983053 IBT983046:IBT983053 ILP983046:ILP983053 IVL983046:IVL983053 JFH983046:JFH983053 JPD983046:JPD983053 JYZ983046:JYZ983053 KIV983046:KIV983053 KSR983046:KSR983053 LCN983046:LCN983053 LMJ983046:LMJ983053 LWF983046:LWF983053 MGB983046:MGB983053 MPX983046:MPX983053 MZT983046:MZT983053 NJP983046:NJP983053 NTL983046:NTL983053 ODH983046:ODH983053 OND983046:OND983053 OWZ983046:OWZ983053 PGV983046:PGV983053 PQR983046:PQR983053 QAN983046:QAN983053 QKJ983046:QKJ983053 QUF983046:QUF983053 REB983046:REB983053 RNX983046:RNX983053 RXT983046:RXT983053 SHP983046:SHP983053 SRL983046:SRL983053 TBH983046:TBH983053 TLD983046:TLD983053 TUZ983046:TUZ983053 UEV983046:UEV983053 UOR983046:UOR983053 UYN983046:UYN983053 VIJ983046:VIJ983053 VSF983046:VSF983053 WCB983046:WCB983053 WLX983046:WLX983053 WVT983046:WVT983053">
      <formula1>"跟函,由审计人员独立寄发,传真,电子邮件,直接访问网站,其他方式"</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14:formula1>
            <xm:f>"是,否"</xm:f>
          </x14:formula1>
          <xm:sqref>AH58 KD58 TZ58 ADV58 ANR58 AXN58 BHJ58 BRF58 CBB58 CKX58 CUT58 DEP58 DOL58 DYH58 EID58 ERZ58 FBV58 FLR58 FVN58 GFJ58 GPF58 GZB58 HIX58 HST58 ICP58 IML58 IWH58 JGD58 JPZ58 JZV58 KJR58 KTN58 LDJ58 LNF58 LXB58 MGX58 MQT58 NAP58 NKL58 NUH58 OED58 ONZ58 OXV58 PHR58 PRN58 QBJ58 QLF58 QVB58 REX58 ROT58 RYP58 SIL58 SSH58 TCD58 TLZ58 TVV58 UFR58 UPN58 UZJ58 VJF58 VTB58 WCX58 WMT58 WWP58 AH65594 KD65594 TZ65594 ADV65594 ANR65594 AXN65594 BHJ65594 BRF65594 CBB65594 CKX65594 CUT65594 DEP65594 DOL65594 DYH65594 EID65594 ERZ65594 FBV65594 FLR65594 FVN65594 GFJ65594 GPF65594 GZB65594 HIX65594 HST65594 ICP65594 IML65594 IWH65594 JGD65594 JPZ65594 JZV65594 KJR65594 KTN65594 LDJ65594 LNF65594 LXB65594 MGX65594 MQT65594 NAP65594 NKL65594 NUH65594 OED65594 ONZ65594 OXV65594 PHR65594 PRN65594 QBJ65594 QLF65594 QVB65594 REX65594 ROT65594 RYP65594 SIL65594 SSH65594 TCD65594 TLZ65594 TVV65594 UFR65594 UPN65594 UZJ65594 VJF65594 VTB65594 WCX65594 WMT65594 WWP65594 AH131130 KD131130 TZ131130 ADV131130 ANR131130 AXN131130 BHJ131130 BRF131130 CBB131130 CKX131130 CUT131130 DEP131130 DOL131130 DYH131130 EID131130 ERZ131130 FBV131130 FLR131130 FVN131130 GFJ131130 GPF131130 GZB131130 HIX131130 HST131130 ICP131130 IML131130 IWH131130 JGD131130 JPZ131130 JZV131130 KJR131130 KTN131130 LDJ131130 LNF131130 LXB131130 MGX131130 MQT131130 NAP131130 NKL131130 NUH131130 OED131130 ONZ131130 OXV131130 PHR131130 PRN131130 QBJ131130 QLF131130 QVB131130 REX131130 ROT131130 RYP131130 SIL131130 SSH131130 TCD131130 TLZ131130 TVV131130 UFR131130 UPN131130 UZJ131130 VJF131130 VTB131130 WCX131130 WMT131130 WWP131130 AH196666 KD196666 TZ196666 ADV196666 ANR196666 AXN196666 BHJ196666 BRF196666 CBB196666 CKX196666 CUT196666 DEP196666 DOL196666 DYH196666 EID196666 ERZ196666 FBV196666 FLR196666 FVN196666 GFJ196666 GPF196666 GZB196666 HIX196666 HST196666 ICP196666 IML196666 IWH196666 JGD196666 JPZ196666 JZV196666 KJR196666 KTN196666 LDJ196666 LNF196666 LXB196666 MGX196666 MQT196666 NAP196666 NKL196666 NUH196666 OED196666 ONZ196666 OXV196666 PHR196666 PRN196666 QBJ196666 QLF196666 QVB196666 REX196666 ROT196666 RYP196666 SIL196666 SSH196666 TCD196666 TLZ196666 TVV196666 UFR196666 UPN196666 UZJ196666 VJF196666 VTB196666 WCX196666 WMT196666 WWP196666 AH262202 KD262202 TZ262202 ADV262202 ANR262202 AXN262202 BHJ262202 BRF262202 CBB262202 CKX262202 CUT262202 DEP262202 DOL262202 DYH262202 EID262202 ERZ262202 FBV262202 FLR262202 FVN262202 GFJ262202 GPF262202 GZB262202 HIX262202 HST262202 ICP262202 IML262202 IWH262202 JGD262202 JPZ262202 JZV262202 KJR262202 KTN262202 LDJ262202 LNF262202 LXB262202 MGX262202 MQT262202 NAP262202 NKL262202 NUH262202 OED262202 ONZ262202 OXV262202 PHR262202 PRN262202 QBJ262202 QLF262202 QVB262202 REX262202 ROT262202 RYP262202 SIL262202 SSH262202 TCD262202 TLZ262202 TVV262202 UFR262202 UPN262202 UZJ262202 VJF262202 VTB262202 WCX262202 WMT262202 WWP262202 AH327738 KD327738 TZ327738 ADV327738 ANR327738 AXN327738 BHJ327738 BRF327738 CBB327738 CKX327738 CUT327738 DEP327738 DOL327738 DYH327738 EID327738 ERZ327738 FBV327738 FLR327738 FVN327738 GFJ327738 GPF327738 GZB327738 HIX327738 HST327738 ICP327738 IML327738 IWH327738 JGD327738 JPZ327738 JZV327738 KJR327738 KTN327738 LDJ327738 LNF327738 LXB327738 MGX327738 MQT327738 NAP327738 NKL327738 NUH327738 OED327738 ONZ327738 OXV327738 PHR327738 PRN327738 QBJ327738 QLF327738 QVB327738 REX327738 ROT327738 RYP327738 SIL327738 SSH327738 TCD327738 TLZ327738 TVV327738 UFR327738 UPN327738 UZJ327738 VJF327738 VTB327738 WCX327738 WMT327738 WWP327738 AH393274 KD393274 TZ393274 ADV393274 ANR393274 AXN393274 BHJ393274 BRF393274 CBB393274 CKX393274 CUT393274 DEP393274 DOL393274 DYH393274 EID393274 ERZ393274 FBV393274 FLR393274 FVN393274 GFJ393274 GPF393274 GZB393274 HIX393274 HST393274 ICP393274 IML393274 IWH393274 JGD393274 JPZ393274 JZV393274 KJR393274 KTN393274 LDJ393274 LNF393274 LXB393274 MGX393274 MQT393274 NAP393274 NKL393274 NUH393274 OED393274 ONZ393274 OXV393274 PHR393274 PRN393274 QBJ393274 QLF393274 QVB393274 REX393274 ROT393274 RYP393274 SIL393274 SSH393274 TCD393274 TLZ393274 TVV393274 UFR393274 UPN393274 UZJ393274 VJF393274 VTB393274 WCX393274 WMT393274 WWP393274 AH458810 KD458810 TZ458810 ADV458810 ANR458810 AXN458810 BHJ458810 BRF458810 CBB458810 CKX458810 CUT458810 DEP458810 DOL458810 DYH458810 EID458810 ERZ458810 FBV458810 FLR458810 FVN458810 GFJ458810 GPF458810 GZB458810 HIX458810 HST458810 ICP458810 IML458810 IWH458810 JGD458810 JPZ458810 JZV458810 KJR458810 KTN458810 LDJ458810 LNF458810 LXB458810 MGX458810 MQT458810 NAP458810 NKL458810 NUH458810 OED458810 ONZ458810 OXV458810 PHR458810 PRN458810 QBJ458810 QLF458810 QVB458810 REX458810 ROT458810 RYP458810 SIL458810 SSH458810 TCD458810 TLZ458810 TVV458810 UFR458810 UPN458810 UZJ458810 VJF458810 VTB458810 WCX458810 WMT458810 WWP458810 AH524346 KD524346 TZ524346 ADV524346 ANR524346 AXN524346 BHJ524346 BRF524346 CBB524346 CKX524346 CUT524346 DEP524346 DOL524346 DYH524346 EID524346 ERZ524346 FBV524346 FLR524346 FVN524346 GFJ524346 GPF524346 GZB524346 HIX524346 HST524346 ICP524346 IML524346 IWH524346 JGD524346 JPZ524346 JZV524346 KJR524346 KTN524346 LDJ524346 LNF524346 LXB524346 MGX524346 MQT524346 NAP524346 NKL524346 NUH524346 OED524346 ONZ524346 OXV524346 PHR524346 PRN524346 QBJ524346 QLF524346 QVB524346 REX524346 ROT524346 RYP524346 SIL524346 SSH524346 TCD524346 TLZ524346 TVV524346 UFR524346 UPN524346 UZJ524346 VJF524346 VTB524346 WCX524346 WMT524346 WWP524346 AH589882 KD589882 TZ589882 ADV589882 ANR589882 AXN589882 BHJ589882 BRF589882 CBB589882 CKX589882 CUT589882 DEP589882 DOL589882 DYH589882 EID589882 ERZ589882 FBV589882 FLR589882 FVN589882 GFJ589882 GPF589882 GZB589882 HIX589882 HST589882 ICP589882 IML589882 IWH589882 JGD589882 JPZ589882 JZV589882 KJR589882 KTN589882 LDJ589882 LNF589882 LXB589882 MGX589882 MQT589882 NAP589882 NKL589882 NUH589882 OED589882 ONZ589882 OXV589882 PHR589882 PRN589882 QBJ589882 QLF589882 QVB589882 REX589882 ROT589882 RYP589882 SIL589882 SSH589882 TCD589882 TLZ589882 TVV589882 UFR589882 UPN589882 UZJ589882 VJF589882 VTB589882 WCX589882 WMT589882 WWP589882 AH655418 KD655418 TZ655418 ADV655418 ANR655418 AXN655418 BHJ655418 BRF655418 CBB655418 CKX655418 CUT655418 DEP655418 DOL655418 DYH655418 EID655418 ERZ655418 FBV655418 FLR655418 FVN655418 GFJ655418 GPF655418 GZB655418 HIX655418 HST655418 ICP655418 IML655418 IWH655418 JGD655418 JPZ655418 JZV655418 KJR655418 KTN655418 LDJ655418 LNF655418 LXB655418 MGX655418 MQT655418 NAP655418 NKL655418 NUH655418 OED655418 ONZ655418 OXV655418 PHR655418 PRN655418 QBJ655418 QLF655418 QVB655418 REX655418 ROT655418 RYP655418 SIL655418 SSH655418 TCD655418 TLZ655418 TVV655418 UFR655418 UPN655418 UZJ655418 VJF655418 VTB655418 WCX655418 WMT655418 WWP655418 AH720954 KD720954 TZ720954 ADV720954 ANR720954 AXN720954 BHJ720954 BRF720954 CBB720954 CKX720954 CUT720954 DEP720954 DOL720954 DYH720954 EID720954 ERZ720954 FBV720954 FLR720954 FVN720954 GFJ720954 GPF720954 GZB720954 HIX720954 HST720954 ICP720954 IML720954 IWH720954 JGD720954 JPZ720954 JZV720954 KJR720954 KTN720954 LDJ720954 LNF720954 LXB720954 MGX720954 MQT720954 NAP720954 NKL720954 NUH720954 OED720954 ONZ720954 OXV720954 PHR720954 PRN720954 QBJ720954 QLF720954 QVB720954 REX720954 ROT720954 RYP720954 SIL720954 SSH720954 TCD720954 TLZ720954 TVV720954 UFR720954 UPN720954 UZJ720954 VJF720954 VTB720954 WCX720954 WMT720954 WWP720954 AH786490 KD786490 TZ786490 ADV786490 ANR786490 AXN786490 BHJ786490 BRF786490 CBB786490 CKX786490 CUT786490 DEP786490 DOL786490 DYH786490 EID786490 ERZ786490 FBV786490 FLR786490 FVN786490 GFJ786490 GPF786490 GZB786490 HIX786490 HST786490 ICP786490 IML786490 IWH786490 JGD786490 JPZ786490 JZV786490 KJR786490 KTN786490 LDJ786490 LNF786490 LXB786490 MGX786490 MQT786490 NAP786490 NKL786490 NUH786490 OED786490 ONZ786490 OXV786490 PHR786490 PRN786490 QBJ786490 QLF786490 QVB786490 REX786490 ROT786490 RYP786490 SIL786490 SSH786490 TCD786490 TLZ786490 TVV786490 UFR786490 UPN786490 UZJ786490 VJF786490 VTB786490 WCX786490 WMT786490 WWP786490 AH852026 KD852026 TZ852026 ADV852026 ANR852026 AXN852026 BHJ852026 BRF852026 CBB852026 CKX852026 CUT852026 DEP852026 DOL852026 DYH852026 EID852026 ERZ852026 FBV852026 FLR852026 FVN852026 GFJ852026 GPF852026 GZB852026 HIX852026 HST852026 ICP852026 IML852026 IWH852026 JGD852026 JPZ852026 JZV852026 KJR852026 KTN852026 LDJ852026 LNF852026 LXB852026 MGX852026 MQT852026 NAP852026 NKL852026 NUH852026 OED852026 ONZ852026 OXV852026 PHR852026 PRN852026 QBJ852026 QLF852026 QVB852026 REX852026 ROT852026 RYP852026 SIL852026 SSH852026 TCD852026 TLZ852026 TVV852026 UFR852026 UPN852026 UZJ852026 VJF852026 VTB852026 WCX852026 WMT852026 WWP852026 AH917562 KD917562 TZ917562 ADV917562 ANR917562 AXN917562 BHJ917562 BRF917562 CBB917562 CKX917562 CUT917562 DEP917562 DOL917562 DYH917562 EID917562 ERZ917562 FBV917562 FLR917562 FVN917562 GFJ917562 GPF917562 GZB917562 HIX917562 HST917562 ICP917562 IML917562 IWH917562 JGD917562 JPZ917562 JZV917562 KJR917562 KTN917562 LDJ917562 LNF917562 LXB917562 MGX917562 MQT917562 NAP917562 NKL917562 NUH917562 OED917562 ONZ917562 OXV917562 PHR917562 PRN917562 QBJ917562 QLF917562 QVB917562 REX917562 ROT917562 RYP917562 SIL917562 SSH917562 TCD917562 TLZ917562 TVV917562 UFR917562 UPN917562 UZJ917562 VJF917562 VTB917562 WCX917562 WMT917562 WWP917562 AH983098 KD983098 TZ983098 ADV983098 ANR983098 AXN983098 BHJ983098 BRF983098 CBB983098 CKX983098 CUT983098 DEP983098 DOL983098 DYH983098 EID983098 ERZ983098 FBV983098 FLR983098 FVN983098 GFJ983098 GPF983098 GZB983098 HIX983098 HST983098 ICP983098 IML983098 IWH983098 JGD983098 JPZ983098 JZV983098 KJR983098 KTN983098 LDJ983098 LNF983098 LXB983098 MGX983098 MQT983098 NAP983098 NKL983098 NUH983098 OED983098 ONZ983098 OXV983098 PHR983098 PRN983098 QBJ983098 QLF983098 QVB983098 REX983098 ROT983098 RYP983098 SIL983098 SSH983098 TCD983098 TLZ983098 TVV983098 UFR983098 UPN983098 UZJ983098 VJF983098 VTB983098 WCX983098 WMT983098 WWP983098 V6:V13 JR6:JR13 TN6:TN13 ADJ6:ADJ13 ANF6:ANF13 AXB6:AXB13 BGX6:BGX13 BQT6:BQT13 CAP6:CAP13 CKL6:CKL13 CUH6:CUH13 DED6:DED13 DNZ6:DNZ13 DXV6:DXV13 EHR6:EHR13 ERN6:ERN13 FBJ6:FBJ13 FLF6:FLF13 FVB6:FVB13 GEX6:GEX13 GOT6:GOT13 GYP6:GYP13 HIL6:HIL13 HSH6:HSH13 ICD6:ICD13 ILZ6:ILZ13 IVV6:IVV13 JFR6:JFR13 JPN6:JPN13 JZJ6:JZJ13 KJF6:KJF13 KTB6:KTB13 LCX6:LCX13 LMT6:LMT13 LWP6:LWP13 MGL6:MGL13 MQH6:MQH13 NAD6:NAD13 NJZ6:NJZ13 NTV6:NTV13 ODR6:ODR13 ONN6:ONN13 OXJ6:OXJ13 PHF6:PHF13 PRB6:PRB13 QAX6:QAX13 QKT6:QKT13 QUP6:QUP13 REL6:REL13 ROH6:ROH13 RYD6:RYD13 SHZ6:SHZ13 SRV6:SRV13 TBR6:TBR13 TLN6:TLN13 TVJ6:TVJ13 UFF6:UFF13 UPB6:UPB13 UYX6:UYX13 VIT6:VIT13 VSP6:VSP13 WCL6:WCL13 WMH6:WMH13 WWD6:WWD13 V65542:V65549 JR65542:JR65549 TN65542:TN65549 ADJ65542:ADJ65549 ANF65542:ANF65549 AXB65542:AXB65549 BGX65542:BGX65549 BQT65542:BQT65549 CAP65542:CAP65549 CKL65542:CKL65549 CUH65542:CUH65549 DED65542:DED65549 DNZ65542:DNZ65549 DXV65542:DXV65549 EHR65542:EHR65549 ERN65542:ERN65549 FBJ65542:FBJ65549 FLF65542:FLF65549 FVB65542:FVB65549 GEX65542:GEX65549 GOT65542:GOT65549 GYP65542:GYP65549 HIL65542:HIL65549 HSH65542:HSH65549 ICD65542:ICD65549 ILZ65542:ILZ65549 IVV65542:IVV65549 JFR65542:JFR65549 JPN65542:JPN65549 JZJ65542:JZJ65549 KJF65542:KJF65549 KTB65542:KTB65549 LCX65542:LCX65549 LMT65542:LMT65549 LWP65542:LWP65549 MGL65542:MGL65549 MQH65542:MQH65549 NAD65542:NAD65549 NJZ65542:NJZ65549 NTV65542:NTV65549 ODR65542:ODR65549 ONN65542:ONN65549 OXJ65542:OXJ65549 PHF65542:PHF65549 PRB65542:PRB65549 QAX65542:QAX65549 QKT65542:QKT65549 QUP65542:QUP65549 REL65542:REL65549 ROH65542:ROH65549 RYD65542:RYD65549 SHZ65542:SHZ65549 SRV65542:SRV65549 TBR65542:TBR65549 TLN65542:TLN65549 TVJ65542:TVJ65549 UFF65542:UFF65549 UPB65542:UPB65549 UYX65542:UYX65549 VIT65542:VIT65549 VSP65542:VSP65549 WCL65542:WCL65549 WMH65542:WMH65549 WWD65542:WWD65549 V131078:V131085 JR131078:JR131085 TN131078:TN131085 ADJ131078:ADJ131085 ANF131078:ANF131085 AXB131078:AXB131085 BGX131078:BGX131085 BQT131078:BQT131085 CAP131078:CAP131085 CKL131078:CKL131085 CUH131078:CUH131085 DED131078:DED131085 DNZ131078:DNZ131085 DXV131078:DXV131085 EHR131078:EHR131085 ERN131078:ERN131085 FBJ131078:FBJ131085 FLF131078:FLF131085 FVB131078:FVB131085 GEX131078:GEX131085 GOT131078:GOT131085 GYP131078:GYP131085 HIL131078:HIL131085 HSH131078:HSH131085 ICD131078:ICD131085 ILZ131078:ILZ131085 IVV131078:IVV131085 JFR131078:JFR131085 JPN131078:JPN131085 JZJ131078:JZJ131085 KJF131078:KJF131085 KTB131078:KTB131085 LCX131078:LCX131085 LMT131078:LMT131085 LWP131078:LWP131085 MGL131078:MGL131085 MQH131078:MQH131085 NAD131078:NAD131085 NJZ131078:NJZ131085 NTV131078:NTV131085 ODR131078:ODR131085 ONN131078:ONN131085 OXJ131078:OXJ131085 PHF131078:PHF131085 PRB131078:PRB131085 QAX131078:QAX131085 QKT131078:QKT131085 QUP131078:QUP131085 REL131078:REL131085 ROH131078:ROH131085 RYD131078:RYD131085 SHZ131078:SHZ131085 SRV131078:SRV131085 TBR131078:TBR131085 TLN131078:TLN131085 TVJ131078:TVJ131085 UFF131078:UFF131085 UPB131078:UPB131085 UYX131078:UYX131085 VIT131078:VIT131085 VSP131078:VSP131085 WCL131078:WCL131085 WMH131078:WMH131085 WWD131078:WWD131085 V196614:V196621 JR196614:JR196621 TN196614:TN196621 ADJ196614:ADJ196621 ANF196614:ANF196621 AXB196614:AXB196621 BGX196614:BGX196621 BQT196614:BQT196621 CAP196614:CAP196621 CKL196614:CKL196621 CUH196614:CUH196621 DED196614:DED196621 DNZ196614:DNZ196621 DXV196614:DXV196621 EHR196614:EHR196621 ERN196614:ERN196621 FBJ196614:FBJ196621 FLF196614:FLF196621 FVB196614:FVB196621 GEX196614:GEX196621 GOT196614:GOT196621 GYP196614:GYP196621 HIL196614:HIL196621 HSH196614:HSH196621 ICD196614:ICD196621 ILZ196614:ILZ196621 IVV196614:IVV196621 JFR196614:JFR196621 JPN196614:JPN196621 JZJ196614:JZJ196621 KJF196614:KJF196621 KTB196614:KTB196621 LCX196614:LCX196621 LMT196614:LMT196621 LWP196614:LWP196621 MGL196614:MGL196621 MQH196614:MQH196621 NAD196614:NAD196621 NJZ196614:NJZ196621 NTV196614:NTV196621 ODR196614:ODR196621 ONN196614:ONN196621 OXJ196614:OXJ196621 PHF196614:PHF196621 PRB196614:PRB196621 QAX196614:QAX196621 QKT196614:QKT196621 QUP196614:QUP196621 REL196614:REL196621 ROH196614:ROH196621 RYD196614:RYD196621 SHZ196614:SHZ196621 SRV196614:SRV196621 TBR196614:TBR196621 TLN196614:TLN196621 TVJ196614:TVJ196621 UFF196614:UFF196621 UPB196614:UPB196621 UYX196614:UYX196621 VIT196614:VIT196621 VSP196614:VSP196621 WCL196614:WCL196621 WMH196614:WMH196621 WWD196614:WWD196621 V262150:V262157 JR262150:JR262157 TN262150:TN262157 ADJ262150:ADJ262157 ANF262150:ANF262157 AXB262150:AXB262157 BGX262150:BGX262157 BQT262150:BQT262157 CAP262150:CAP262157 CKL262150:CKL262157 CUH262150:CUH262157 DED262150:DED262157 DNZ262150:DNZ262157 DXV262150:DXV262157 EHR262150:EHR262157 ERN262150:ERN262157 FBJ262150:FBJ262157 FLF262150:FLF262157 FVB262150:FVB262157 GEX262150:GEX262157 GOT262150:GOT262157 GYP262150:GYP262157 HIL262150:HIL262157 HSH262150:HSH262157 ICD262150:ICD262157 ILZ262150:ILZ262157 IVV262150:IVV262157 JFR262150:JFR262157 JPN262150:JPN262157 JZJ262150:JZJ262157 KJF262150:KJF262157 KTB262150:KTB262157 LCX262150:LCX262157 LMT262150:LMT262157 LWP262150:LWP262157 MGL262150:MGL262157 MQH262150:MQH262157 NAD262150:NAD262157 NJZ262150:NJZ262157 NTV262150:NTV262157 ODR262150:ODR262157 ONN262150:ONN262157 OXJ262150:OXJ262157 PHF262150:PHF262157 PRB262150:PRB262157 QAX262150:QAX262157 QKT262150:QKT262157 QUP262150:QUP262157 REL262150:REL262157 ROH262150:ROH262157 RYD262150:RYD262157 SHZ262150:SHZ262157 SRV262150:SRV262157 TBR262150:TBR262157 TLN262150:TLN262157 TVJ262150:TVJ262157 UFF262150:UFF262157 UPB262150:UPB262157 UYX262150:UYX262157 VIT262150:VIT262157 VSP262150:VSP262157 WCL262150:WCL262157 WMH262150:WMH262157 WWD262150:WWD262157 V327686:V327693 JR327686:JR327693 TN327686:TN327693 ADJ327686:ADJ327693 ANF327686:ANF327693 AXB327686:AXB327693 BGX327686:BGX327693 BQT327686:BQT327693 CAP327686:CAP327693 CKL327686:CKL327693 CUH327686:CUH327693 DED327686:DED327693 DNZ327686:DNZ327693 DXV327686:DXV327693 EHR327686:EHR327693 ERN327686:ERN327693 FBJ327686:FBJ327693 FLF327686:FLF327693 FVB327686:FVB327693 GEX327686:GEX327693 GOT327686:GOT327693 GYP327686:GYP327693 HIL327686:HIL327693 HSH327686:HSH327693 ICD327686:ICD327693 ILZ327686:ILZ327693 IVV327686:IVV327693 JFR327686:JFR327693 JPN327686:JPN327693 JZJ327686:JZJ327693 KJF327686:KJF327693 KTB327686:KTB327693 LCX327686:LCX327693 LMT327686:LMT327693 LWP327686:LWP327693 MGL327686:MGL327693 MQH327686:MQH327693 NAD327686:NAD327693 NJZ327686:NJZ327693 NTV327686:NTV327693 ODR327686:ODR327693 ONN327686:ONN327693 OXJ327686:OXJ327693 PHF327686:PHF327693 PRB327686:PRB327693 QAX327686:QAX327693 QKT327686:QKT327693 QUP327686:QUP327693 REL327686:REL327693 ROH327686:ROH327693 RYD327686:RYD327693 SHZ327686:SHZ327693 SRV327686:SRV327693 TBR327686:TBR327693 TLN327686:TLN327693 TVJ327686:TVJ327693 UFF327686:UFF327693 UPB327686:UPB327693 UYX327686:UYX327693 VIT327686:VIT327693 VSP327686:VSP327693 WCL327686:WCL327693 WMH327686:WMH327693 WWD327686:WWD327693 V393222:V393229 JR393222:JR393229 TN393222:TN393229 ADJ393222:ADJ393229 ANF393222:ANF393229 AXB393222:AXB393229 BGX393222:BGX393229 BQT393222:BQT393229 CAP393222:CAP393229 CKL393222:CKL393229 CUH393222:CUH393229 DED393222:DED393229 DNZ393222:DNZ393229 DXV393222:DXV393229 EHR393222:EHR393229 ERN393222:ERN393229 FBJ393222:FBJ393229 FLF393222:FLF393229 FVB393222:FVB393229 GEX393222:GEX393229 GOT393222:GOT393229 GYP393222:GYP393229 HIL393222:HIL393229 HSH393222:HSH393229 ICD393222:ICD393229 ILZ393222:ILZ393229 IVV393222:IVV393229 JFR393222:JFR393229 JPN393222:JPN393229 JZJ393222:JZJ393229 KJF393222:KJF393229 KTB393222:KTB393229 LCX393222:LCX393229 LMT393222:LMT393229 LWP393222:LWP393229 MGL393222:MGL393229 MQH393222:MQH393229 NAD393222:NAD393229 NJZ393222:NJZ393229 NTV393222:NTV393229 ODR393222:ODR393229 ONN393222:ONN393229 OXJ393222:OXJ393229 PHF393222:PHF393229 PRB393222:PRB393229 QAX393222:QAX393229 QKT393222:QKT393229 QUP393222:QUP393229 REL393222:REL393229 ROH393222:ROH393229 RYD393222:RYD393229 SHZ393222:SHZ393229 SRV393222:SRV393229 TBR393222:TBR393229 TLN393222:TLN393229 TVJ393222:TVJ393229 UFF393222:UFF393229 UPB393222:UPB393229 UYX393222:UYX393229 VIT393222:VIT393229 VSP393222:VSP393229 WCL393222:WCL393229 WMH393222:WMH393229 WWD393222:WWD393229 V458758:V458765 JR458758:JR458765 TN458758:TN458765 ADJ458758:ADJ458765 ANF458758:ANF458765 AXB458758:AXB458765 BGX458758:BGX458765 BQT458758:BQT458765 CAP458758:CAP458765 CKL458758:CKL458765 CUH458758:CUH458765 DED458758:DED458765 DNZ458758:DNZ458765 DXV458758:DXV458765 EHR458758:EHR458765 ERN458758:ERN458765 FBJ458758:FBJ458765 FLF458758:FLF458765 FVB458758:FVB458765 GEX458758:GEX458765 GOT458758:GOT458765 GYP458758:GYP458765 HIL458758:HIL458765 HSH458758:HSH458765 ICD458758:ICD458765 ILZ458758:ILZ458765 IVV458758:IVV458765 JFR458758:JFR458765 JPN458758:JPN458765 JZJ458758:JZJ458765 KJF458758:KJF458765 KTB458758:KTB458765 LCX458758:LCX458765 LMT458758:LMT458765 LWP458758:LWP458765 MGL458758:MGL458765 MQH458758:MQH458765 NAD458758:NAD458765 NJZ458758:NJZ458765 NTV458758:NTV458765 ODR458758:ODR458765 ONN458758:ONN458765 OXJ458758:OXJ458765 PHF458758:PHF458765 PRB458758:PRB458765 QAX458758:QAX458765 QKT458758:QKT458765 QUP458758:QUP458765 REL458758:REL458765 ROH458758:ROH458765 RYD458758:RYD458765 SHZ458758:SHZ458765 SRV458758:SRV458765 TBR458758:TBR458765 TLN458758:TLN458765 TVJ458758:TVJ458765 UFF458758:UFF458765 UPB458758:UPB458765 UYX458758:UYX458765 VIT458758:VIT458765 VSP458758:VSP458765 WCL458758:WCL458765 WMH458758:WMH458765 WWD458758:WWD458765 V524294:V524301 JR524294:JR524301 TN524294:TN524301 ADJ524294:ADJ524301 ANF524294:ANF524301 AXB524294:AXB524301 BGX524294:BGX524301 BQT524294:BQT524301 CAP524294:CAP524301 CKL524294:CKL524301 CUH524294:CUH524301 DED524294:DED524301 DNZ524294:DNZ524301 DXV524294:DXV524301 EHR524294:EHR524301 ERN524294:ERN524301 FBJ524294:FBJ524301 FLF524294:FLF524301 FVB524294:FVB524301 GEX524294:GEX524301 GOT524294:GOT524301 GYP524294:GYP524301 HIL524294:HIL524301 HSH524294:HSH524301 ICD524294:ICD524301 ILZ524294:ILZ524301 IVV524294:IVV524301 JFR524294:JFR524301 JPN524294:JPN524301 JZJ524294:JZJ524301 KJF524294:KJF524301 KTB524294:KTB524301 LCX524294:LCX524301 LMT524294:LMT524301 LWP524294:LWP524301 MGL524294:MGL524301 MQH524294:MQH524301 NAD524294:NAD524301 NJZ524294:NJZ524301 NTV524294:NTV524301 ODR524294:ODR524301 ONN524294:ONN524301 OXJ524294:OXJ524301 PHF524294:PHF524301 PRB524294:PRB524301 QAX524294:QAX524301 QKT524294:QKT524301 QUP524294:QUP524301 REL524294:REL524301 ROH524294:ROH524301 RYD524294:RYD524301 SHZ524294:SHZ524301 SRV524294:SRV524301 TBR524294:TBR524301 TLN524294:TLN524301 TVJ524294:TVJ524301 UFF524294:UFF524301 UPB524294:UPB524301 UYX524294:UYX524301 VIT524294:VIT524301 VSP524294:VSP524301 WCL524294:WCL524301 WMH524294:WMH524301 WWD524294:WWD524301 V589830:V589837 JR589830:JR589837 TN589830:TN589837 ADJ589830:ADJ589837 ANF589830:ANF589837 AXB589830:AXB589837 BGX589830:BGX589837 BQT589830:BQT589837 CAP589830:CAP589837 CKL589830:CKL589837 CUH589830:CUH589837 DED589830:DED589837 DNZ589830:DNZ589837 DXV589830:DXV589837 EHR589830:EHR589837 ERN589830:ERN589837 FBJ589830:FBJ589837 FLF589830:FLF589837 FVB589830:FVB589837 GEX589830:GEX589837 GOT589830:GOT589837 GYP589830:GYP589837 HIL589830:HIL589837 HSH589830:HSH589837 ICD589830:ICD589837 ILZ589830:ILZ589837 IVV589830:IVV589837 JFR589830:JFR589837 JPN589830:JPN589837 JZJ589830:JZJ589837 KJF589830:KJF589837 KTB589830:KTB589837 LCX589830:LCX589837 LMT589830:LMT589837 LWP589830:LWP589837 MGL589830:MGL589837 MQH589830:MQH589837 NAD589830:NAD589837 NJZ589830:NJZ589837 NTV589830:NTV589837 ODR589830:ODR589837 ONN589830:ONN589837 OXJ589830:OXJ589837 PHF589830:PHF589837 PRB589830:PRB589837 QAX589830:QAX589837 QKT589830:QKT589837 QUP589830:QUP589837 REL589830:REL589837 ROH589830:ROH589837 RYD589830:RYD589837 SHZ589830:SHZ589837 SRV589830:SRV589837 TBR589830:TBR589837 TLN589830:TLN589837 TVJ589830:TVJ589837 UFF589830:UFF589837 UPB589830:UPB589837 UYX589830:UYX589837 VIT589830:VIT589837 VSP589830:VSP589837 WCL589830:WCL589837 WMH589830:WMH589837 WWD589830:WWD589837 V655366:V655373 JR655366:JR655373 TN655366:TN655373 ADJ655366:ADJ655373 ANF655366:ANF655373 AXB655366:AXB655373 BGX655366:BGX655373 BQT655366:BQT655373 CAP655366:CAP655373 CKL655366:CKL655373 CUH655366:CUH655373 DED655366:DED655373 DNZ655366:DNZ655373 DXV655366:DXV655373 EHR655366:EHR655373 ERN655366:ERN655373 FBJ655366:FBJ655373 FLF655366:FLF655373 FVB655366:FVB655373 GEX655366:GEX655373 GOT655366:GOT655373 GYP655366:GYP655373 HIL655366:HIL655373 HSH655366:HSH655373 ICD655366:ICD655373 ILZ655366:ILZ655373 IVV655366:IVV655373 JFR655366:JFR655373 JPN655366:JPN655373 JZJ655366:JZJ655373 KJF655366:KJF655373 KTB655366:KTB655373 LCX655366:LCX655373 LMT655366:LMT655373 LWP655366:LWP655373 MGL655366:MGL655373 MQH655366:MQH655373 NAD655366:NAD655373 NJZ655366:NJZ655373 NTV655366:NTV655373 ODR655366:ODR655373 ONN655366:ONN655373 OXJ655366:OXJ655373 PHF655366:PHF655373 PRB655366:PRB655373 QAX655366:QAX655373 QKT655366:QKT655373 QUP655366:QUP655373 REL655366:REL655373 ROH655366:ROH655373 RYD655366:RYD655373 SHZ655366:SHZ655373 SRV655366:SRV655373 TBR655366:TBR655373 TLN655366:TLN655373 TVJ655366:TVJ655373 UFF655366:UFF655373 UPB655366:UPB655373 UYX655366:UYX655373 VIT655366:VIT655373 VSP655366:VSP655373 WCL655366:WCL655373 WMH655366:WMH655373 WWD655366:WWD655373 V720902:V720909 JR720902:JR720909 TN720902:TN720909 ADJ720902:ADJ720909 ANF720902:ANF720909 AXB720902:AXB720909 BGX720902:BGX720909 BQT720902:BQT720909 CAP720902:CAP720909 CKL720902:CKL720909 CUH720902:CUH720909 DED720902:DED720909 DNZ720902:DNZ720909 DXV720902:DXV720909 EHR720902:EHR720909 ERN720902:ERN720909 FBJ720902:FBJ720909 FLF720902:FLF720909 FVB720902:FVB720909 GEX720902:GEX720909 GOT720902:GOT720909 GYP720902:GYP720909 HIL720902:HIL720909 HSH720902:HSH720909 ICD720902:ICD720909 ILZ720902:ILZ720909 IVV720902:IVV720909 JFR720902:JFR720909 JPN720902:JPN720909 JZJ720902:JZJ720909 KJF720902:KJF720909 KTB720902:KTB720909 LCX720902:LCX720909 LMT720902:LMT720909 LWP720902:LWP720909 MGL720902:MGL720909 MQH720902:MQH720909 NAD720902:NAD720909 NJZ720902:NJZ720909 NTV720902:NTV720909 ODR720902:ODR720909 ONN720902:ONN720909 OXJ720902:OXJ720909 PHF720902:PHF720909 PRB720902:PRB720909 QAX720902:QAX720909 QKT720902:QKT720909 QUP720902:QUP720909 REL720902:REL720909 ROH720902:ROH720909 RYD720902:RYD720909 SHZ720902:SHZ720909 SRV720902:SRV720909 TBR720902:TBR720909 TLN720902:TLN720909 TVJ720902:TVJ720909 UFF720902:UFF720909 UPB720902:UPB720909 UYX720902:UYX720909 VIT720902:VIT720909 VSP720902:VSP720909 WCL720902:WCL720909 WMH720902:WMH720909 WWD720902:WWD720909 V786438:V786445 JR786438:JR786445 TN786438:TN786445 ADJ786438:ADJ786445 ANF786438:ANF786445 AXB786438:AXB786445 BGX786438:BGX786445 BQT786438:BQT786445 CAP786438:CAP786445 CKL786438:CKL786445 CUH786438:CUH786445 DED786438:DED786445 DNZ786438:DNZ786445 DXV786438:DXV786445 EHR786438:EHR786445 ERN786438:ERN786445 FBJ786438:FBJ786445 FLF786438:FLF786445 FVB786438:FVB786445 GEX786438:GEX786445 GOT786438:GOT786445 GYP786438:GYP786445 HIL786438:HIL786445 HSH786438:HSH786445 ICD786438:ICD786445 ILZ786438:ILZ786445 IVV786438:IVV786445 JFR786438:JFR786445 JPN786438:JPN786445 JZJ786438:JZJ786445 KJF786438:KJF786445 KTB786438:KTB786445 LCX786438:LCX786445 LMT786438:LMT786445 LWP786438:LWP786445 MGL786438:MGL786445 MQH786438:MQH786445 NAD786438:NAD786445 NJZ786438:NJZ786445 NTV786438:NTV786445 ODR786438:ODR786445 ONN786438:ONN786445 OXJ786438:OXJ786445 PHF786438:PHF786445 PRB786438:PRB786445 QAX786438:QAX786445 QKT786438:QKT786445 QUP786438:QUP786445 REL786438:REL786445 ROH786438:ROH786445 RYD786438:RYD786445 SHZ786438:SHZ786445 SRV786438:SRV786445 TBR786438:TBR786445 TLN786438:TLN786445 TVJ786438:TVJ786445 UFF786438:UFF786445 UPB786438:UPB786445 UYX786438:UYX786445 VIT786438:VIT786445 VSP786438:VSP786445 WCL786438:WCL786445 WMH786438:WMH786445 WWD786438:WWD786445 V851974:V851981 JR851974:JR851981 TN851974:TN851981 ADJ851974:ADJ851981 ANF851974:ANF851981 AXB851974:AXB851981 BGX851974:BGX851981 BQT851974:BQT851981 CAP851974:CAP851981 CKL851974:CKL851981 CUH851974:CUH851981 DED851974:DED851981 DNZ851974:DNZ851981 DXV851974:DXV851981 EHR851974:EHR851981 ERN851974:ERN851981 FBJ851974:FBJ851981 FLF851974:FLF851981 FVB851974:FVB851981 GEX851974:GEX851981 GOT851974:GOT851981 GYP851974:GYP851981 HIL851974:HIL851981 HSH851974:HSH851981 ICD851974:ICD851981 ILZ851974:ILZ851981 IVV851974:IVV851981 JFR851974:JFR851981 JPN851974:JPN851981 JZJ851974:JZJ851981 KJF851974:KJF851981 KTB851974:KTB851981 LCX851974:LCX851981 LMT851974:LMT851981 LWP851974:LWP851981 MGL851974:MGL851981 MQH851974:MQH851981 NAD851974:NAD851981 NJZ851974:NJZ851981 NTV851974:NTV851981 ODR851974:ODR851981 ONN851974:ONN851981 OXJ851974:OXJ851981 PHF851974:PHF851981 PRB851974:PRB851981 QAX851974:QAX851981 QKT851974:QKT851981 QUP851974:QUP851981 REL851974:REL851981 ROH851974:ROH851981 RYD851974:RYD851981 SHZ851974:SHZ851981 SRV851974:SRV851981 TBR851974:TBR851981 TLN851974:TLN851981 TVJ851974:TVJ851981 UFF851974:UFF851981 UPB851974:UPB851981 UYX851974:UYX851981 VIT851974:VIT851981 VSP851974:VSP851981 WCL851974:WCL851981 WMH851974:WMH851981 WWD851974:WWD851981 V917510:V917517 JR917510:JR917517 TN917510:TN917517 ADJ917510:ADJ917517 ANF917510:ANF917517 AXB917510:AXB917517 BGX917510:BGX917517 BQT917510:BQT917517 CAP917510:CAP917517 CKL917510:CKL917517 CUH917510:CUH917517 DED917510:DED917517 DNZ917510:DNZ917517 DXV917510:DXV917517 EHR917510:EHR917517 ERN917510:ERN917517 FBJ917510:FBJ917517 FLF917510:FLF917517 FVB917510:FVB917517 GEX917510:GEX917517 GOT917510:GOT917517 GYP917510:GYP917517 HIL917510:HIL917517 HSH917510:HSH917517 ICD917510:ICD917517 ILZ917510:ILZ917517 IVV917510:IVV917517 JFR917510:JFR917517 JPN917510:JPN917517 JZJ917510:JZJ917517 KJF917510:KJF917517 KTB917510:KTB917517 LCX917510:LCX917517 LMT917510:LMT917517 LWP917510:LWP917517 MGL917510:MGL917517 MQH917510:MQH917517 NAD917510:NAD917517 NJZ917510:NJZ917517 NTV917510:NTV917517 ODR917510:ODR917517 ONN917510:ONN917517 OXJ917510:OXJ917517 PHF917510:PHF917517 PRB917510:PRB917517 QAX917510:QAX917517 QKT917510:QKT917517 QUP917510:QUP917517 REL917510:REL917517 ROH917510:ROH917517 RYD917510:RYD917517 SHZ917510:SHZ917517 SRV917510:SRV917517 TBR917510:TBR917517 TLN917510:TLN917517 TVJ917510:TVJ917517 UFF917510:UFF917517 UPB917510:UPB917517 UYX917510:UYX917517 VIT917510:VIT917517 VSP917510:VSP917517 WCL917510:WCL917517 WMH917510:WMH917517 WWD917510:WWD917517 V983046:V983053 JR983046:JR983053 TN983046:TN983053 ADJ983046:ADJ983053 ANF983046:ANF983053 AXB983046:AXB983053 BGX983046:BGX983053 BQT983046:BQT983053 CAP983046:CAP983053 CKL983046:CKL983053 CUH983046:CUH983053 DED983046:DED983053 DNZ983046:DNZ983053 DXV983046:DXV983053 EHR983046:EHR983053 ERN983046:ERN983053 FBJ983046:FBJ983053 FLF983046:FLF983053 FVB983046:FVB983053 GEX983046:GEX983053 GOT983046:GOT983053 GYP983046:GYP983053 HIL983046:HIL983053 HSH983046:HSH983053 ICD983046:ICD983053 ILZ983046:ILZ983053 IVV983046:IVV983053 JFR983046:JFR983053 JPN983046:JPN983053 JZJ983046:JZJ983053 KJF983046:KJF983053 KTB983046:KTB983053 LCX983046:LCX983053 LMT983046:LMT983053 LWP983046:LWP983053 MGL983046:MGL983053 MQH983046:MQH983053 NAD983046:NAD983053 NJZ983046:NJZ983053 NTV983046:NTV983053 ODR983046:ODR983053 ONN983046:ONN983053 OXJ983046:OXJ983053 PHF983046:PHF983053 PRB983046:PRB983053 QAX983046:QAX983053 QKT983046:QKT983053 QUP983046:QUP983053 REL983046:REL983053 ROH983046:ROH983053 RYD983046:RYD983053 SHZ983046:SHZ983053 SRV983046:SRV983053 TBR983046:TBR983053 TLN983046:TLN983053 TVJ983046:TVJ983053 UFF983046:UFF983053 UPB983046:UPB983053 UYX983046:UYX983053 VIT983046:VIT983053 VSP983046:VSP983053 WCL983046:WCL983053 WMH983046:WMH983053 WWD983046:WWD983053 O17 JK17 TG17 ADC17 AMY17 AWU17 BGQ17 BQM17 CAI17 CKE17 CUA17 DDW17 DNS17 DXO17 EHK17 ERG17 FBC17 FKY17 FUU17 GEQ17 GOM17 GYI17 HIE17 HSA17 IBW17 ILS17 IVO17 JFK17 JPG17 JZC17 KIY17 KSU17 LCQ17 LMM17 LWI17 MGE17 MQA17 MZW17 NJS17 NTO17 ODK17 ONG17 OXC17 PGY17 PQU17 QAQ17 QKM17 QUI17 REE17 ROA17 RXW17 SHS17 SRO17 TBK17 TLG17 TVC17 UEY17 UOU17 UYQ17 VIM17 VSI17 WCE17 WMA17 WVW17 O65553 JK65553 TG65553 ADC65553 AMY65553 AWU65553 BGQ65553 BQM65553 CAI65553 CKE65553 CUA65553 DDW65553 DNS65553 DXO65553 EHK65553 ERG65553 FBC65553 FKY65553 FUU65553 GEQ65553 GOM65553 GYI65553 HIE65553 HSA65553 IBW65553 ILS65553 IVO65553 JFK65553 JPG65553 JZC65553 KIY65553 KSU65553 LCQ65553 LMM65553 LWI65553 MGE65553 MQA65553 MZW65553 NJS65553 NTO65553 ODK65553 ONG65553 OXC65553 PGY65553 PQU65553 QAQ65553 QKM65553 QUI65553 REE65553 ROA65553 RXW65553 SHS65553 SRO65553 TBK65553 TLG65553 TVC65553 UEY65553 UOU65553 UYQ65553 VIM65553 VSI65553 WCE65553 WMA65553 WVW65553 O131089 JK131089 TG131089 ADC131089 AMY131089 AWU131089 BGQ131089 BQM131089 CAI131089 CKE131089 CUA131089 DDW131089 DNS131089 DXO131089 EHK131089 ERG131089 FBC131089 FKY131089 FUU131089 GEQ131089 GOM131089 GYI131089 HIE131089 HSA131089 IBW131089 ILS131089 IVO131089 JFK131089 JPG131089 JZC131089 KIY131089 KSU131089 LCQ131089 LMM131089 LWI131089 MGE131089 MQA131089 MZW131089 NJS131089 NTO131089 ODK131089 ONG131089 OXC131089 PGY131089 PQU131089 QAQ131089 QKM131089 QUI131089 REE131089 ROA131089 RXW131089 SHS131089 SRO131089 TBK131089 TLG131089 TVC131089 UEY131089 UOU131089 UYQ131089 VIM131089 VSI131089 WCE131089 WMA131089 WVW131089 O196625 JK196625 TG196625 ADC196625 AMY196625 AWU196625 BGQ196625 BQM196625 CAI196625 CKE196625 CUA196625 DDW196625 DNS196625 DXO196625 EHK196625 ERG196625 FBC196625 FKY196625 FUU196625 GEQ196625 GOM196625 GYI196625 HIE196625 HSA196625 IBW196625 ILS196625 IVO196625 JFK196625 JPG196625 JZC196625 KIY196625 KSU196625 LCQ196625 LMM196625 LWI196625 MGE196625 MQA196625 MZW196625 NJS196625 NTO196625 ODK196625 ONG196625 OXC196625 PGY196625 PQU196625 QAQ196625 QKM196625 QUI196625 REE196625 ROA196625 RXW196625 SHS196625 SRO196625 TBK196625 TLG196625 TVC196625 UEY196625 UOU196625 UYQ196625 VIM196625 VSI196625 WCE196625 WMA196625 WVW196625 O262161 JK262161 TG262161 ADC262161 AMY262161 AWU262161 BGQ262161 BQM262161 CAI262161 CKE262161 CUA262161 DDW262161 DNS262161 DXO262161 EHK262161 ERG262161 FBC262161 FKY262161 FUU262161 GEQ262161 GOM262161 GYI262161 HIE262161 HSA262161 IBW262161 ILS262161 IVO262161 JFK262161 JPG262161 JZC262161 KIY262161 KSU262161 LCQ262161 LMM262161 LWI262161 MGE262161 MQA262161 MZW262161 NJS262161 NTO262161 ODK262161 ONG262161 OXC262161 PGY262161 PQU262161 QAQ262161 QKM262161 QUI262161 REE262161 ROA262161 RXW262161 SHS262161 SRO262161 TBK262161 TLG262161 TVC262161 UEY262161 UOU262161 UYQ262161 VIM262161 VSI262161 WCE262161 WMA262161 WVW262161 O327697 JK327697 TG327697 ADC327697 AMY327697 AWU327697 BGQ327697 BQM327697 CAI327697 CKE327697 CUA327697 DDW327697 DNS327697 DXO327697 EHK327697 ERG327697 FBC327697 FKY327697 FUU327697 GEQ327697 GOM327697 GYI327697 HIE327697 HSA327697 IBW327697 ILS327697 IVO327697 JFK327697 JPG327697 JZC327697 KIY327697 KSU327697 LCQ327697 LMM327697 LWI327697 MGE327697 MQA327697 MZW327697 NJS327697 NTO327697 ODK327697 ONG327697 OXC327697 PGY327697 PQU327697 QAQ327697 QKM327697 QUI327697 REE327697 ROA327697 RXW327697 SHS327697 SRO327697 TBK327697 TLG327697 TVC327697 UEY327697 UOU327697 UYQ327697 VIM327697 VSI327697 WCE327697 WMA327697 WVW327697 O393233 JK393233 TG393233 ADC393233 AMY393233 AWU393233 BGQ393233 BQM393233 CAI393233 CKE393233 CUA393233 DDW393233 DNS393233 DXO393233 EHK393233 ERG393233 FBC393233 FKY393233 FUU393233 GEQ393233 GOM393233 GYI393233 HIE393233 HSA393233 IBW393233 ILS393233 IVO393233 JFK393233 JPG393233 JZC393233 KIY393233 KSU393233 LCQ393233 LMM393233 LWI393233 MGE393233 MQA393233 MZW393233 NJS393233 NTO393233 ODK393233 ONG393233 OXC393233 PGY393233 PQU393233 QAQ393233 QKM393233 QUI393233 REE393233 ROA393233 RXW393233 SHS393233 SRO393233 TBK393233 TLG393233 TVC393233 UEY393233 UOU393233 UYQ393233 VIM393233 VSI393233 WCE393233 WMA393233 WVW393233 O458769 JK458769 TG458769 ADC458769 AMY458769 AWU458769 BGQ458769 BQM458769 CAI458769 CKE458769 CUA458769 DDW458769 DNS458769 DXO458769 EHK458769 ERG458769 FBC458769 FKY458769 FUU458769 GEQ458769 GOM458769 GYI458769 HIE458769 HSA458769 IBW458769 ILS458769 IVO458769 JFK458769 JPG458769 JZC458769 KIY458769 KSU458769 LCQ458769 LMM458769 LWI458769 MGE458769 MQA458769 MZW458769 NJS458769 NTO458769 ODK458769 ONG458769 OXC458769 PGY458769 PQU458769 QAQ458769 QKM458769 QUI458769 REE458769 ROA458769 RXW458769 SHS458769 SRO458769 TBK458769 TLG458769 TVC458769 UEY458769 UOU458769 UYQ458769 VIM458769 VSI458769 WCE458769 WMA458769 WVW458769 O524305 JK524305 TG524305 ADC524305 AMY524305 AWU524305 BGQ524305 BQM524305 CAI524305 CKE524305 CUA524305 DDW524305 DNS524305 DXO524305 EHK524305 ERG524305 FBC524305 FKY524305 FUU524305 GEQ524305 GOM524305 GYI524305 HIE524305 HSA524305 IBW524305 ILS524305 IVO524305 JFK524305 JPG524305 JZC524305 KIY524305 KSU524305 LCQ524305 LMM524305 LWI524305 MGE524305 MQA524305 MZW524305 NJS524305 NTO524305 ODK524305 ONG524305 OXC524305 PGY524305 PQU524305 QAQ524305 QKM524305 QUI524305 REE524305 ROA524305 RXW524305 SHS524305 SRO524305 TBK524305 TLG524305 TVC524305 UEY524305 UOU524305 UYQ524305 VIM524305 VSI524305 WCE524305 WMA524305 WVW524305 O589841 JK589841 TG589841 ADC589841 AMY589841 AWU589841 BGQ589841 BQM589841 CAI589841 CKE589841 CUA589841 DDW589841 DNS589841 DXO589841 EHK589841 ERG589841 FBC589841 FKY589841 FUU589841 GEQ589841 GOM589841 GYI589841 HIE589841 HSA589841 IBW589841 ILS589841 IVO589841 JFK589841 JPG589841 JZC589841 KIY589841 KSU589841 LCQ589841 LMM589841 LWI589841 MGE589841 MQA589841 MZW589841 NJS589841 NTO589841 ODK589841 ONG589841 OXC589841 PGY589841 PQU589841 QAQ589841 QKM589841 QUI589841 REE589841 ROA589841 RXW589841 SHS589841 SRO589841 TBK589841 TLG589841 TVC589841 UEY589841 UOU589841 UYQ589841 VIM589841 VSI589841 WCE589841 WMA589841 WVW589841 O655377 JK655377 TG655377 ADC655377 AMY655377 AWU655377 BGQ655377 BQM655377 CAI655377 CKE655377 CUA655377 DDW655377 DNS655377 DXO655377 EHK655377 ERG655377 FBC655377 FKY655377 FUU655377 GEQ655377 GOM655377 GYI655377 HIE655377 HSA655377 IBW655377 ILS655377 IVO655377 JFK655377 JPG655377 JZC655377 KIY655377 KSU655377 LCQ655377 LMM655377 LWI655377 MGE655377 MQA655377 MZW655377 NJS655377 NTO655377 ODK655377 ONG655377 OXC655377 PGY655377 PQU655377 QAQ655377 QKM655377 QUI655377 REE655377 ROA655377 RXW655377 SHS655377 SRO655377 TBK655377 TLG655377 TVC655377 UEY655377 UOU655377 UYQ655377 VIM655377 VSI655377 WCE655377 WMA655377 WVW655377 O720913 JK720913 TG720913 ADC720913 AMY720913 AWU720913 BGQ720913 BQM720913 CAI720913 CKE720913 CUA720913 DDW720913 DNS720913 DXO720913 EHK720913 ERG720913 FBC720913 FKY720913 FUU720913 GEQ720913 GOM720913 GYI720913 HIE720913 HSA720913 IBW720913 ILS720913 IVO720913 JFK720913 JPG720913 JZC720913 KIY720913 KSU720913 LCQ720913 LMM720913 LWI720913 MGE720913 MQA720913 MZW720913 NJS720913 NTO720913 ODK720913 ONG720913 OXC720913 PGY720913 PQU720913 QAQ720913 QKM720913 QUI720913 REE720913 ROA720913 RXW720913 SHS720913 SRO720913 TBK720913 TLG720913 TVC720913 UEY720913 UOU720913 UYQ720913 VIM720913 VSI720913 WCE720913 WMA720913 WVW720913 O786449 JK786449 TG786449 ADC786449 AMY786449 AWU786449 BGQ786449 BQM786449 CAI786449 CKE786449 CUA786449 DDW786449 DNS786449 DXO786449 EHK786449 ERG786449 FBC786449 FKY786449 FUU786449 GEQ786449 GOM786449 GYI786449 HIE786449 HSA786449 IBW786449 ILS786449 IVO786449 JFK786449 JPG786449 JZC786449 KIY786449 KSU786449 LCQ786449 LMM786449 LWI786449 MGE786449 MQA786449 MZW786449 NJS786449 NTO786449 ODK786449 ONG786449 OXC786449 PGY786449 PQU786449 QAQ786449 QKM786449 QUI786449 REE786449 ROA786449 RXW786449 SHS786449 SRO786449 TBK786449 TLG786449 TVC786449 UEY786449 UOU786449 UYQ786449 VIM786449 VSI786449 WCE786449 WMA786449 WVW786449 O851985 JK851985 TG851985 ADC851985 AMY851985 AWU851985 BGQ851985 BQM851985 CAI851985 CKE851985 CUA851985 DDW851985 DNS851985 DXO851985 EHK851985 ERG851985 FBC851985 FKY851985 FUU851985 GEQ851985 GOM851985 GYI851985 HIE851985 HSA851985 IBW851985 ILS851985 IVO851985 JFK851985 JPG851985 JZC851985 KIY851985 KSU851985 LCQ851985 LMM851985 LWI851985 MGE851985 MQA851985 MZW851985 NJS851985 NTO851985 ODK851985 ONG851985 OXC851985 PGY851985 PQU851985 QAQ851985 QKM851985 QUI851985 REE851985 ROA851985 RXW851985 SHS851985 SRO851985 TBK851985 TLG851985 TVC851985 UEY851985 UOU851985 UYQ851985 VIM851985 VSI851985 WCE851985 WMA851985 WVW851985 O917521 JK917521 TG917521 ADC917521 AMY917521 AWU917521 BGQ917521 BQM917521 CAI917521 CKE917521 CUA917521 DDW917521 DNS917521 DXO917521 EHK917521 ERG917521 FBC917521 FKY917521 FUU917521 GEQ917521 GOM917521 GYI917521 HIE917521 HSA917521 IBW917521 ILS917521 IVO917521 JFK917521 JPG917521 JZC917521 KIY917521 KSU917521 LCQ917521 LMM917521 LWI917521 MGE917521 MQA917521 MZW917521 NJS917521 NTO917521 ODK917521 ONG917521 OXC917521 PGY917521 PQU917521 QAQ917521 QKM917521 QUI917521 REE917521 ROA917521 RXW917521 SHS917521 SRO917521 TBK917521 TLG917521 TVC917521 UEY917521 UOU917521 UYQ917521 VIM917521 VSI917521 WCE917521 WMA917521 WVW917521 O983057 JK983057 TG983057 ADC983057 AMY983057 AWU983057 BGQ983057 BQM983057 CAI983057 CKE983057 CUA983057 DDW983057 DNS983057 DXO983057 EHK983057 ERG983057 FBC983057 FKY983057 FUU983057 GEQ983057 GOM983057 GYI983057 HIE983057 HSA983057 IBW983057 ILS983057 IVO983057 JFK983057 JPG983057 JZC983057 KIY983057 KSU983057 LCQ983057 LMM983057 LWI983057 MGE983057 MQA983057 MZW983057 NJS983057 NTO983057 ODK983057 ONG983057 OXC983057 PGY983057 PQU983057 QAQ983057 QKM983057 QUI983057 REE983057 ROA983057 RXW983057 SHS983057 SRO983057 TBK983057 TLG983057 TVC983057 UEY983057 UOU983057 UYQ983057 VIM983057 VSI983057 WCE983057 WMA983057 WVW983057 X17 JT17 TP17 ADL17 ANH17 AXD17 BGZ17 BQV17 CAR17 CKN17 CUJ17 DEF17 DOB17 DXX17 EHT17 ERP17 FBL17 FLH17 FVD17 GEZ17 GOV17 GYR17 HIN17 HSJ17 ICF17 IMB17 IVX17 JFT17 JPP17 JZL17 KJH17 KTD17 LCZ17 LMV17 LWR17 MGN17 MQJ17 NAF17 NKB17 NTX17 ODT17 ONP17 OXL17 PHH17 PRD17 QAZ17 QKV17 QUR17 REN17 ROJ17 RYF17 SIB17 SRX17 TBT17 TLP17 TVL17 UFH17 UPD17 UYZ17 VIV17 VSR17 WCN17 WMJ17 WWF17 X65553 JT65553 TP65553 ADL65553 ANH65553 AXD65553 BGZ65553 BQV65553 CAR65553 CKN65553 CUJ65553 DEF65553 DOB65553 DXX65553 EHT65553 ERP65553 FBL65553 FLH65553 FVD65553 GEZ65553 GOV65553 GYR65553 HIN65553 HSJ65553 ICF65553 IMB65553 IVX65553 JFT65553 JPP65553 JZL65553 KJH65553 KTD65553 LCZ65553 LMV65553 LWR65553 MGN65553 MQJ65553 NAF65553 NKB65553 NTX65553 ODT65553 ONP65553 OXL65553 PHH65553 PRD65553 QAZ65553 QKV65553 QUR65553 REN65553 ROJ65553 RYF65553 SIB65553 SRX65553 TBT65553 TLP65553 TVL65553 UFH65553 UPD65553 UYZ65553 VIV65553 VSR65553 WCN65553 WMJ65553 WWF65553 X131089 JT131089 TP131089 ADL131089 ANH131089 AXD131089 BGZ131089 BQV131089 CAR131089 CKN131089 CUJ131089 DEF131089 DOB131089 DXX131089 EHT131089 ERP131089 FBL131089 FLH131089 FVD131089 GEZ131089 GOV131089 GYR131089 HIN131089 HSJ131089 ICF131089 IMB131089 IVX131089 JFT131089 JPP131089 JZL131089 KJH131089 KTD131089 LCZ131089 LMV131089 LWR131089 MGN131089 MQJ131089 NAF131089 NKB131089 NTX131089 ODT131089 ONP131089 OXL131089 PHH131089 PRD131089 QAZ131089 QKV131089 QUR131089 REN131089 ROJ131089 RYF131089 SIB131089 SRX131089 TBT131089 TLP131089 TVL131089 UFH131089 UPD131089 UYZ131089 VIV131089 VSR131089 WCN131089 WMJ131089 WWF131089 X196625 JT196625 TP196625 ADL196625 ANH196625 AXD196625 BGZ196625 BQV196625 CAR196625 CKN196625 CUJ196625 DEF196625 DOB196625 DXX196625 EHT196625 ERP196625 FBL196625 FLH196625 FVD196625 GEZ196625 GOV196625 GYR196625 HIN196625 HSJ196625 ICF196625 IMB196625 IVX196625 JFT196625 JPP196625 JZL196625 KJH196625 KTD196625 LCZ196625 LMV196625 LWR196625 MGN196625 MQJ196625 NAF196625 NKB196625 NTX196625 ODT196625 ONP196625 OXL196625 PHH196625 PRD196625 QAZ196625 QKV196625 QUR196625 REN196625 ROJ196625 RYF196625 SIB196625 SRX196625 TBT196625 TLP196625 TVL196625 UFH196625 UPD196625 UYZ196625 VIV196625 VSR196625 WCN196625 WMJ196625 WWF196625 X262161 JT262161 TP262161 ADL262161 ANH262161 AXD262161 BGZ262161 BQV262161 CAR262161 CKN262161 CUJ262161 DEF262161 DOB262161 DXX262161 EHT262161 ERP262161 FBL262161 FLH262161 FVD262161 GEZ262161 GOV262161 GYR262161 HIN262161 HSJ262161 ICF262161 IMB262161 IVX262161 JFT262161 JPP262161 JZL262161 KJH262161 KTD262161 LCZ262161 LMV262161 LWR262161 MGN262161 MQJ262161 NAF262161 NKB262161 NTX262161 ODT262161 ONP262161 OXL262161 PHH262161 PRD262161 QAZ262161 QKV262161 QUR262161 REN262161 ROJ262161 RYF262161 SIB262161 SRX262161 TBT262161 TLP262161 TVL262161 UFH262161 UPD262161 UYZ262161 VIV262161 VSR262161 WCN262161 WMJ262161 WWF262161 X327697 JT327697 TP327697 ADL327697 ANH327697 AXD327697 BGZ327697 BQV327697 CAR327697 CKN327697 CUJ327697 DEF327697 DOB327697 DXX327697 EHT327697 ERP327697 FBL327697 FLH327697 FVD327697 GEZ327697 GOV327697 GYR327697 HIN327697 HSJ327697 ICF327697 IMB327697 IVX327697 JFT327697 JPP327697 JZL327697 KJH327697 KTD327697 LCZ327697 LMV327697 LWR327697 MGN327697 MQJ327697 NAF327697 NKB327697 NTX327697 ODT327697 ONP327697 OXL327697 PHH327697 PRD327697 QAZ327697 QKV327697 QUR327697 REN327697 ROJ327697 RYF327697 SIB327697 SRX327697 TBT327697 TLP327697 TVL327697 UFH327697 UPD327697 UYZ327697 VIV327697 VSR327697 WCN327697 WMJ327697 WWF327697 X393233 JT393233 TP393233 ADL393233 ANH393233 AXD393233 BGZ393233 BQV393233 CAR393233 CKN393233 CUJ393233 DEF393233 DOB393233 DXX393233 EHT393233 ERP393233 FBL393233 FLH393233 FVD393233 GEZ393233 GOV393233 GYR393233 HIN393233 HSJ393233 ICF393233 IMB393233 IVX393233 JFT393233 JPP393233 JZL393233 KJH393233 KTD393233 LCZ393233 LMV393233 LWR393233 MGN393233 MQJ393233 NAF393233 NKB393233 NTX393233 ODT393233 ONP393233 OXL393233 PHH393233 PRD393233 QAZ393233 QKV393233 QUR393233 REN393233 ROJ393233 RYF393233 SIB393233 SRX393233 TBT393233 TLP393233 TVL393233 UFH393233 UPD393233 UYZ393233 VIV393233 VSR393233 WCN393233 WMJ393233 WWF393233 X458769 JT458769 TP458769 ADL458769 ANH458769 AXD458769 BGZ458769 BQV458769 CAR458769 CKN458769 CUJ458769 DEF458769 DOB458769 DXX458769 EHT458769 ERP458769 FBL458769 FLH458769 FVD458769 GEZ458769 GOV458769 GYR458769 HIN458769 HSJ458769 ICF458769 IMB458769 IVX458769 JFT458769 JPP458769 JZL458769 KJH458769 KTD458769 LCZ458769 LMV458769 LWR458769 MGN458769 MQJ458769 NAF458769 NKB458769 NTX458769 ODT458769 ONP458769 OXL458769 PHH458769 PRD458769 QAZ458769 QKV458769 QUR458769 REN458769 ROJ458769 RYF458769 SIB458769 SRX458769 TBT458769 TLP458769 TVL458769 UFH458769 UPD458769 UYZ458769 VIV458769 VSR458769 WCN458769 WMJ458769 WWF458769 X524305 JT524305 TP524305 ADL524305 ANH524305 AXD524305 BGZ524305 BQV524305 CAR524305 CKN524305 CUJ524305 DEF524305 DOB524305 DXX524305 EHT524305 ERP524305 FBL524305 FLH524305 FVD524305 GEZ524305 GOV524305 GYR524305 HIN524305 HSJ524305 ICF524305 IMB524305 IVX524305 JFT524305 JPP524305 JZL524305 KJH524305 KTD524305 LCZ524305 LMV524305 LWR524305 MGN524305 MQJ524305 NAF524305 NKB524305 NTX524305 ODT524305 ONP524305 OXL524305 PHH524305 PRD524305 QAZ524305 QKV524305 QUR524305 REN524305 ROJ524305 RYF524305 SIB524305 SRX524305 TBT524305 TLP524305 TVL524305 UFH524305 UPD524305 UYZ524305 VIV524305 VSR524305 WCN524305 WMJ524305 WWF524305 X589841 JT589841 TP589841 ADL589841 ANH589841 AXD589841 BGZ589841 BQV589841 CAR589841 CKN589841 CUJ589841 DEF589841 DOB589841 DXX589841 EHT589841 ERP589841 FBL589841 FLH589841 FVD589841 GEZ589841 GOV589841 GYR589841 HIN589841 HSJ589841 ICF589841 IMB589841 IVX589841 JFT589841 JPP589841 JZL589841 KJH589841 KTD589841 LCZ589841 LMV589841 LWR589841 MGN589841 MQJ589841 NAF589841 NKB589841 NTX589841 ODT589841 ONP589841 OXL589841 PHH589841 PRD589841 QAZ589841 QKV589841 QUR589841 REN589841 ROJ589841 RYF589841 SIB589841 SRX589841 TBT589841 TLP589841 TVL589841 UFH589841 UPD589841 UYZ589841 VIV589841 VSR589841 WCN589841 WMJ589841 WWF589841 X655377 JT655377 TP655377 ADL655377 ANH655377 AXD655377 BGZ655377 BQV655377 CAR655377 CKN655377 CUJ655377 DEF655377 DOB655377 DXX655377 EHT655377 ERP655377 FBL655377 FLH655377 FVD655377 GEZ655377 GOV655377 GYR655377 HIN655377 HSJ655377 ICF655377 IMB655377 IVX655377 JFT655377 JPP655377 JZL655377 KJH655377 KTD655377 LCZ655377 LMV655377 LWR655377 MGN655377 MQJ655377 NAF655377 NKB655377 NTX655377 ODT655377 ONP655377 OXL655377 PHH655377 PRD655377 QAZ655377 QKV655377 QUR655377 REN655377 ROJ655377 RYF655377 SIB655377 SRX655377 TBT655377 TLP655377 TVL655377 UFH655377 UPD655377 UYZ655377 VIV655377 VSR655377 WCN655377 WMJ655377 WWF655377 X720913 JT720913 TP720913 ADL720913 ANH720913 AXD720913 BGZ720913 BQV720913 CAR720913 CKN720913 CUJ720913 DEF720913 DOB720913 DXX720913 EHT720913 ERP720913 FBL720913 FLH720913 FVD720913 GEZ720913 GOV720913 GYR720913 HIN720913 HSJ720913 ICF720913 IMB720913 IVX720913 JFT720913 JPP720913 JZL720913 KJH720913 KTD720913 LCZ720913 LMV720913 LWR720913 MGN720913 MQJ720913 NAF720913 NKB720913 NTX720913 ODT720913 ONP720913 OXL720913 PHH720913 PRD720913 QAZ720913 QKV720913 QUR720913 REN720913 ROJ720913 RYF720913 SIB720913 SRX720913 TBT720913 TLP720913 TVL720913 UFH720913 UPD720913 UYZ720913 VIV720913 VSR720913 WCN720913 WMJ720913 WWF720913 X786449 JT786449 TP786449 ADL786449 ANH786449 AXD786449 BGZ786449 BQV786449 CAR786449 CKN786449 CUJ786449 DEF786449 DOB786449 DXX786449 EHT786449 ERP786449 FBL786449 FLH786449 FVD786449 GEZ786449 GOV786449 GYR786449 HIN786449 HSJ786449 ICF786449 IMB786449 IVX786449 JFT786449 JPP786449 JZL786449 KJH786449 KTD786449 LCZ786449 LMV786449 LWR786449 MGN786449 MQJ786449 NAF786449 NKB786449 NTX786449 ODT786449 ONP786449 OXL786449 PHH786449 PRD786449 QAZ786449 QKV786449 QUR786449 REN786449 ROJ786449 RYF786449 SIB786449 SRX786449 TBT786449 TLP786449 TVL786449 UFH786449 UPD786449 UYZ786449 VIV786449 VSR786449 WCN786449 WMJ786449 WWF786449 X851985 JT851985 TP851985 ADL851985 ANH851985 AXD851985 BGZ851985 BQV851985 CAR851985 CKN851985 CUJ851985 DEF851985 DOB851985 DXX851985 EHT851985 ERP851985 FBL851985 FLH851985 FVD851985 GEZ851985 GOV851985 GYR851985 HIN851985 HSJ851985 ICF851985 IMB851985 IVX851985 JFT851985 JPP851985 JZL851985 KJH851985 KTD851985 LCZ851985 LMV851985 LWR851985 MGN851985 MQJ851985 NAF851985 NKB851985 NTX851985 ODT851985 ONP851985 OXL851985 PHH851985 PRD851985 QAZ851985 QKV851985 QUR851985 REN851985 ROJ851985 RYF851985 SIB851985 SRX851985 TBT851985 TLP851985 TVL851985 UFH851985 UPD851985 UYZ851985 VIV851985 VSR851985 WCN851985 WMJ851985 WWF851985 X917521 JT917521 TP917521 ADL917521 ANH917521 AXD917521 BGZ917521 BQV917521 CAR917521 CKN917521 CUJ917521 DEF917521 DOB917521 DXX917521 EHT917521 ERP917521 FBL917521 FLH917521 FVD917521 GEZ917521 GOV917521 GYR917521 HIN917521 HSJ917521 ICF917521 IMB917521 IVX917521 JFT917521 JPP917521 JZL917521 KJH917521 KTD917521 LCZ917521 LMV917521 LWR917521 MGN917521 MQJ917521 NAF917521 NKB917521 NTX917521 ODT917521 ONP917521 OXL917521 PHH917521 PRD917521 QAZ917521 QKV917521 QUR917521 REN917521 ROJ917521 RYF917521 SIB917521 SRX917521 TBT917521 TLP917521 TVL917521 UFH917521 UPD917521 UYZ917521 VIV917521 VSR917521 WCN917521 WMJ917521 WWF917521 X983057 JT983057 TP983057 ADL983057 ANH983057 AXD983057 BGZ983057 BQV983057 CAR983057 CKN983057 CUJ983057 DEF983057 DOB983057 DXX983057 EHT983057 ERP983057 FBL983057 FLH983057 FVD983057 GEZ983057 GOV983057 GYR983057 HIN983057 HSJ983057 ICF983057 IMB983057 IVX983057 JFT983057 JPP983057 JZL983057 KJH983057 KTD983057 LCZ983057 LMV983057 LWR983057 MGN983057 MQJ983057 NAF983057 NKB983057 NTX983057 ODT983057 ONP983057 OXL983057 PHH983057 PRD983057 QAZ983057 QKV983057 QUR983057 REN983057 ROJ983057 RYF983057 SIB983057 SRX983057 TBT983057 TLP983057 TVL983057 UFH983057 UPD983057 UYZ983057 VIV983057 VSR983057 WCN983057 WMJ983057 WWF983057 Y6:Y8 JU6:JU8 TQ6:TQ8 ADM6:ADM8 ANI6:ANI8 AXE6:AXE8 BHA6:BHA8 BQW6:BQW8 CAS6:CAS8 CKO6:CKO8 CUK6:CUK8 DEG6:DEG8 DOC6:DOC8 DXY6:DXY8 EHU6:EHU8 ERQ6:ERQ8 FBM6:FBM8 FLI6:FLI8 FVE6:FVE8 GFA6:GFA8 GOW6:GOW8 GYS6:GYS8 HIO6:HIO8 HSK6:HSK8 ICG6:ICG8 IMC6:IMC8 IVY6:IVY8 JFU6:JFU8 JPQ6:JPQ8 JZM6:JZM8 KJI6:KJI8 KTE6:KTE8 LDA6:LDA8 LMW6:LMW8 LWS6:LWS8 MGO6:MGO8 MQK6:MQK8 NAG6:NAG8 NKC6:NKC8 NTY6:NTY8 ODU6:ODU8 ONQ6:ONQ8 OXM6:OXM8 PHI6:PHI8 PRE6:PRE8 QBA6:QBA8 QKW6:QKW8 QUS6:QUS8 REO6:REO8 ROK6:ROK8 RYG6:RYG8 SIC6:SIC8 SRY6:SRY8 TBU6:TBU8 TLQ6:TLQ8 TVM6:TVM8 UFI6:UFI8 UPE6:UPE8 UZA6:UZA8 VIW6:VIW8 VSS6:VSS8 WCO6:WCO8 WMK6:WMK8 WWG6:WWG8 Y65542:Y65544 JU65542:JU65544 TQ65542:TQ65544 ADM65542:ADM65544 ANI65542:ANI65544 AXE65542:AXE65544 BHA65542:BHA65544 BQW65542:BQW65544 CAS65542:CAS65544 CKO65542:CKO65544 CUK65542:CUK65544 DEG65542:DEG65544 DOC65542:DOC65544 DXY65542:DXY65544 EHU65542:EHU65544 ERQ65542:ERQ65544 FBM65542:FBM65544 FLI65542:FLI65544 FVE65542:FVE65544 GFA65542:GFA65544 GOW65542:GOW65544 GYS65542:GYS65544 HIO65542:HIO65544 HSK65542:HSK65544 ICG65542:ICG65544 IMC65542:IMC65544 IVY65542:IVY65544 JFU65542:JFU65544 JPQ65542:JPQ65544 JZM65542:JZM65544 KJI65542:KJI65544 KTE65542:KTE65544 LDA65542:LDA65544 LMW65542:LMW65544 LWS65542:LWS65544 MGO65542:MGO65544 MQK65542:MQK65544 NAG65542:NAG65544 NKC65542:NKC65544 NTY65542:NTY65544 ODU65542:ODU65544 ONQ65542:ONQ65544 OXM65542:OXM65544 PHI65542:PHI65544 PRE65542:PRE65544 QBA65542:QBA65544 QKW65542:QKW65544 QUS65542:QUS65544 REO65542:REO65544 ROK65542:ROK65544 RYG65542:RYG65544 SIC65542:SIC65544 SRY65542:SRY65544 TBU65542:TBU65544 TLQ65542:TLQ65544 TVM65542:TVM65544 UFI65542:UFI65544 UPE65542:UPE65544 UZA65542:UZA65544 VIW65542:VIW65544 VSS65542:VSS65544 WCO65542:WCO65544 WMK65542:WMK65544 WWG65542:WWG65544 Y131078:Y131080 JU131078:JU131080 TQ131078:TQ131080 ADM131078:ADM131080 ANI131078:ANI131080 AXE131078:AXE131080 BHA131078:BHA131080 BQW131078:BQW131080 CAS131078:CAS131080 CKO131078:CKO131080 CUK131078:CUK131080 DEG131078:DEG131080 DOC131078:DOC131080 DXY131078:DXY131080 EHU131078:EHU131080 ERQ131078:ERQ131080 FBM131078:FBM131080 FLI131078:FLI131080 FVE131078:FVE131080 GFA131078:GFA131080 GOW131078:GOW131080 GYS131078:GYS131080 HIO131078:HIO131080 HSK131078:HSK131080 ICG131078:ICG131080 IMC131078:IMC131080 IVY131078:IVY131080 JFU131078:JFU131080 JPQ131078:JPQ131080 JZM131078:JZM131080 KJI131078:KJI131080 KTE131078:KTE131080 LDA131078:LDA131080 LMW131078:LMW131080 LWS131078:LWS131080 MGO131078:MGO131080 MQK131078:MQK131080 NAG131078:NAG131080 NKC131078:NKC131080 NTY131078:NTY131080 ODU131078:ODU131080 ONQ131078:ONQ131080 OXM131078:OXM131080 PHI131078:PHI131080 PRE131078:PRE131080 QBA131078:QBA131080 QKW131078:QKW131080 QUS131078:QUS131080 REO131078:REO131080 ROK131078:ROK131080 RYG131078:RYG131080 SIC131078:SIC131080 SRY131078:SRY131080 TBU131078:TBU131080 TLQ131078:TLQ131080 TVM131078:TVM131080 UFI131078:UFI131080 UPE131078:UPE131080 UZA131078:UZA131080 VIW131078:VIW131080 VSS131078:VSS131080 WCO131078:WCO131080 WMK131078:WMK131080 WWG131078:WWG131080 Y196614:Y196616 JU196614:JU196616 TQ196614:TQ196616 ADM196614:ADM196616 ANI196614:ANI196616 AXE196614:AXE196616 BHA196614:BHA196616 BQW196614:BQW196616 CAS196614:CAS196616 CKO196614:CKO196616 CUK196614:CUK196616 DEG196614:DEG196616 DOC196614:DOC196616 DXY196614:DXY196616 EHU196614:EHU196616 ERQ196614:ERQ196616 FBM196614:FBM196616 FLI196614:FLI196616 FVE196614:FVE196616 GFA196614:GFA196616 GOW196614:GOW196616 GYS196614:GYS196616 HIO196614:HIO196616 HSK196614:HSK196616 ICG196614:ICG196616 IMC196614:IMC196616 IVY196614:IVY196616 JFU196614:JFU196616 JPQ196614:JPQ196616 JZM196614:JZM196616 KJI196614:KJI196616 KTE196614:KTE196616 LDA196614:LDA196616 LMW196614:LMW196616 LWS196614:LWS196616 MGO196614:MGO196616 MQK196614:MQK196616 NAG196614:NAG196616 NKC196614:NKC196616 NTY196614:NTY196616 ODU196614:ODU196616 ONQ196614:ONQ196616 OXM196614:OXM196616 PHI196614:PHI196616 PRE196614:PRE196616 QBA196614:QBA196616 QKW196614:QKW196616 QUS196614:QUS196616 REO196614:REO196616 ROK196614:ROK196616 RYG196614:RYG196616 SIC196614:SIC196616 SRY196614:SRY196616 TBU196614:TBU196616 TLQ196614:TLQ196616 TVM196614:TVM196616 UFI196614:UFI196616 UPE196614:UPE196616 UZA196614:UZA196616 VIW196614:VIW196616 VSS196614:VSS196616 WCO196614:WCO196616 WMK196614:WMK196616 WWG196614:WWG196616 Y262150:Y262152 JU262150:JU262152 TQ262150:TQ262152 ADM262150:ADM262152 ANI262150:ANI262152 AXE262150:AXE262152 BHA262150:BHA262152 BQW262150:BQW262152 CAS262150:CAS262152 CKO262150:CKO262152 CUK262150:CUK262152 DEG262150:DEG262152 DOC262150:DOC262152 DXY262150:DXY262152 EHU262150:EHU262152 ERQ262150:ERQ262152 FBM262150:FBM262152 FLI262150:FLI262152 FVE262150:FVE262152 GFA262150:GFA262152 GOW262150:GOW262152 GYS262150:GYS262152 HIO262150:HIO262152 HSK262150:HSK262152 ICG262150:ICG262152 IMC262150:IMC262152 IVY262150:IVY262152 JFU262150:JFU262152 JPQ262150:JPQ262152 JZM262150:JZM262152 KJI262150:KJI262152 KTE262150:KTE262152 LDA262150:LDA262152 LMW262150:LMW262152 LWS262150:LWS262152 MGO262150:MGO262152 MQK262150:MQK262152 NAG262150:NAG262152 NKC262150:NKC262152 NTY262150:NTY262152 ODU262150:ODU262152 ONQ262150:ONQ262152 OXM262150:OXM262152 PHI262150:PHI262152 PRE262150:PRE262152 QBA262150:QBA262152 QKW262150:QKW262152 QUS262150:QUS262152 REO262150:REO262152 ROK262150:ROK262152 RYG262150:RYG262152 SIC262150:SIC262152 SRY262150:SRY262152 TBU262150:TBU262152 TLQ262150:TLQ262152 TVM262150:TVM262152 UFI262150:UFI262152 UPE262150:UPE262152 UZA262150:UZA262152 VIW262150:VIW262152 VSS262150:VSS262152 WCO262150:WCO262152 WMK262150:WMK262152 WWG262150:WWG262152 Y327686:Y327688 JU327686:JU327688 TQ327686:TQ327688 ADM327686:ADM327688 ANI327686:ANI327688 AXE327686:AXE327688 BHA327686:BHA327688 BQW327686:BQW327688 CAS327686:CAS327688 CKO327686:CKO327688 CUK327686:CUK327688 DEG327686:DEG327688 DOC327686:DOC327688 DXY327686:DXY327688 EHU327686:EHU327688 ERQ327686:ERQ327688 FBM327686:FBM327688 FLI327686:FLI327688 FVE327686:FVE327688 GFA327686:GFA327688 GOW327686:GOW327688 GYS327686:GYS327688 HIO327686:HIO327688 HSK327686:HSK327688 ICG327686:ICG327688 IMC327686:IMC327688 IVY327686:IVY327688 JFU327686:JFU327688 JPQ327686:JPQ327688 JZM327686:JZM327688 KJI327686:KJI327688 KTE327686:KTE327688 LDA327686:LDA327688 LMW327686:LMW327688 LWS327686:LWS327688 MGO327686:MGO327688 MQK327686:MQK327688 NAG327686:NAG327688 NKC327686:NKC327688 NTY327686:NTY327688 ODU327686:ODU327688 ONQ327686:ONQ327688 OXM327686:OXM327688 PHI327686:PHI327688 PRE327686:PRE327688 QBA327686:QBA327688 QKW327686:QKW327688 QUS327686:QUS327688 REO327686:REO327688 ROK327686:ROK327688 RYG327686:RYG327688 SIC327686:SIC327688 SRY327686:SRY327688 TBU327686:TBU327688 TLQ327686:TLQ327688 TVM327686:TVM327688 UFI327686:UFI327688 UPE327686:UPE327688 UZA327686:UZA327688 VIW327686:VIW327688 VSS327686:VSS327688 WCO327686:WCO327688 WMK327686:WMK327688 WWG327686:WWG327688 Y393222:Y393224 JU393222:JU393224 TQ393222:TQ393224 ADM393222:ADM393224 ANI393222:ANI393224 AXE393222:AXE393224 BHA393222:BHA393224 BQW393222:BQW393224 CAS393222:CAS393224 CKO393222:CKO393224 CUK393222:CUK393224 DEG393222:DEG393224 DOC393222:DOC393224 DXY393222:DXY393224 EHU393222:EHU393224 ERQ393222:ERQ393224 FBM393222:FBM393224 FLI393222:FLI393224 FVE393222:FVE393224 GFA393222:GFA393224 GOW393222:GOW393224 GYS393222:GYS393224 HIO393222:HIO393224 HSK393222:HSK393224 ICG393222:ICG393224 IMC393222:IMC393224 IVY393222:IVY393224 JFU393222:JFU393224 JPQ393222:JPQ393224 JZM393222:JZM393224 KJI393222:KJI393224 KTE393222:KTE393224 LDA393222:LDA393224 LMW393222:LMW393224 LWS393222:LWS393224 MGO393222:MGO393224 MQK393222:MQK393224 NAG393222:NAG393224 NKC393222:NKC393224 NTY393222:NTY393224 ODU393222:ODU393224 ONQ393222:ONQ393224 OXM393222:OXM393224 PHI393222:PHI393224 PRE393222:PRE393224 QBA393222:QBA393224 QKW393222:QKW393224 QUS393222:QUS393224 REO393222:REO393224 ROK393222:ROK393224 RYG393222:RYG393224 SIC393222:SIC393224 SRY393222:SRY393224 TBU393222:TBU393224 TLQ393222:TLQ393224 TVM393222:TVM393224 UFI393222:UFI393224 UPE393222:UPE393224 UZA393222:UZA393224 VIW393222:VIW393224 VSS393222:VSS393224 WCO393222:WCO393224 WMK393222:WMK393224 WWG393222:WWG393224 Y458758:Y458760 JU458758:JU458760 TQ458758:TQ458760 ADM458758:ADM458760 ANI458758:ANI458760 AXE458758:AXE458760 BHA458758:BHA458760 BQW458758:BQW458760 CAS458758:CAS458760 CKO458758:CKO458760 CUK458758:CUK458760 DEG458758:DEG458760 DOC458758:DOC458760 DXY458758:DXY458760 EHU458758:EHU458760 ERQ458758:ERQ458760 FBM458758:FBM458760 FLI458758:FLI458760 FVE458758:FVE458760 GFA458758:GFA458760 GOW458758:GOW458760 GYS458758:GYS458760 HIO458758:HIO458760 HSK458758:HSK458760 ICG458758:ICG458760 IMC458758:IMC458760 IVY458758:IVY458760 JFU458758:JFU458760 JPQ458758:JPQ458760 JZM458758:JZM458760 KJI458758:KJI458760 KTE458758:KTE458760 LDA458758:LDA458760 LMW458758:LMW458760 LWS458758:LWS458760 MGO458758:MGO458760 MQK458758:MQK458760 NAG458758:NAG458760 NKC458758:NKC458760 NTY458758:NTY458760 ODU458758:ODU458760 ONQ458758:ONQ458760 OXM458758:OXM458760 PHI458758:PHI458760 PRE458758:PRE458760 QBA458758:QBA458760 QKW458758:QKW458760 QUS458758:QUS458760 REO458758:REO458760 ROK458758:ROK458760 RYG458758:RYG458760 SIC458758:SIC458760 SRY458758:SRY458760 TBU458758:TBU458760 TLQ458758:TLQ458760 TVM458758:TVM458760 UFI458758:UFI458760 UPE458758:UPE458760 UZA458758:UZA458760 VIW458758:VIW458760 VSS458758:VSS458760 WCO458758:WCO458760 WMK458758:WMK458760 WWG458758:WWG458760 Y524294:Y524296 JU524294:JU524296 TQ524294:TQ524296 ADM524294:ADM524296 ANI524294:ANI524296 AXE524294:AXE524296 BHA524294:BHA524296 BQW524294:BQW524296 CAS524294:CAS524296 CKO524294:CKO524296 CUK524294:CUK524296 DEG524294:DEG524296 DOC524294:DOC524296 DXY524294:DXY524296 EHU524294:EHU524296 ERQ524294:ERQ524296 FBM524294:FBM524296 FLI524294:FLI524296 FVE524294:FVE524296 GFA524294:GFA524296 GOW524294:GOW524296 GYS524294:GYS524296 HIO524294:HIO524296 HSK524294:HSK524296 ICG524294:ICG524296 IMC524294:IMC524296 IVY524294:IVY524296 JFU524294:JFU524296 JPQ524294:JPQ524296 JZM524294:JZM524296 KJI524294:KJI524296 KTE524294:KTE524296 LDA524294:LDA524296 LMW524294:LMW524296 LWS524294:LWS524296 MGO524294:MGO524296 MQK524294:MQK524296 NAG524294:NAG524296 NKC524294:NKC524296 NTY524294:NTY524296 ODU524294:ODU524296 ONQ524294:ONQ524296 OXM524294:OXM524296 PHI524294:PHI524296 PRE524294:PRE524296 QBA524294:QBA524296 QKW524294:QKW524296 QUS524294:QUS524296 REO524294:REO524296 ROK524294:ROK524296 RYG524294:RYG524296 SIC524294:SIC524296 SRY524294:SRY524296 TBU524294:TBU524296 TLQ524294:TLQ524296 TVM524294:TVM524296 UFI524294:UFI524296 UPE524294:UPE524296 UZA524294:UZA524296 VIW524294:VIW524296 VSS524294:VSS524296 WCO524294:WCO524296 WMK524294:WMK524296 WWG524294:WWG524296 Y589830:Y589832 JU589830:JU589832 TQ589830:TQ589832 ADM589830:ADM589832 ANI589830:ANI589832 AXE589830:AXE589832 BHA589830:BHA589832 BQW589830:BQW589832 CAS589830:CAS589832 CKO589830:CKO589832 CUK589830:CUK589832 DEG589830:DEG589832 DOC589830:DOC589832 DXY589830:DXY589832 EHU589830:EHU589832 ERQ589830:ERQ589832 FBM589830:FBM589832 FLI589830:FLI589832 FVE589830:FVE589832 GFA589830:GFA589832 GOW589830:GOW589832 GYS589830:GYS589832 HIO589830:HIO589832 HSK589830:HSK589832 ICG589830:ICG589832 IMC589830:IMC589832 IVY589830:IVY589832 JFU589830:JFU589832 JPQ589830:JPQ589832 JZM589830:JZM589832 KJI589830:KJI589832 KTE589830:KTE589832 LDA589830:LDA589832 LMW589830:LMW589832 LWS589830:LWS589832 MGO589830:MGO589832 MQK589830:MQK589832 NAG589830:NAG589832 NKC589830:NKC589832 NTY589830:NTY589832 ODU589830:ODU589832 ONQ589830:ONQ589832 OXM589830:OXM589832 PHI589830:PHI589832 PRE589830:PRE589832 QBA589830:QBA589832 QKW589830:QKW589832 QUS589830:QUS589832 REO589830:REO589832 ROK589830:ROK589832 RYG589830:RYG589832 SIC589830:SIC589832 SRY589830:SRY589832 TBU589830:TBU589832 TLQ589830:TLQ589832 TVM589830:TVM589832 UFI589830:UFI589832 UPE589830:UPE589832 UZA589830:UZA589832 VIW589830:VIW589832 VSS589830:VSS589832 WCO589830:WCO589832 WMK589830:WMK589832 WWG589830:WWG589832 Y655366:Y655368 JU655366:JU655368 TQ655366:TQ655368 ADM655366:ADM655368 ANI655366:ANI655368 AXE655366:AXE655368 BHA655366:BHA655368 BQW655366:BQW655368 CAS655366:CAS655368 CKO655366:CKO655368 CUK655366:CUK655368 DEG655366:DEG655368 DOC655366:DOC655368 DXY655366:DXY655368 EHU655366:EHU655368 ERQ655366:ERQ655368 FBM655366:FBM655368 FLI655366:FLI655368 FVE655366:FVE655368 GFA655366:GFA655368 GOW655366:GOW655368 GYS655366:GYS655368 HIO655366:HIO655368 HSK655366:HSK655368 ICG655366:ICG655368 IMC655366:IMC655368 IVY655366:IVY655368 JFU655366:JFU655368 JPQ655366:JPQ655368 JZM655366:JZM655368 KJI655366:KJI655368 KTE655366:KTE655368 LDA655366:LDA655368 LMW655366:LMW655368 LWS655366:LWS655368 MGO655366:MGO655368 MQK655366:MQK655368 NAG655366:NAG655368 NKC655366:NKC655368 NTY655366:NTY655368 ODU655366:ODU655368 ONQ655366:ONQ655368 OXM655366:OXM655368 PHI655366:PHI655368 PRE655366:PRE655368 QBA655366:QBA655368 QKW655366:QKW655368 QUS655366:QUS655368 REO655366:REO655368 ROK655366:ROK655368 RYG655366:RYG655368 SIC655366:SIC655368 SRY655366:SRY655368 TBU655366:TBU655368 TLQ655366:TLQ655368 TVM655366:TVM655368 UFI655366:UFI655368 UPE655366:UPE655368 UZA655366:UZA655368 VIW655366:VIW655368 VSS655366:VSS655368 WCO655366:WCO655368 WMK655366:WMK655368 WWG655366:WWG655368 Y720902:Y720904 JU720902:JU720904 TQ720902:TQ720904 ADM720902:ADM720904 ANI720902:ANI720904 AXE720902:AXE720904 BHA720902:BHA720904 BQW720902:BQW720904 CAS720902:CAS720904 CKO720902:CKO720904 CUK720902:CUK720904 DEG720902:DEG720904 DOC720902:DOC720904 DXY720902:DXY720904 EHU720902:EHU720904 ERQ720902:ERQ720904 FBM720902:FBM720904 FLI720902:FLI720904 FVE720902:FVE720904 GFA720902:GFA720904 GOW720902:GOW720904 GYS720902:GYS720904 HIO720902:HIO720904 HSK720902:HSK720904 ICG720902:ICG720904 IMC720902:IMC720904 IVY720902:IVY720904 JFU720902:JFU720904 JPQ720902:JPQ720904 JZM720902:JZM720904 KJI720902:KJI720904 KTE720902:KTE720904 LDA720902:LDA720904 LMW720902:LMW720904 LWS720902:LWS720904 MGO720902:MGO720904 MQK720902:MQK720904 NAG720902:NAG720904 NKC720902:NKC720904 NTY720902:NTY720904 ODU720902:ODU720904 ONQ720902:ONQ720904 OXM720902:OXM720904 PHI720902:PHI720904 PRE720902:PRE720904 QBA720902:QBA720904 QKW720902:QKW720904 QUS720902:QUS720904 REO720902:REO720904 ROK720902:ROK720904 RYG720902:RYG720904 SIC720902:SIC720904 SRY720902:SRY720904 TBU720902:TBU720904 TLQ720902:TLQ720904 TVM720902:TVM720904 UFI720902:UFI720904 UPE720902:UPE720904 UZA720902:UZA720904 VIW720902:VIW720904 VSS720902:VSS720904 WCO720902:WCO720904 WMK720902:WMK720904 WWG720902:WWG720904 Y786438:Y786440 JU786438:JU786440 TQ786438:TQ786440 ADM786438:ADM786440 ANI786438:ANI786440 AXE786438:AXE786440 BHA786438:BHA786440 BQW786438:BQW786440 CAS786438:CAS786440 CKO786438:CKO786440 CUK786438:CUK786440 DEG786438:DEG786440 DOC786438:DOC786440 DXY786438:DXY786440 EHU786438:EHU786440 ERQ786438:ERQ786440 FBM786438:FBM786440 FLI786438:FLI786440 FVE786438:FVE786440 GFA786438:GFA786440 GOW786438:GOW786440 GYS786438:GYS786440 HIO786438:HIO786440 HSK786438:HSK786440 ICG786438:ICG786440 IMC786438:IMC786440 IVY786438:IVY786440 JFU786438:JFU786440 JPQ786438:JPQ786440 JZM786438:JZM786440 KJI786438:KJI786440 KTE786438:KTE786440 LDA786438:LDA786440 LMW786438:LMW786440 LWS786438:LWS786440 MGO786438:MGO786440 MQK786438:MQK786440 NAG786438:NAG786440 NKC786438:NKC786440 NTY786438:NTY786440 ODU786438:ODU786440 ONQ786438:ONQ786440 OXM786438:OXM786440 PHI786438:PHI786440 PRE786438:PRE786440 QBA786438:QBA786440 QKW786438:QKW786440 QUS786438:QUS786440 REO786438:REO786440 ROK786438:ROK786440 RYG786438:RYG786440 SIC786438:SIC786440 SRY786438:SRY786440 TBU786438:TBU786440 TLQ786438:TLQ786440 TVM786438:TVM786440 UFI786438:UFI786440 UPE786438:UPE786440 UZA786438:UZA786440 VIW786438:VIW786440 VSS786438:VSS786440 WCO786438:WCO786440 WMK786438:WMK786440 WWG786438:WWG786440 Y851974:Y851976 JU851974:JU851976 TQ851974:TQ851976 ADM851974:ADM851976 ANI851974:ANI851976 AXE851974:AXE851976 BHA851974:BHA851976 BQW851974:BQW851976 CAS851974:CAS851976 CKO851974:CKO851976 CUK851974:CUK851976 DEG851974:DEG851976 DOC851974:DOC851976 DXY851974:DXY851976 EHU851974:EHU851976 ERQ851974:ERQ851976 FBM851974:FBM851976 FLI851974:FLI851976 FVE851974:FVE851976 GFA851974:GFA851976 GOW851974:GOW851976 GYS851974:GYS851976 HIO851974:HIO851976 HSK851974:HSK851976 ICG851974:ICG851976 IMC851974:IMC851976 IVY851974:IVY851976 JFU851974:JFU851976 JPQ851974:JPQ851976 JZM851974:JZM851976 KJI851974:KJI851976 KTE851974:KTE851976 LDA851974:LDA851976 LMW851974:LMW851976 LWS851974:LWS851976 MGO851974:MGO851976 MQK851974:MQK851976 NAG851974:NAG851976 NKC851974:NKC851976 NTY851974:NTY851976 ODU851974:ODU851976 ONQ851974:ONQ851976 OXM851974:OXM851976 PHI851974:PHI851976 PRE851974:PRE851976 QBA851974:QBA851976 QKW851974:QKW851976 QUS851974:QUS851976 REO851974:REO851976 ROK851974:ROK851976 RYG851974:RYG851976 SIC851974:SIC851976 SRY851974:SRY851976 TBU851974:TBU851976 TLQ851974:TLQ851976 TVM851974:TVM851976 UFI851974:UFI851976 UPE851974:UPE851976 UZA851974:UZA851976 VIW851974:VIW851976 VSS851974:VSS851976 WCO851974:WCO851976 WMK851974:WMK851976 WWG851974:WWG851976 Y917510:Y917512 JU917510:JU917512 TQ917510:TQ917512 ADM917510:ADM917512 ANI917510:ANI917512 AXE917510:AXE917512 BHA917510:BHA917512 BQW917510:BQW917512 CAS917510:CAS917512 CKO917510:CKO917512 CUK917510:CUK917512 DEG917510:DEG917512 DOC917510:DOC917512 DXY917510:DXY917512 EHU917510:EHU917512 ERQ917510:ERQ917512 FBM917510:FBM917512 FLI917510:FLI917512 FVE917510:FVE917512 GFA917510:GFA917512 GOW917510:GOW917512 GYS917510:GYS917512 HIO917510:HIO917512 HSK917510:HSK917512 ICG917510:ICG917512 IMC917510:IMC917512 IVY917510:IVY917512 JFU917510:JFU917512 JPQ917510:JPQ917512 JZM917510:JZM917512 KJI917510:KJI917512 KTE917510:KTE917512 LDA917510:LDA917512 LMW917510:LMW917512 LWS917510:LWS917512 MGO917510:MGO917512 MQK917510:MQK917512 NAG917510:NAG917512 NKC917510:NKC917512 NTY917510:NTY917512 ODU917510:ODU917512 ONQ917510:ONQ917512 OXM917510:OXM917512 PHI917510:PHI917512 PRE917510:PRE917512 QBA917510:QBA917512 QKW917510:QKW917512 QUS917510:QUS917512 REO917510:REO917512 ROK917510:ROK917512 RYG917510:RYG917512 SIC917510:SIC917512 SRY917510:SRY917512 TBU917510:TBU917512 TLQ917510:TLQ917512 TVM917510:TVM917512 UFI917510:UFI917512 UPE917510:UPE917512 UZA917510:UZA917512 VIW917510:VIW917512 VSS917510:VSS917512 WCO917510:WCO917512 WMK917510:WMK917512 WWG917510:WWG917512 Y983046:Y983048 JU983046:JU983048 TQ983046:TQ983048 ADM983046:ADM983048 ANI983046:ANI983048 AXE983046:AXE983048 BHA983046:BHA983048 BQW983046:BQW983048 CAS983046:CAS983048 CKO983046:CKO983048 CUK983046:CUK983048 DEG983046:DEG983048 DOC983046:DOC983048 DXY983046:DXY983048 EHU983046:EHU983048 ERQ983046:ERQ983048 FBM983046:FBM983048 FLI983046:FLI983048 FVE983046:FVE983048 GFA983046:GFA983048 GOW983046:GOW983048 GYS983046:GYS983048 HIO983046:HIO983048 HSK983046:HSK983048 ICG983046:ICG983048 IMC983046:IMC983048 IVY983046:IVY983048 JFU983046:JFU983048 JPQ983046:JPQ983048 JZM983046:JZM983048 KJI983046:KJI983048 KTE983046:KTE983048 LDA983046:LDA983048 LMW983046:LMW983048 LWS983046:LWS983048 MGO983046:MGO983048 MQK983046:MQK983048 NAG983046:NAG983048 NKC983046:NKC983048 NTY983046:NTY983048 ODU983046:ODU983048 ONQ983046:ONQ983048 OXM983046:OXM983048 PHI983046:PHI983048 PRE983046:PRE983048 QBA983046:QBA983048 QKW983046:QKW983048 QUS983046:QUS983048 REO983046:REO983048 ROK983046:ROK983048 RYG983046:RYG983048 SIC983046:SIC983048 SRY983046:SRY983048 TBU983046:TBU983048 TLQ983046:TLQ983048 TVM983046:TVM983048 UFI983046:UFI983048 UPE983046:UPE983048 UZA983046:UZA983048 VIW983046:VIW983048 VSS983046:VSS983048 WCO983046:WCO983048 WMK983046:WMK983048 WWG983046:WWG983048 AC6 JY6 TU6 ADQ6 ANM6 AXI6 BHE6 BRA6 CAW6 CKS6 CUO6 DEK6 DOG6 DYC6 EHY6 ERU6 FBQ6 FLM6 FVI6 GFE6 GPA6 GYW6 HIS6 HSO6 ICK6 IMG6 IWC6 JFY6 JPU6 JZQ6 KJM6 KTI6 LDE6 LNA6 LWW6 MGS6 MQO6 NAK6 NKG6 NUC6 ODY6 ONU6 OXQ6 PHM6 PRI6 QBE6 QLA6 QUW6 RES6 ROO6 RYK6 SIG6 SSC6 TBY6 TLU6 TVQ6 UFM6 UPI6 UZE6 VJA6 VSW6 WCS6 WMO6 WWK6 AC65542 JY65542 TU65542 ADQ65542 ANM65542 AXI65542 BHE65542 BRA65542 CAW65542 CKS65542 CUO65542 DEK65542 DOG65542 DYC65542 EHY65542 ERU65542 FBQ65542 FLM65542 FVI65542 GFE65542 GPA65542 GYW65542 HIS65542 HSO65542 ICK65542 IMG65542 IWC65542 JFY65542 JPU65542 JZQ65542 KJM65542 KTI65542 LDE65542 LNA65542 LWW65542 MGS65542 MQO65542 NAK65542 NKG65542 NUC65542 ODY65542 ONU65542 OXQ65542 PHM65542 PRI65542 QBE65542 QLA65542 QUW65542 RES65542 ROO65542 RYK65542 SIG65542 SSC65542 TBY65542 TLU65542 TVQ65542 UFM65542 UPI65542 UZE65542 VJA65542 VSW65542 WCS65542 WMO65542 WWK65542 AC131078 JY131078 TU131078 ADQ131078 ANM131078 AXI131078 BHE131078 BRA131078 CAW131078 CKS131078 CUO131078 DEK131078 DOG131078 DYC131078 EHY131078 ERU131078 FBQ131078 FLM131078 FVI131078 GFE131078 GPA131078 GYW131078 HIS131078 HSO131078 ICK131078 IMG131078 IWC131078 JFY131078 JPU131078 JZQ131078 KJM131078 KTI131078 LDE131078 LNA131078 LWW131078 MGS131078 MQO131078 NAK131078 NKG131078 NUC131078 ODY131078 ONU131078 OXQ131078 PHM131078 PRI131078 QBE131078 QLA131078 QUW131078 RES131078 ROO131078 RYK131078 SIG131078 SSC131078 TBY131078 TLU131078 TVQ131078 UFM131078 UPI131078 UZE131078 VJA131078 VSW131078 WCS131078 WMO131078 WWK131078 AC196614 JY196614 TU196614 ADQ196614 ANM196614 AXI196614 BHE196614 BRA196614 CAW196614 CKS196614 CUO196614 DEK196614 DOG196614 DYC196614 EHY196614 ERU196614 FBQ196614 FLM196614 FVI196614 GFE196614 GPA196614 GYW196614 HIS196614 HSO196614 ICK196614 IMG196614 IWC196614 JFY196614 JPU196614 JZQ196614 KJM196614 KTI196614 LDE196614 LNA196614 LWW196614 MGS196614 MQO196614 NAK196614 NKG196614 NUC196614 ODY196614 ONU196614 OXQ196614 PHM196614 PRI196614 QBE196614 QLA196614 QUW196614 RES196614 ROO196614 RYK196614 SIG196614 SSC196614 TBY196614 TLU196614 TVQ196614 UFM196614 UPI196614 UZE196614 VJA196614 VSW196614 WCS196614 WMO196614 WWK196614 AC262150 JY262150 TU262150 ADQ262150 ANM262150 AXI262150 BHE262150 BRA262150 CAW262150 CKS262150 CUO262150 DEK262150 DOG262150 DYC262150 EHY262150 ERU262150 FBQ262150 FLM262150 FVI262150 GFE262150 GPA262150 GYW262150 HIS262150 HSO262150 ICK262150 IMG262150 IWC262150 JFY262150 JPU262150 JZQ262150 KJM262150 KTI262150 LDE262150 LNA262150 LWW262150 MGS262150 MQO262150 NAK262150 NKG262150 NUC262150 ODY262150 ONU262150 OXQ262150 PHM262150 PRI262150 QBE262150 QLA262150 QUW262150 RES262150 ROO262150 RYK262150 SIG262150 SSC262150 TBY262150 TLU262150 TVQ262150 UFM262150 UPI262150 UZE262150 VJA262150 VSW262150 WCS262150 WMO262150 WWK262150 AC327686 JY327686 TU327686 ADQ327686 ANM327686 AXI327686 BHE327686 BRA327686 CAW327686 CKS327686 CUO327686 DEK327686 DOG327686 DYC327686 EHY327686 ERU327686 FBQ327686 FLM327686 FVI327686 GFE327686 GPA327686 GYW327686 HIS327686 HSO327686 ICK327686 IMG327686 IWC327686 JFY327686 JPU327686 JZQ327686 KJM327686 KTI327686 LDE327686 LNA327686 LWW327686 MGS327686 MQO327686 NAK327686 NKG327686 NUC327686 ODY327686 ONU327686 OXQ327686 PHM327686 PRI327686 QBE327686 QLA327686 QUW327686 RES327686 ROO327686 RYK327686 SIG327686 SSC327686 TBY327686 TLU327686 TVQ327686 UFM327686 UPI327686 UZE327686 VJA327686 VSW327686 WCS327686 WMO327686 WWK327686 AC393222 JY393222 TU393222 ADQ393222 ANM393222 AXI393222 BHE393222 BRA393222 CAW393222 CKS393222 CUO393222 DEK393222 DOG393222 DYC393222 EHY393222 ERU393222 FBQ393222 FLM393222 FVI393222 GFE393222 GPA393222 GYW393222 HIS393222 HSO393222 ICK393222 IMG393222 IWC393222 JFY393222 JPU393222 JZQ393222 KJM393222 KTI393222 LDE393222 LNA393222 LWW393222 MGS393222 MQO393222 NAK393222 NKG393222 NUC393222 ODY393222 ONU393222 OXQ393222 PHM393222 PRI393222 QBE393222 QLA393222 QUW393222 RES393222 ROO393222 RYK393222 SIG393222 SSC393222 TBY393222 TLU393222 TVQ393222 UFM393222 UPI393222 UZE393222 VJA393222 VSW393222 WCS393222 WMO393222 WWK393222 AC458758 JY458758 TU458758 ADQ458758 ANM458758 AXI458758 BHE458758 BRA458758 CAW458758 CKS458758 CUO458758 DEK458758 DOG458758 DYC458758 EHY458758 ERU458758 FBQ458758 FLM458758 FVI458758 GFE458758 GPA458758 GYW458758 HIS458758 HSO458758 ICK458758 IMG458758 IWC458758 JFY458758 JPU458758 JZQ458758 KJM458758 KTI458758 LDE458758 LNA458758 LWW458758 MGS458758 MQO458758 NAK458758 NKG458758 NUC458758 ODY458758 ONU458758 OXQ458758 PHM458758 PRI458758 QBE458758 QLA458758 QUW458758 RES458758 ROO458758 RYK458758 SIG458758 SSC458758 TBY458758 TLU458758 TVQ458758 UFM458758 UPI458758 UZE458758 VJA458758 VSW458758 WCS458758 WMO458758 WWK458758 AC524294 JY524294 TU524294 ADQ524294 ANM524294 AXI524294 BHE524294 BRA524294 CAW524294 CKS524294 CUO524294 DEK524294 DOG524294 DYC524294 EHY524294 ERU524294 FBQ524294 FLM524294 FVI524294 GFE524294 GPA524294 GYW524294 HIS524294 HSO524294 ICK524294 IMG524294 IWC524294 JFY524294 JPU524294 JZQ524294 KJM524294 KTI524294 LDE524294 LNA524294 LWW524294 MGS524294 MQO524294 NAK524294 NKG524294 NUC524294 ODY524294 ONU524294 OXQ524294 PHM524294 PRI524294 QBE524294 QLA524294 QUW524294 RES524294 ROO524294 RYK524294 SIG524294 SSC524294 TBY524294 TLU524294 TVQ524294 UFM524294 UPI524294 UZE524294 VJA524294 VSW524294 WCS524294 WMO524294 WWK524294 AC589830 JY589830 TU589830 ADQ589830 ANM589830 AXI589830 BHE589830 BRA589830 CAW589830 CKS589830 CUO589830 DEK589830 DOG589830 DYC589830 EHY589830 ERU589830 FBQ589830 FLM589830 FVI589830 GFE589830 GPA589830 GYW589830 HIS589830 HSO589830 ICK589830 IMG589830 IWC589830 JFY589830 JPU589830 JZQ589830 KJM589830 KTI589830 LDE589830 LNA589830 LWW589830 MGS589830 MQO589830 NAK589830 NKG589830 NUC589830 ODY589830 ONU589830 OXQ589830 PHM589830 PRI589830 QBE589830 QLA589830 QUW589830 RES589830 ROO589830 RYK589830 SIG589830 SSC589830 TBY589830 TLU589830 TVQ589830 UFM589830 UPI589830 UZE589830 VJA589830 VSW589830 WCS589830 WMO589830 WWK589830 AC655366 JY655366 TU655366 ADQ655366 ANM655366 AXI655366 BHE655366 BRA655366 CAW655366 CKS655366 CUO655366 DEK655366 DOG655366 DYC655366 EHY655366 ERU655366 FBQ655366 FLM655366 FVI655366 GFE655366 GPA655366 GYW655366 HIS655366 HSO655366 ICK655366 IMG655366 IWC655366 JFY655366 JPU655366 JZQ655366 KJM655366 KTI655366 LDE655366 LNA655366 LWW655366 MGS655366 MQO655366 NAK655366 NKG655366 NUC655366 ODY655366 ONU655366 OXQ655366 PHM655366 PRI655366 QBE655366 QLA655366 QUW655366 RES655366 ROO655366 RYK655366 SIG655366 SSC655366 TBY655366 TLU655366 TVQ655366 UFM655366 UPI655366 UZE655366 VJA655366 VSW655366 WCS655366 WMO655366 WWK655366 AC720902 JY720902 TU720902 ADQ720902 ANM720902 AXI720902 BHE720902 BRA720902 CAW720902 CKS720902 CUO720902 DEK720902 DOG720902 DYC720902 EHY720902 ERU720902 FBQ720902 FLM720902 FVI720902 GFE720902 GPA720902 GYW720902 HIS720902 HSO720902 ICK720902 IMG720902 IWC720902 JFY720902 JPU720902 JZQ720902 KJM720902 KTI720902 LDE720902 LNA720902 LWW720902 MGS720902 MQO720902 NAK720902 NKG720902 NUC720902 ODY720902 ONU720902 OXQ720902 PHM720902 PRI720902 QBE720902 QLA720902 QUW720902 RES720902 ROO720902 RYK720902 SIG720902 SSC720902 TBY720902 TLU720902 TVQ720902 UFM720902 UPI720902 UZE720902 VJA720902 VSW720902 WCS720902 WMO720902 WWK720902 AC786438 JY786438 TU786438 ADQ786438 ANM786438 AXI786438 BHE786438 BRA786438 CAW786438 CKS786438 CUO786438 DEK786438 DOG786438 DYC786438 EHY786438 ERU786438 FBQ786438 FLM786438 FVI786438 GFE786438 GPA786438 GYW786438 HIS786438 HSO786438 ICK786438 IMG786438 IWC786438 JFY786438 JPU786438 JZQ786438 KJM786438 KTI786438 LDE786438 LNA786438 LWW786438 MGS786438 MQO786438 NAK786438 NKG786438 NUC786438 ODY786438 ONU786438 OXQ786438 PHM786438 PRI786438 QBE786438 QLA786438 QUW786438 RES786438 ROO786438 RYK786438 SIG786438 SSC786438 TBY786438 TLU786438 TVQ786438 UFM786438 UPI786438 UZE786438 VJA786438 VSW786438 WCS786438 WMO786438 WWK786438 AC851974 JY851974 TU851974 ADQ851974 ANM851974 AXI851974 BHE851974 BRA851974 CAW851974 CKS851974 CUO851974 DEK851974 DOG851974 DYC851974 EHY851974 ERU851974 FBQ851974 FLM851974 FVI851974 GFE851974 GPA851974 GYW851974 HIS851974 HSO851974 ICK851974 IMG851974 IWC851974 JFY851974 JPU851974 JZQ851974 KJM851974 KTI851974 LDE851974 LNA851974 LWW851974 MGS851974 MQO851974 NAK851974 NKG851974 NUC851974 ODY851974 ONU851974 OXQ851974 PHM851974 PRI851974 QBE851974 QLA851974 QUW851974 RES851974 ROO851974 RYK851974 SIG851974 SSC851974 TBY851974 TLU851974 TVQ851974 UFM851974 UPI851974 UZE851974 VJA851974 VSW851974 WCS851974 WMO851974 WWK851974 AC917510 JY917510 TU917510 ADQ917510 ANM917510 AXI917510 BHE917510 BRA917510 CAW917510 CKS917510 CUO917510 DEK917510 DOG917510 DYC917510 EHY917510 ERU917510 FBQ917510 FLM917510 FVI917510 GFE917510 GPA917510 GYW917510 HIS917510 HSO917510 ICK917510 IMG917510 IWC917510 JFY917510 JPU917510 JZQ917510 KJM917510 KTI917510 LDE917510 LNA917510 LWW917510 MGS917510 MQO917510 NAK917510 NKG917510 NUC917510 ODY917510 ONU917510 OXQ917510 PHM917510 PRI917510 QBE917510 QLA917510 QUW917510 RES917510 ROO917510 RYK917510 SIG917510 SSC917510 TBY917510 TLU917510 TVQ917510 UFM917510 UPI917510 UZE917510 VJA917510 VSW917510 WCS917510 WMO917510 WWK917510 AC983046 JY983046 TU983046 ADQ983046 ANM983046 AXI983046 BHE983046 BRA983046 CAW983046 CKS983046 CUO983046 DEK983046 DOG983046 DYC983046 EHY983046 ERU983046 FBQ983046 FLM983046 FVI983046 GFE983046 GPA983046 GYW983046 HIS983046 HSO983046 ICK983046 IMG983046 IWC983046 JFY983046 JPU983046 JZQ983046 KJM983046 KTI983046 LDE983046 LNA983046 LWW983046 MGS983046 MQO983046 NAK983046 NKG983046 NUC983046 ODY983046 ONU983046 OXQ983046 PHM983046 PRI983046 QBE983046 QLA983046 QUW983046 RES983046 ROO983046 RYK983046 SIG983046 SSC983046 TBY983046 TLU983046 TVQ983046 UFM983046 UPI983046 UZE983046 VJA983046 VSW983046 WCS983046 WMO983046 WWK983046 AA6:AB8 JW6:JX8 TS6:TT8 ADO6:ADP8 ANK6:ANL8 AXG6:AXH8 BHC6:BHD8 BQY6:BQZ8 CAU6:CAV8 CKQ6:CKR8 CUM6:CUN8 DEI6:DEJ8 DOE6:DOF8 DYA6:DYB8 EHW6:EHX8 ERS6:ERT8 FBO6:FBP8 FLK6:FLL8 FVG6:FVH8 GFC6:GFD8 GOY6:GOZ8 GYU6:GYV8 HIQ6:HIR8 HSM6:HSN8 ICI6:ICJ8 IME6:IMF8 IWA6:IWB8 JFW6:JFX8 JPS6:JPT8 JZO6:JZP8 KJK6:KJL8 KTG6:KTH8 LDC6:LDD8 LMY6:LMZ8 LWU6:LWV8 MGQ6:MGR8 MQM6:MQN8 NAI6:NAJ8 NKE6:NKF8 NUA6:NUB8 ODW6:ODX8 ONS6:ONT8 OXO6:OXP8 PHK6:PHL8 PRG6:PRH8 QBC6:QBD8 QKY6:QKZ8 QUU6:QUV8 REQ6:RER8 ROM6:RON8 RYI6:RYJ8 SIE6:SIF8 SSA6:SSB8 TBW6:TBX8 TLS6:TLT8 TVO6:TVP8 UFK6:UFL8 UPG6:UPH8 UZC6:UZD8 VIY6:VIZ8 VSU6:VSV8 WCQ6:WCR8 WMM6:WMN8 WWI6:WWJ8 AA65542:AB65544 JW65542:JX65544 TS65542:TT65544 ADO65542:ADP65544 ANK65542:ANL65544 AXG65542:AXH65544 BHC65542:BHD65544 BQY65542:BQZ65544 CAU65542:CAV65544 CKQ65542:CKR65544 CUM65542:CUN65544 DEI65542:DEJ65544 DOE65542:DOF65544 DYA65542:DYB65544 EHW65542:EHX65544 ERS65542:ERT65544 FBO65542:FBP65544 FLK65542:FLL65544 FVG65542:FVH65544 GFC65542:GFD65544 GOY65542:GOZ65544 GYU65542:GYV65544 HIQ65542:HIR65544 HSM65542:HSN65544 ICI65542:ICJ65544 IME65542:IMF65544 IWA65542:IWB65544 JFW65542:JFX65544 JPS65542:JPT65544 JZO65542:JZP65544 KJK65542:KJL65544 KTG65542:KTH65544 LDC65542:LDD65544 LMY65542:LMZ65544 LWU65542:LWV65544 MGQ65542:MGR65544 MQM65542:MQN65544 NAI65542:NAJ65544 NKE65542:NKF65544 NUA65542:NUB65544 ODW65542:ODX65544 ONS65542:ONT65544 OXO65542:OXP65544 PHK65542:PHL65544 PRG65542:PRH65544 QBC65542:QBD65544 QKY65542:QKZ65544 QUU65542:QUV65544 REQ65542:RER65544 ROM65542:RON65544 RYI65542:RYJ65544 SIE65542:SIF65544 SSA65542:SSB65544 TBW65542:TBX65544 TLS65542:TLT65544 TVO65542:TVP65544 UFK65542:UFL65544 UPG65542:UPH65544 UZC65542:UZD65544 VIY65542:VIZ65544 VSU65542:VSV65544 WCQ65542:WCR65544 WMM65542:WMN65544 WWI65542:WWJ65544 AA131078:AB131080 JW131078:JX131080 TS131078:TT131080 ADO131078:ADP131080 ANK131078:ANL131080 AXG131078:AXH131080 BHC131078:BHD131080 BQY131078:BQZ131080 CAU131078:CAV131080 CKQ131078:CKR131080 CUM131078:CUN131080 DEI131078:DEJ131080 DOE131078:DOF131080 DYA131078:DYB131080 EHW131078:EHX131080 ERS131078:ERT131080 FBO131078:FBP131080 FLK131078:FLL131080 FVG131078:FVH131080 GFC131078:GFD131080 GOY131078:GOZ131080 GYU131078:GYV131080 HIQ131078:HIR131080 HSM131078:HSN131080 ICI131078:ICJ131080 IME131078:IMF131080 IWA131078:IWB131080 JFW131078:JFX131080 JPS131078:JPT131080 JZO131078:JZP131080 KJK131078:KJL131080 KTG131078:KTH131080 LDC131078:LDD131080 LMY131078:LMZ131080 LWU131078:LWV131080 MGQ131078:MGR131080 MQM131078:MQN131080 NAI131078:NAJ131080 NKE131078:NKF131080 NUA131078:NUB131080 ODW131078:ODX131080 ONS131078:ONT131080 OXO131078:OXP131080 PHK131078:PHL131080 PRG131078:PRH131080 QBC131078:QBD131080 QKY131078:QKZ131080 QUU131078:QUV131080 REQ131078:RER131080 ROM131078:RON131080 RYI131078:RYJ131080 SIE131078:SIF131080 SSA131078:SSB131080 TBW131078:TBX131080 TLS131078:TLT131080 TVO131078:TVP131080 UFK131078:UFL131080 UPG131078:UPH131080 UZC131078:UZD131080 VIY131078:VIZ131080 VSU131078:VSV131080 WCQ131078:WCR131080 WMM131078:WMN131080 WWI131078:WWJ131080 AA196614:AB196616 JW196614:JX196616 TS196614:TT196616 ADO196614:ADP196616 ANK196614:ANL196616 AXG196614:AXH196616 BHC196614:BHD196616 BQY196614:BQZ196616 CAU196614:CAV196616 CKQ196614:CKR196616 CUM196614:CUN196616 DEI196614:DEJ196616 DOE196614:DOF196616 DYA196614:DYB196616 EHW196614:EHX196616 ERS196614:ERT196616 FBO196614:FBP196616 FLK196614:FLL196616 FVG196614:FVH196616 GFC196614:GFD196616 GOY196614:GOZ196616 GYU196614:GYV196616 HIQ196614:HIR196616 HSM196614:HSN196616 ICI196614:ICJ196616 IME196614:IMF196616 IWA196614:IWB196616 JFW196614:JFX196616 JPS196614:JPT196616 JZO196614:JZP196616 KJK196614:KJL196616 KTG196614:KTH196616 LDC196614:LDD196616 LMY196614:LMZ196616 LWU196614:LWV196616 MGQ196614:MGR196616 MQM196614:MQN196616 NAI196614:NAJ196616 NKE196614:NKF196616 NUA196614:NUB196616 ODW196614:ODX196616 ONS196614:ONT196616 OXO196614:OXP196616 PHK196614:PHL196616 PRG196614:PRH196616 QBC196614:QBD196616 QKY196614:QKZ196616 QUU196614:QUV196616 REQ196614:RER196616 ROM196614:RON196616 RYI196614:RYJ196616 SIE196614:SIF196616 SSA196614:SSB196616 TBW196614:TBX196616 TLS196614:TLT196616 TVO196614:TVP196616 UFK196614:UFL196616 UPG196614:UPH196616 UZC196614:UZD196616 VIY196614:VIZ196616 VSU196614:VSV196616 WCQ196614:WCR196616 WMM196614:WMN196616 WWI196614:WWJ196616 AA262150:AB262152 JW262150:JX262152 TS262150:TT262152 ADO262150:ADP262152 ANK262150:ANL262152 AXG262150:AXH262152 BHC262150:BHD262152 BQY262150:BQZ262152 CAU262150:CAV262152 CKQ262150:CKR262152 CUM262150:CUN262152 DEI262150:DEJ262152 DOE262150:DOF262152 DYA262150:DYB262152 EHW262150:EHX262152 ERS262150:ERT262152 FBO262150:FBP262152 FLK262150:FLL262152 FVG262150:FVH262152 GFC262150:GFD262152 GOY262150:GOZ262152 GYU262150:GYV262152 HIQ262150:HIR262152 HSM262150:HSN262152 ICI262150:ICJ262152 IME262150:IMF262152 IWA262150:IWB262152 JFW262150:JFX262152 JPS262150:JPT262152 JZO262150:JZP262152 KJK262150:KJL262152 KTG262150:KTH262152 LDC262150:LDD262152 LMY262150:LMZ262152 LWU262150:LWV262152 MGQ262150:MGR262152 MQM262150:MQN262152 NAI262150:NAJ262152 NKE262150:NKF262152 NUA262150:NUB262152 ODW262150:ODX262152 ONS262150:ONT262152 OXO262150:OXP262152 PHK262150:PHL262152 PRG262150:PRH262152 QBC262150:QBD262152 QKY262150:QKZ262152 QUU262150:QUV262152 REQ262150:RER262152 ROM262150:RON262152 RYI262150:RYJ262152 SIE262150:SIF262152 SSA262150:SSB262152 TBW262150:TBX262152 TLS262150:TLT262152 TVO262150:TVP262152 UFK262150:UFL262152 UPG262150:UPH262152 UZC262150:UZD262152 VIY262150:VIZ262152 VSU262150:VSV262152 WCQ262150:WCR262152 WMM262150:WMN262152 WWI262150:WWJ262152 AA327686:AB327688 JW327686:JX327688 TS327686:TT327688 ADO327686:ADP327688 ANK327686:ANL327688 AXG327686:AXH327688 BHC327686:BHD327688 BQY327686:BQZ327688 CAU327686:CAV327688 CKQ327686:CKR327688 CUM327686:CUN327688 DEI327686:DEJ327688 DOE327686:DOF327688 DYA327686:DYB327688 EHW327686:EHX327688 ERS327686:ERT327688 FBO327686:FBP327688 FLK327686:FLL327688 FVG327686:FVH327688 GFC327686:GFD327688 GOY327686:GOZ327688 GYU327686:GYV327688 HIQ327686:HIR327688 HSM327686:HSN327688 ICI327686:ICJ327688 IME327686:IMF327688 IWA327686:IWB327688 JFW327686:JFX327688 JPS327686:JPT327688 JZO327686:JZP327688 KJK327686:KJL327688 KTG327686:KTH327688 LDC327686:LDD327688 LMY327686:LMZ327688 LWU327686:LWV327688 MGQ327686:MGR327688 MQM327686:MQN327688 NAI327686:NAJ327688 NKE327686:NKF327688 NUA327686:NUB327688 ODW327686:ODX327688 ONS327686:ONT327688 OXO327686:OXP327688 PHK327686:PHL327688 PRG327686:PRH327688 QBC327686:QBD327688 QKY327686:QKZ327688 QUU327686:QUV327688 REQ327686:RER327688 ROM327686:RON327688 RYI327686:RYJ327688 SIE327686:SIF327688 SSA327686:SSB327688 TBW327686:TBX327688 TLS327686:TLT327688 TVO327686:TVP327688 UFK327686:UFL327688 UPG327686:UPH327688 UZC327686:UZD327688 VIY327686:VIZ327688 VSU327686:VSV327688 WCQ327686:WCR327688 WMM327686:WMN327688 WWI327686:WWJ327688 AA393222:AB393224 JW393222:JX393224 TS393222:TT393224 ADO393222:ADP393224 ANK393222:ANL393224 AXG393222:AXH393224 BHC393222:BHD393224 BQY393222:BQZ393224 CAU393222:CAV393224 CKQ393222:CKR393224 CUM393222:CUN393224 DEI393222:DEJ393224 DOE393222:DOF393224 DYA393222:DYB393224 EHW393222:EHX393224 ERS393222:ERT393224 FBO393222:FBP393224 FLK393222:FLL393224 FVG393222:FVH393224 GFC393222:GFD393224 GOY393222:GOZ393224 GYU393222:GYV393224 HIQ393222:HIR393224 HSM393222:HSN393224 ICI393222:ICJ393224 IME393222:IMF393224 IWA393222:IWB393224 JFW393222:JFX393224 JPS393222:JPT393224 JZO393222:JZP393224 KJK393222:KJL393224 KTG393222:KTH393224 LDC393222:LDD393224 LMY393222:LMZ393224 LWU393222:LWV393224 MGQ393222:MGR393224 MQM393222:MQN393224 NAI393222:NAJ393224 NKE393222:NKF393224 NUA393222:NUB393224 ODW393222:ODX393224 ONS393222:ONT393224 OXO393222:OXP393224 PHK393222:PHL393224 PRG393222:PRH393224 QBC393222:QBD393224 QKY393222:QKZ393224 QUU393222:QUV393224 REQ393222:RER393224 ROM393222:RON393224 RYI393222:RYJ393224 SIE393222:SIF393224 SSA393222:SSB393224 TBW393222:TBX393224 TLS393222:TLT393224 TVO393222:TVP393224 UFK393222:UFL393224 UPG393222:UPH393224 UZC393222:UZD393224 VIY393222:VIZ393224 VSU393222:VSV393224 WCQ393222:WCR393224 WMM393222:WMN393224 WWI393222:WWJ393224 AA458758:AB458760 JW458758:JX458760 TS458758:TT458760 ADO458758:ADP458760 ANK458758:ANL458760 AXG458758:AXH458760 BHC458758:BHD458760 BQY458758:BQZ458760 CAU458758:CAV458760 CKQ458758:CKR458760 CUM458758:CUN458760 DEI458758:DEJ458760 DOE458758:DOF458760 DYA458758:DYB458760 EHW458758:EHX458760 ERS458758:ERT458760 FBO458758:FBP458760 FLK458758:FLL458760 FVG458758:FVH458760 GFC458758:GFD458760 GOY458758:GOZ458760 GYU458758:GYV458760 HIQ458758:HIR458760 HSM458758:HSN458760 ICI458758:ICJ458760 IME458758:IMF458760 IWA458758:IWB458760 JFW458758:JFX458760 JPS458758:JPT458760 JZO458758:JZP458760 KJK458758:KJL458760 KTG458758:KTH458760 LDC458758:LDD458760 LMY458758:LMZ458760 LWU458758:LWV458760 MGQ458758:MGR458760 MQM458758:MQN458760 NAI458758:NAJ458760 NKE458758:NKF458760 NUA458758:NUB458760 ODW458758:ODX458760 ONS458758:ONT458760 OXO458758:OXP458760 PHK458758:PHL458760 PRG458758:PRH458760 QBC458758:QBD458760 QKY458758:QKZ458760 QUU458758:QUV458760 REQ458758:RER458760 ROM458758:RON458760 RYI458758:RYJ458760 SIE458758:SIF458760 SSA458758:SSB458760 TBW458758:TBX458760 TLS458758:TLT458760 TVO458758:TVP458760 UFK458758:UFL458760 UPG458758:UPH458760 UZC458758:UZD458760 VIY458758:VIZ458760 VSU458758:VSV458760 WCQ458758:WCR458760 WMM458758:WMN458760 WWI458758:WWJ458760 AA524294:AB524296 JW524294:JX524296 TS524294:TT524296 ADO524294:ADP524296 ANK524294:ANL524296 AXG524294:AXH524296 BHC524294:BHD524296 BQY524294:BQZ524296 CAU524294:CAV524296 CKQ524294:CKR524296 CUM524294:CUN524296 DEI524294:DEJ524296 DOE524294:DOF524296 DYA524294:DYB524296 EHW524294:EHX524296 ERS524294:ERT524296 FBO524294:FBP524296 FLK524294:FLL524296 FVG524294:FVH524296 GFC524294:GFD524296 GOY524294:GOZ524296 GYU524294:GYV524296 HIQ524294:HIR524296 HSM524294:HSN524296 ICI524294:ICJ524296 IME524294:IMF524296 IWA524294:IWB524296 JFW524294:JFX524296 JPS524294:JPT524296 JZO524294:JZP524296 KJK524294:KJL524296 KTG524294:KTH524296 LDC524294:LDD524296 LMY524294:LMZ524296 LWU524294:LWV524296 MGQ524294:MGR524296 MQM524294:MQN524296 NAI524294:NAJ524296 NKE524294:NKF524296 NUA524294:NUB524296 ODW524294:ODX524296 ONS524294:ONT524296 OXO524294:OXP524296 PHK524294:PHL524296 PRG524294:PRH524296 QBC524294:QBD524296 QKY524294:QKZ524296 QUU524294:QUV524296 REQ524294:RER524296 ROM524294:RON524296 RYI524294:RYJ524296 SIE524294:SIF524296 SSA524294:SSB524296 TBW524294:TBX524296 TLS524294:TLT524296 TVO524294:TVP524296 UFK524294:UFL524296 UPG524294:UPH524296 UZC524294:UZD524296 VIY524294:VIZ524296 VSU524294:VSV524296 WCQ524294:WCR524296 WMM524294:WMN524296 WWI524294:WWJ524296 AA589830:AB589832 JW589830:JX589832 TS589830:TT589832 ADO589830:ADP589832 ANK589830:ANL589832 AXG589830:AXH589832 BHC589830:BHD589832 BQY589830:BQZ589832 CAU589830:CAV589832 CKQ589830:CKR589832 CUM589830:CUN589832 DEI589830:DEJ589832 DOE589830:DOF589832 DYA589830:DYB589832 EHW589830:EHX589832 ERS589830:ERT589832 FBO589830:FBP589832 FLK589830:FLL589832 FVG589830:FVH589832 GFC589830:GFD589832 GOY589830:GOZ589832 GYU589830:GYV589832 HIQ589830:HIR589832 HSM589830:HSN589832 ICI589830:ICJ589832 IME589830:IMF589832 IWA589830:IWB589832 JFW589830:JFX589832 JPS589830:JPT589832 JZO589830:JZP589832 KJK589830:KJL589832 KTG589830:KTH589832 LDC589830:LDD589832 LMY589830:LMZ589832 LWU589830:LWV589832 MGQ589830:MGR589832 MQM589830:MQN589832 NAI589830:NAJ589832 NKE589830:NKF589832 NUA589830:NUB589832 ODW589830:ODX589832 ONS589830:ONT589832 OXO589830:OXP589832 PHK589830:PHL589832 PRG589830:PRH589832 QBC589830:QBD589832 QKY589830:QKZ589832 QUU589830:QUV589832 REQ589830:RER589832 ROM589830:RON589832 RYI589830:RYJ589832 SIE589830:SIF589832 SSA589830:SSB589832 TBW589830:TBX589832 TLS589830:TLT589832 TVO589830:TVP589832 UFK589830:UFL589832 UPG589830:UPH589832 UZC589830:UZD589832 VIY589830:VIZ589832 VSU589830:VSV589832 WCQ589830:WCR589832 WMM589830:WMN589832 WWI589830:WWJ589832 AA655366:AB655368 JW655366:JX655368 TS655366:TT655368 ADO655366:ADP655368 ANK655366:ANL655368 AXG655366:AXH655368 BHC655366:BHD655368 BQY655366:BQZ655368 CAU655366:CAV655368 CKQ655366:CKR655368 CUM655366:CUN655368 DEI655366:DEJ655368 DOE655366:DOF655368 DYA655366:DYB655368 EHW655366:EHX655368 ERS655366:ERT655368 FBO655366:FBP655368 FLK655366:FLL655368 FVG655366:FVH655368 GFC655366:GFD655368 GOY655366:GOZ655368 GYU655366:GYV655368 HIQ655366:HIR655368 HSM655366:HSN655368 ICI655366:ICJ655368 IME655366:IMF655368 IWA655366:IWB655368 JFW655366:JFX655368 JPS655366:JPT655368 JZO655366:JZP655368 KJK655366:KJL655368 KTG655366:KTH655368 LDC655366:LDD655368 LMY655366:LMZ655368 LWU655366:LWV655368 MGQ655366:MGR655368 MQM655366:MQN655368 NAI655366:NAJ655368 NKE655366:NKF655368 NUA655366:NUB655368 ODW655366:ODX655368 ONS655366:ONT655368 OXO655366:OXP655368 PHK655366:PHL655368 PRG655366:PRH655368 QBC655366:QBD655368 QKY655366:QKZ655368 QUU655366:QUV655368 REQ655366:RER655368 ROM655366:RON655368 RYI655366:RYJ655368 SIE655366:SIF655368 SSA655366:SSB655368 TBW655366:TBX655368 TLS655366:TLT655368 TVO655366:TVP655368 UFK655366:UFL655368 UPG655366:UPH655368 UZC655366:UZD655368 VIY655366:VIZ655368 VSU655366:VSV655368 WCQ655366:WCR655368 WMM655366:WMN655368 WWI655366:WWJ655368 AA720902:AB720904 JW720902:JX720904 TS720902:TT720904 ADO720902:ADP720904 ANK720902:ANL720904 AXG720902:AXH720904 BHC720902:BHD720904 BQY720902:BQZ720904 CAU720902:CAV720904 CKQ720902:CKR720904 CUM720902:CUN720904 DEI720902:DEJ720904 DOE720902:DOF720904 DYA720902:DYB720904 EHW720902:EHX720904 ERS720902:ERT720904 FBO720902:FBP720904 FLK720902:FLL720904 FVG720902:FVH720904 GFC720902:GFD720904 GOY720902:GOZ720904 GYU720902:GYV720904 HIQ720902:HIR720904 HSM720902:HSN720904 ICI720902:ICJ720904 IME720902:IMF720904 IWA720902:IWB720904 JFW720902:JFX720904 JPS720902:JPT720904 JZO720902:JZP720904 KJK720902:KJL720904 KTG720902:KTH720904 LDC720902:LDD720904 LMY720902:LMZ720904 LWU720902:LWV720904 MGQ720902:MGR720904 MQM720902:MQN720904 NAI720902:NAJ720904 NKE720902:NKF720904 NUA720902:NUB720904 ODW720902:ODX720904 ONS720902:ONT720904 OXO720902:OXP720904 PHK720902:PHL720904 PRG720902:PRH720904 QBC720902:QBD720904 QKY720902:QKZ720904 QUU720902:QUV720904 REQ720902:RER720904 ROM720902:RON720904 RYI720902:RYJ720904 SIE720902:SIF720904 SSA720902:SSB720904 TBW720902:TBX720904 TLS720902:TLT720904 TVO720902:TVP720904 UFK720902:UFL720904 UPG720902:UPH720904 UZC720902:UZD720904 VIY720902:VIZ720904 VSU720902:VSV720904 WCQ720902:WCR720904 WMM720902:WMN720904 WWI720902:WWJ720904 AA786438:AB786440 JW786438:JX786440 TS786438:TT786440 ADO786438:ADP786440 ANK786438:ANL786440 AXG786438:AXH786440 BHC786438:BHD786440 BQY786438:BQZ786440 CAU786438:CAV786440 CKQ786438:CKR786440 CUM786438:CUN786440 DEI786438:DEJ786440 DOE786438:DOF786440 DYA786438:DYB786440 EHW786438:EHX786440 ERS786438:ERT786440 FBO786438:FBP786440 FLK786438:FLL786440 FVG786438:FVH786440 GFC786438:GFD786440 GOY786438:GOZ786440 GYU786438:GYV786440 HIQ786438:HIR786440 HSM786438:HSN786440 ICI786438:ICJ786440 IME786438:IMF786440 IWA786438:IWB786440 JFW786438:JFX786440 JPS786438:JPT786440 JZO786438:JZP786440 KJK786438:KJL786440 KTG786438:KTH786440 LDC786438:LDD786440 LMY786438:LMZ786440 LWU786438:LWV786440 MGQ786438:MGR786440 MQM786438:MQN786440 NAI786438:NAJ786440 NKE786438:NKF786440 NUA786438:NUB786440 ODW786438:ODX786440 ONS786438:ONT786440 OXO786438:OXP786440 PHK786438:PHL786440 PRG786438:PRH786440 QBC786438:QBD786440 QKY786438:QKZ786440 QUU786438:QUV786440 REQ786438:RER786440 ROM786438:RON786440 RYI786438:RYJ786440 SIE786438:SIF786440 SSA786438:SSB786440 TBW786438:TBX786440 TLS786438:TLT786440 TVO786438:TVP786440 UFK786438:UFL786440 UPG786438:UPH786440 UZC786438:UZD786440 VIY786438:VIZ786440 VSU786438:VSV786440 WCQ786438:WCR786440 WMM786438:WMN786440 WWI786438:WWJ786440 AA851974:AB851976 JW851974:JX851976 TS851974:TT851976 ADO851974:ADP851976 ANK851974:ANL851976 AXG851974:AXH851976 BHC851974:BHD851976 BQY851974:BQZ851976 CAU851974:CAV851976 CKQ851974:CKR851976 CUM851974:CUN851976 DEI851974:DEJ851976 DOE851974:DOF851976 DYA851974:DYB851976 EHW851974:EHX851976 ERS851974:ERT851976 FBO851974:FBP851976 FLK851974:FLL851976 FVG851974:FVH851976 GFC851974:GFD851976 GOY851974:GOZ851976 GYU851974:GYV851976 HIQ851974:HIR851976 HSM851974:HSN851976 ICI851974:ICJ851976 IME851974:IMF851976 IWA851974:IWB851976 JFW851974:JFX851976 JPS851974:JPT851976 JZO851974:JZP851976 KJK851974:KJL851976 KTG851974:KTH851976 LDC851974:LDD851976 LMY851974:LMZ851976 LWU851974:LWV851976 MGQ851974:MGR851976 MQM851974:MQN851976 NAI851974:NAJ851976 NKE851974:NKF851976 NUA851974:NUB851976 ODW851974:ODX851976 ONS851974:ONT851976 OXO851974:OXP851976 PHK851974:PHL851976 PRG851974:PRH851976 QBC851974:QBD851976 QKY851974:QKZ851976 QUU851974:QUV851976 REQ851974:RER851976 ROM851974:RON851976 RYI851974:RYJ851976 SIE851974:SIF851976 SSA851974:SSB851976 TBW851974:TBX851976 TLS851974:TLT851976 TVO851974:TVP851976 UFK851974:UFL851976 UPG851974:UPH851976 UZC851974:UZD851976 VIY851974:VIZ851976 VSU851974:VSV851976 WCQ851974:WCR851976 WMM851974:WMN851976 WWI851974:WWJ851976 AA917510:AB917512 JW917510:JX917512 TS917510:TT917512 ADO917510:ADP917512 ANK917510:ANL917512 AXG917510:AXH917512 BHC917510:BHD917512 BQY917510:BQZ917512 CAU917510:CAV917512 CKQ917510:CKR917512 CUM917510:CUN917512 DEI917510:DEJ917512 DOE917510:DOF917512 DYA917510:DYB917512 EHW917510:EHX917512 ERS917510:ERT917512 FBO917510:FBP917512 FLK917510:FLL917512 FVG917510:FVH917512 GFC917510:GFD917512 GOY917510:GOZ917512 GYU917510:GYV917512 HIQ917510:HIR917512 HSM917510:HSN917512 ICI917510:ICJ917512 IME917510:IMF917512 IWA917510:IWB917512 JFW917510:JFX917512 JPS917510:JPT917512 JZO917510:JZP917512 KJK917510:KJL917512 KTG917510:KTH917512 LDC917510:LDD917512 LMY917510:LMZ917512 LWU917510:LWV917512 MGQ917510:MGR917512 MQM917510:MQN917512 NAI917510:NAJ917512 NKE917510:NKF917512 NUA917510:NUB917512 ODW917510:ODX917512 ONS917510:ONT917512 OXO917510:OXP917512 PHK917510:PHL917512 PRG917510:PRH917512 QBC917510:QBD917512 QKY917510:QKZ917512 QUU917510:QUV917512 REQ917510:RER917512 ROM917510:RON917512 RYI917510:RYJ917512 SIE917510:SIF917512 SSA917510:SSB917512 TBW917510:TBX917512 TLS917510:TLT917512 TVO917510:TVP917512 UFK917510:UFL917512 UPG917510:UPH917512 UZC917510:UZD917512 VIY917510:VIZ917512 VSU917510:VSV917512 WCQ917510:WCR917512 WMM917510:WMN917512 WWI917510:WWJ917512 AA983046:AB983048 JW983046:JX983048 TS983046:TT983048 ADO983046:ADP983048 ANK983046:ANL983048 AXG983046:AXH983048 BHC983046:BHD983048 BQY983046:BQZ983048 CAU983046:CAV983048 CKQ983046:CKR983048 CUM983046:CUN983048 DEI983046:DEJ983048 DOE983046:DOF983048 DYA983046:DYB983048 EHW983046:EHX983048 ERS983046:ERT983048 FBO983046:FBP983048 FLK983046:FLL983048 FVG983046:FVH983048 GFC983046:GFD983048 GOY983046:GOZ983048 GYU983046:GYV983048 HIQ983046:HIR983048 HSM983046:HSN983048 ICI983046:ICJ983048 IME983046:IMF983048 IWA983046:IWB983048 JFW983046:JFX983048 JPS983046:JPT983048 JZO983046:JZP983048 KJK983046:KJL983048 KTG983046:KTH983048 LDC983046:LDD983048 LMY983046:LMZ983048 LWU983046:LWV983048 MGQ983046:MGR983048 MQM983046:MQN983048 NAI983046:NAJ983048 NKE983046:NKF983048 NUA983046:NUB983048 ODW983046:ODX983048 ONS983046:ONT983048 OXO983046:OXP983048 PHK983046:PHL983048 PRG983046:PRH983048 QBC983046:QBD983048 QKY983046:QKZ983048 QUU983046:QUV983048 REQ983046:RER983048 ROM983046:RON983048 RYI983046:RYJ983048 SIE983046:SIF983048 SSA983046:SSB983048 TBW983046:TBX983048 TLS983046:TLT983048 TVO983046:TVP983048 UFK983046:UFL983048 UPG983046:UPH983048 UZC983046:UZD983048 VIY983046:VIZ983048 VSU983046:VSV983048 WCQ983046:WCR983048 WMM983046:WMN983048 WWI983046:WWJ983048 P6 JL6 TH6 ADD6 AMZ6 AWV6 BGR6 BQN6 CAJ6 CKF6 CUB6 DDX6 DNT6 DXP6 EHL6 ERH6 FBD6 FKZ6 FUV6 GER6 GON6 GYJ6 HIF6 HSB6 IBX6 ILT6 IVP6 JFL6 JPH6 JZD6 KIZ6 KSV6 LCR6 LMN6 LWJ6 MGF6 MQB6 MZX6 NJT6 NTP6 ODL6 ONH6 OXD6 PGZ6 PQV6 QAR6 QKN6 QUJ6 REF6 ROB6 RXX6 SHT6 SRP6 TBL6 TLH6 TVD6 UEZ6 UOV6 UYR6 VIN6 VSJ6 WCF6 WMB6 WVX6 P65542 JL65542 TH65542 ADD65542 AMZ65542 AWV65542 BGR65542 BQN65542 CAJ65542 CKF65542 CUB65542 DDX65542 DNT65542 DXP65542 EHL65542 ERH65542 FBD65542 FKZ65542 FUV65542 GER65542 GON65542 GYJ65542 HIF65542 HSB65542 IBX65542 ILT65542 IVP65542 JFL65542 JPH65542 JZD65542 KIZ65542 KSV65542 LCR65542 LMN65542 LWJ65542 MGF65542 MQB65542 MZX65542 NJT65542 NTP65542 ODL65542 ONH65542 OXD65542 PGZ65542 PQV65542 QAR65542 QKN65542 QUJ65542 REF65542 ROB65542 RXX65542 SHT65542 SRP65542 TBL65542 TLH65542 TVD65542 UEZ65542 UOV65542 UYR65542 VIN65542 VSJ65542 WCF65542 WMB65542 WVX65542 P131078 JL131078 TH131078 ADD131078 AMZ131078 AWV131078 BGR131078 BQN131078 CAJ131078 CKF131078 CUB131078 DDX131078 DNT131078 DXP131078 EHL131078 ERH131078 FBD131078 FKZ131078 FUV131078 GER131078 GON131078 GYJ131078 HIF131078 HSB131078 IBX131078 ILT131078 IVP131078 JFL131078 JPH131078 JZD131078 KIZ131078 KSV131078 LCR131078 LMN131078 LWJ131078 MGF131078 MQB131078 MZX131078 NJT131078 NTP131078 ODL131078 ONH131078 OXD131078 PGZ131078 PQV131078 QAR131078 QKN131078 QUJ131078 REF131078 ROB131078 RXX131078 SHT131078 SRP131078 TBL131078 TLH131078 TVD131078 UEZ131078 UOV131078 UYR131078 VIN131078 VSJ131078 WCF131078 WMB131078 WVX131078 P196614 JL196614 TH196614 ADD196614 AMZ196614 AWV196614 BGR196614 BQN196614 CAJ196614 CKF196614 CUB196614 DDX196614 DNT196614 DXP196614 EHL196614 ERH196614 FBD196614 FKZ196614 FUV196614 GER196614 GON196614 GYJ196614 HIF196614 HSB196614 IBX196614 ILT196614 IVP196614 JFL196614 JPH196614 JZD196614 KIZ196614 KSV196614 LCR196614 LMN196614 LWJ196614 MGF196614 MQB196614 MZX196614 NJT196614 NTP196614 ODL196614 ONH196614 OXD196614 PGZ196614 PQV196614 QAR196614 QKN196614 QUJ196614 REF196614 ROB196614 RXX196614 SHT196614 SRP196614 TBL196614 TLH196614 TVD196614 UEZ196614 UOV196614 UYR196614 VIN196614 VSJ196614 WCF196614 WMB196614 WVX196614 P262150 JL262150 TH262150 ADD262150 AMZ262150 AWV262150 BGR262150 BQN262150 CAJ262150 CKF262150 CUB262150 DDX262150 DNT262150 DXP262150 EHL262150 ERH262150 FBD262150 FKZ262150 FUV262150 GER262150 GON262150 GYJ262150 HIF262150 HSB262150 IBX262150 ILT262150 IVP262150 JFL262150 JPH262150 JZD262150 KIZ262150 KSV262150 LCR262150 LMN262150 LWJ262150 MGF262150 MQB262150 MZX262150 NJT262150 NTP262150 ODL262150 ONH262150 OXD262150 PGZ262150 PQV262150 QAR262150 QKN262150 QUJ262150 REF262150 ROB262150 RXX262150 SHT262150 SRP262150 TBL262150 TLH262150 TVD262150 UEZ262150 UOV262150 UYR262150 VIN262150 VSJ262150 WCF262150 WMB262150 WVX262150 P327686 JL327686 TH327686 ADD327686 AMZ327686 AWV327686 BGR327686 BQN327686 CAJ327686 CKF327686 CUB327686 DDX327686 DNT327686 DXP327686 EHL327686 ERH327686 FBD327686 FKZ327686 FUV327686 GER327686 GON327686 GYJ327686 HIF327686 HSB327686 IBX327686 ILT327686 IVP327686 JFL327686 JPH327686 JZD327686 KIZ327686 KSV327686 LCR327686 LMN327686 LWJ327686 MGF327686 MQB327686 MZX327686 NJT327686 NTP327686 ODL327686 ONH327686 OXD327686 PGZ327686 PQV327686 QAR327686 QKN327686 QUJ327686 REF327686 ROB327686 RXX327686 SHT327686 SRP327686 TBL327686 TLH327686 TVD327686 UEZ327686 UOV327686 UYR327686 VIN327686 VSJ327686 WCF327686 WMB327686 WVX327686 P393222 JL393222 TH393222 ADD393222 AMZ393222 AWV393222 BGR393222 BQN393222 CAJ393222 CKF393222 CUB393222 DDX393222 DNT393222 DXP393222 EHL393222 ERH393222 FBD393222 FKZ393222 FUV393222 GER393222 GON393222 GYJ393222 HIF393222 HSB393222 IBX393222 ILT393222 IVP393222 JFL393222 JPH393222 JZD393222 KIZ393222 KSV393222 LCR393222 LMN393222 LWJ393222 MGF393222 MQB393222 MZX393222 NJT393222 NTP393222 ODL393222 ONH393222 OXD393222 PGZ393222 PQV393222 QAR393222 QKN393222 QUJ393222 REF393222 ROB393222 RXX393222 SHT393222 SRP393222 TBL393222 TLH393222 TVD393222 UEZ393222 UOV393222 UYR393222 VIN393222 VSJ393222 WCF393222 WMB393222 WVX393222 P458758 JL458758 TH458758 ADD458758 AMZ458758 AWV458758 BGR458758 BQN458758 CAJ458758 CKF458758 CUB458758 DDX458758 DNT458758 DXP458758 EHL458758 ERH458758 FBD458758 FKZ458758 FUV458758 GER458758 GON458758 GYJ458758 HIF458758 HSB458758 IBX458758 ILT458758 IVP458758 JFL458758 JPH458758 JZD458758 KIZ458758 KSV458758 LCR458758 LMN458758 LWJ458758 MGF458758 MQB458758 MZX458758 NJT458758 NTP458758 ODL458758 ONH458758 OXD458758 PGZ458758 PQV458758 QAR458758 QKN458758 QUJ458758 REF458758 ROB458758 RXX458758 SHT458758 SRP458758 TBL458758 TLH458758 TVD458758 UEZ458758 UOV458758 UYR458758 VIN458758 VSJ458758 WCF458758 WMB458758 WVX458758 P524294 JL524294 TH524294 ADD524294 AMZ524294 AWV524294 BGR524294 BQN524294 CAJ524294 CKF524294 CUB524294 DDX524294 DNT524294 DXP524294 EHL524294 ERH524294 FBD524294 FKZ524294 FUV524294 GER524294 GON524294 GYJ524294 HIF524294 HSB524294 IBX524294 ILT524294 IVP524294 JFL524294 JPH524294 JZD524294 KIZ524294 KSV524294 LCR524294 LMN524294 LWJ524294 MGF524294 MQB524294 MZX524294 NJT524294 NTP524294 ODL524294 ONH524294 OXD524294 PGZ524294 PQV524294 QAR524294 QKN524294 QUJ524294 REF524294 ROB524294 RXX524294 SHT524294 SRP524294 TBL524294 TLH524294 TVD524294 UEZ524294 UOV524294 UYR524294 VIN524294 VSJ524294 WCF524294 WMB524294 WVX524294 P589830 JL589830 TH589830 ADD589830 AMZ589830 AWV589830 BGR589830 BQN589830 CAJ589830 CKF589830 CUB589830 DDX589830 DNT589830 DXP589830 EHL589830 ERH589830 FBD589830 FKZ589830 FUV589830 GER589830 GON589830 GYJ589830 HIF589830 HSB589830 IBX589830 ILT589830 IVP589830 JFL589830 JPH589830 JZD589830 KIZ589830 KSV589830 LCR589830 LMN589830 LWJ589830 MGF589830 MQB589830 MZX589830 NJT589830 NTP589830 ODL589830 ONH589830 OXD589830 PGZ589830 PQV589830 QAR589830 QKN589830 QUJ589830 REF589830 ROB589830 RXX589830 SHT589830 SRP589830 TBL589830 TLH589830 TVD589830 UEZ589830 UOV589830 UYR589830 VIN589830 VSJ589830 WCF589830 WMB589830 WVX589830 P655366 JL655366 TH655366 ADD655366 AMZ655366 AWV655366 BGR655366 BQN655366 CAJ655366 CKF655366 CUB655366 DDX655366 DNT655366 DXP655366 EHL655366 ERH655366 FBD655366 FKZ655366 FUV655366 GER655366 GON655366 GYJ655366 HIF655366 HSB655366 IBX655366 ILT655366 IVP655366 JFL655366 JPH655366 JZD655366 KIZ655366 KSV655366 LCR655366 LMN655366 LWJ655366 MGF655366 MQB655366 MZX655366 NJT655366 NTP655366 ODL655366 ONH655366 OXD655366 PGZ655366 PQV655366 QAR655366 QKN655366 QUJ655366 REF655366 ROB655366 RXX655366 SHT655366 SRP655366 TBL655366 TLH655366 TVD655366 UEZ655366 UOV655366 UYR655366 VIN655366 VSJ655366 WCF655366 WMB655366 WVX655366 P720902 JL720902 TH720902 ADD720902 AMZ720902 AWV720902 BGR720902 BQN720902 CAJ720902 CKF720902 CUB720902 DDX720902 DNT720902 DXP720902 EHL720902 ERH720902 FBD720902 FKZ720902 FUV720902 GER720902 GON720902 GYJ720902 HIF720902 HSB720902 IBX720902 ILT720902 IVP720902 JFL720902 JPH720902 JZD720902 KIZ720902 KSV720902 LCR720902 LMN720902 LWJ720902 MGF720902 MQB720902 MZX720902 NJT720902 NTP720902 ODL720902 ONH720902 OXD720902 PGZ720902 PQV720902 QAR720902 QKN720902 QUJ720902 REF720902 ROB720902 RXX720902 SHT720902 SRP720902 TBL720902 TLH720902 TVD720902 UEZ720902 UOV720902 UYR720902 VIN720902 VSJ720902 WCF720902 WMB720902 WVX720902 P786438 JL786438 TH786438 ADD786438 AMZ786438 AWV786438 BGR786438 BQN786438 CAJ786438 CKF786438 CUB786438 DDX786438 DNT786438 DXP786438 EHL786438 ERH786438 FBD786438 FKZ786438 FUV786438 GER786438 GON786438 GYJ786438 HIF786438 HSB786438 IBX786438 ILT786438 IVP786438 JFL786438 JPH786438 JZD786438 KIZ786438 KSV786438 LCR786438 LMN786438 LWJ786438 MGF786438 MQB786438 MZX786438 NJT786438 NTP786438 ODL786438 ONH786438 OXD786438 PGZ786438 PQV786438 QAR786438 QKN786438 QUJ786438 REF786438 ROB786438 RXX786438 SHT786438 SRP786438 TBL786438 TLH786438 TVD786438 UEZ786438 UOV786438 UYR786438 VIN786438 VSJ786438 WCF786438 WMB786438 WVX786438 P851974 JL851974 TH851974 ADD851974 AMZ851974 AWV851974 BGR851974 BQN851974 CAJ851974 CKF851974 CUB851974 DDX851974 DNT851974 DXP851974 EHL851974 ERH851974 FBD851974 FKZ851974 FUV851974 GER851974 GON851974 GYJ851974 HIF851974 HSB851974 IBX851974 ILT851974 IVP851974 JFL851974 JPH851974 JZD851974 KIZ851974 KSV851974 LCR851974 LMN851974 LWJ851974 MGF851974 MQB851974 MZX851974 NJT851974 NTP851974 ODL851974 ONH851974 OXD851974 PGZ851974 PQV851974 QAR851974 QKN851974 QUJ851974 REF851974 ROB851974 RXX851974 SHT851974 SRP851974 TBL851974 TLH851974 TVD851974 UEZ851974 UOV851974 UYR851974 VIN851974 VSJ851974 WCF851974 WMB851974 WVX851974 P917510 JL917510 TH917510 ADD917510 AMZ917510 AWV917510 BGR917510 BQN917510 CAJ917510 CKF917510 CUB917510 DDX917510 DNT917510 DXP917510 EHL917510 ERH917510 FBD917510 FKZ917510 FUV917510 GER917510 GON917510 GYJ917510 HIF917510 HSB917510 IBX917510 ILT917510 IVP917510 JFL917510 JPH917510 JZD917510 KIZ917510 KSV917510 LCR917510 LMN917510 LWJ917510 MGF917510 MQB917510 MZX917510 NJT917510 NTP917510 ODL917510 ONH917510 OXD917510 PGZ917510 PQV917510 QAR917510 QKN917510 QUJ917510 REF917510 ROB917510 RXX917510 SHT917510 SRP917510 TBL917510 TLH917510 TVD917510 UEZ917510 UOV917510 UYR917510 VIN917510 VSJ917510 WCF917510 WMB917510 WVX917510 P983046 JL983046 TH983046 ADD983046 AMZ983046 AWV983046 BGR983046 BQN983046 CAJ983046 CKF983046 CUB983046 DDX983046 DNT983046 DXP983046 EHL983046 ERH983046 FBD983046 FKZ983046 FUV983046 GER983046 GON983046 GYJ983046 HIF983046 HSB983046 IBX983046 ILT983046 IVP983046 JFL983046 JPH983046 JZD983046 KIZ983046 KSV983046 LCR983046 LMN983046 LWJ983046 MGF983046 MQB983046 MZX983046 NJT983046 NTP983046 ODL983046 ONH983046 OXD983046 PGZ983046 PQV983046 QAR983046 QKN983046 QUJ983046 REF983046 ROB983046 RXX983046 SHT983046 SRP983046 TBL983046 TLH983046 TVD983046 UEZ983046 UOV983046 UYR983046 VIN983046 VSJ983046 WCF983046 WMB983046 WVX983046 O6:O13 JK6:JK13 TG6:TG13 ADC6:ADC13 AMY6:AMY13 AWU6:AWU13 BGQ6:BGQ13 BQM6:BQM13 CAI6:CAI13 CKE6:CKE13 CUA6:CUA13 DDW6:DDW13 DNS6:DNS13 DXO6:DXO13 EHK6:EHK13 ERG6:ERG13 FBC6:FBC13 FKY6:FKY13 FUU6:FUU13 GEQ6:GEQ13 GOM6:GOM13 GYI6:GYI13 HIE6:HIE13 HSA6:HSA13 IBW6:IBW13 ILS6:ILS13 IVO6:IVO13 JFK6:JFK13 JPG6:JPG13 JZC6:JZC13 KIY6:KIY13 KSU6:KSU13 LCQ6:LCQ13 LMM6:LMM13 LWI6:LWI13 MGE6:MGE13 MQA6:MQA13 MZW6:MZW13 NJS6:NJS13 NTO6:NTO13 ODK6:ODK13 ONG6:ONG13 OXC6:OXC13 PGY6:PGY13 PQU6:PQU13 QAQ6:QAQ13 QKM6:QKM13 QUI6:QUI13 REE6:REE13 ROA6:ROA13 RXW6:RXW13 SHS6:SHS13 SRO6:SRO13 TBK6:TBK13 TLG6:TLG13 TVC6:TVC13 UEY6:UEY13 UOU6:UOU13 UYQ6:UYQ13 VIM6:VIM13 VSI6:VSI13 WCE6:WCE13 WMA6:WMA13 WVW6:WVW13 O65542:O65549 JK65542:JK65549 TG65542:TG65549 ADC65542:ADC65549 AMY65542:AMY65549 AWU65542:AWU65549 BGQ65542:BGQ65549 BQM65542:BQM65549 CAI65542:CAI65549 CKE65542:CKE65549 CUA65542:CUA65549 DDW65542:DDW65549 DNS65542:DNS65549 DXO65542:DXO65549 EHK65542:EHK65549 ERG65542:ERG65549 FBC65542:FBC65549 FKY65542:FKY65549 FUU65542:FUU65549 GEQ65542:GEQ65549 GOM65542:GOM65549 GYI65542:GYI65549 HIE65542:HIE65549 HSA65542:HSA65549 IBW65542:IBW65549 ILS65542:ILS65549 IVO65542:IVO65549 JFK65542:JFK65549 JPG65542:JPG65549 JZC65542:JZC65549 KIY65542:KIY65549 KSU65542:KSU65549 LCQ65542:LCQ65549 LMM65542:LMM65549 LWI65542:LWI65549 MGE65542:MGE65549 MQA65542:MQA65549 MZW65542:MZW65549 NJS65542:NJS65549 NTO65542:NTO65549 ODK65542:ODK65549 ONG65542:ONG65549 OXC65542:OXC65549 PGY65542:PGY65549 PQU65542:PQU65549 QAQ65542:QAQ65549 QKM65542:QKM65549 QUI65542:QUI65549 REE65542:REE65549 ROA65542:ROA65549 RXW65542:RXW65549 SHS65542:SHS65549 SRO65542:SRO65549 TBK65542:TBK65549 TLG65542:TLG65549 TVC65542:TVC65549 UEY65542:UEY65549 UOU65542:UOU65549 UYQ65542:UYQ65549 VIM65542:VIM65549 VSI65542:VSI65549 WCE65542:WCE65549 WMA65542:WMA65549 WVW65542:WVW65549 O131078:O131085 JK131078:JK131085 TG131078:TG131085 ADC131078:ADC131085 AMY131078:AMY131085 AWU131078:AWU131085 BGQ131078:BGQ131085 BQM131078:BQM131085 CAI131078:CAI131085 CKE131078:CKE131085 CUA131078:CUA131085 DDW131078:DDW131085 DNS131078:DNS131085 DXO131078:DXO131085 EHK131078:EHK131085 ERG131078:ERG131085 FBC131078:FBC131085 FKY131078:FKY131085 FUU131078:FUU131085 GEQ131078:GEQ131085 GOM131078:GOM131085 GYI131078:GYI131085 HIE131078:HIE131085 HSA131078:HSA131085 IBW131078:IBW131085 ILS131078:ILS131085 IVO131078:IVO131085 JFK131078:JFK131085 JPG131078:JPG131085 JZC131078:JZC131085 KIY131078:KIY131085 KSU131078:KSU131085 LCQ131078:LCQ131085 LMM131078:LMM131085 LWI131078:LWI131085 MGE131078:MGE131085 MQA131078:MQA131085 MZW131078:MZW131085 NJS131078:NJS131085 NTO131078:NTO131085 ODK131078:ODK131085 ONG131078:ONG131085 OXC131078:OXC131085 PGY131078:PGY131085 PQU131078:PQU131085 QAQ131078:QAQ131085 QKM131078:QKM131085 QUI131078:QUI131085 REE131078:REE131085 ROA131078:ROA131085 RXW131078:RXW131085 SHS131078:SHS131085 SRO131078:SRO131085 TBK131078:TBK131085 TLG131078:TLG131085 TVC131078:TVC131085 UEY131078:UEY131085 UOU131078:UOU131085 UYQ131078:UYQ131085 VIM131078:VIM131085 VSI131078:VSI131085 WCE131078:WCE131085 WMA131078:WMA131085 WVW131078:WVW131085 O196614:O196621 JK196614:JK196621 TG196614:TG196621 ADC196614:ADC196621 AMY196614:AMY196621 AWU196614:AWU196621 BGQ196614:BGQ196621 BQM196614:BQM196621 CAI196614:CAI196621 CKE196614:CKE196621 CUA196614:CUA196621 DDW196614:DDW196621 DNS196614:DNS196621 DXO196614:DXO196621 EHK196614:EHK196621 ERG196614:ERG196621 FBC196614:FBC196621 FKY196614:FKY196621 FUU196614:FUU196621 GEQ196614:GEQ196621 GOM196614:GOM196621 GYI196614:GYI196621 HIE196614:HIE196621 HSA196614:HSA196621 IBW196614:IBW196621 ILS196614:ILS196621 IVO196614:IVO196621 JFK196614:JFK196621 JPG196614:JPG196621 JZC196614:JZC196621 KIY196614:KIY196621 KSU196614:KSU196621 LCQ196614:LCQ196621 LMM196614:LMM196621 LWI196614:LWI196621 MGE196614:MGE196621 MQA196614:MQA196621 MZW196614:MZW196621 NJS196614:NJS196621 NTO196614:NTO196621 ODK196614:ODK196621 ONG196614:ONG196621 OXC196614:OXC196621 PGY196614:PGY196621 PQU196614:PQU196621 QAQ196614:QAQ196621 QKM196614:QKM196621 QUI196614:QUI196621 REE196614:REE196621 ROA196614:ROA196621 RXW196614:RXW196621 SHS196614:SHS196621 SRO196614:SRO196621 TBK196614:TBK196621 TLG196614:TLG196621 TVC196614:TVC196621 UEY196614:UEY196621 UOU196614:UOU196621 UYQ196614:UYQ196621 VIM196614:VIM196621 VSI196614:VSI196621 WCE196614:WCE196621 WMA196614:WMA196621 WVW196614:WVW196621 O262150:O262157 JK262150:JK262157 TG262150:TG262157 ADC262150:ADC262157 AMY262150:AMY262157 AWU262150:AWU262157 BGQ262150:BGQ262157 BQM262150:BQM262157 CAI262150:CAI262157 CKE262150:CKE262157 CUA262150:CUA262157 DDW262150:DDW262157 DNS262150:DNS262157 DXO262150:DXO262157 EHK262150:EHK262157 ERG262150:ERG262157 FBC262150:FBC262157 FKY262150:FKY262157 FUU262150:FUU262157 GEQ262150:GEQ262157 GOM262150:GOM262157 GYI262150:GYI262157 HIE262150:HIE262157 HSA262150:HSA262157 IBW262150:IBW262157 ILS262150:ILS262157 IVO262150:IVO262157 JFK262150:JFK262157 JPG262150:JPG262157 JZC262150:JZC262157 KIY262150:KIY262157 KSU262150:KSU262157 LCQ262150:LCQ262157 LMM262150:LMM262157 LWI262150:LWI262157 MGE262150:MGE262157 MQA262150:MQA262157 MZW262150:MZW262157 NJS262150:NJS262157 NTO262150:NTO262157 ODK262150:ODK262157 ONG262150:ONG262157 OXC262150:OXC262157 PGY262150:PGY262157 PQU262150:PQU262157 QAQ262150:QAQ262157 QKM262150:QKM262157 QUI262150:QUI262157 REE262150:REE262157 ROA262150:ROA262157 RXW262150:RXW262157 SHS262150:SHS262157 SRO262150:SRO262157 TBK262150:TBK262157 TLG262150:TLG262157 TVC262150:TVC262157 UEY262150:UEY262157 UOU262150:UOU262157 UYQ262150:UYQ262157 VIM262150:VIM262157 VSI262150:VSI262157 WCE262150:WCE262157 WMA262150:WMA262157 WVW262150:WVW262157 O327686:O327693 JK327686:JK327693 TG327686:TG327693 ADC327686:ADC327693 AMY327686:AMY327693 AWU327686:AWU327693 BGQ327686:BGQ327693 BQM327686:BQM327693 CAI327686:CAI327693 CKE327686:CKE327693 CUA327686:CUA327693 DDW327686:DDW327693 DNS327686:DNS327693 DXO327686:DXO327693 EHK327686:EHK327693 ERG327686:ERG327693 FBC327686:FBC327693 FKY327686:FKY327693 FUU327686:FUU327693 GEQ327686:GEQ327693 GOM327686:GOM327693 GYI327686:GYI327693 HIE327686:HIE327693 HSA327686:HSA327693 IBW327686:IBW327693 ILS327686:ILS327693 IVO327686:IVO327693 JFK327686:JFK327693 JPG327686:JPG327693 JZC327686:JZC327693 KIY327686:KIY327693 KSU327686:KSU327693 LCQ327686:LCQ327693 LMM327686:LMM327693 LWI327686:LWI327693 MGE327686:MGE327693 MQA327686:MQA327693 MZW327686:MZW327693 NJS327686:NJS327693 NTO327686:NTO327693 ODK327686:ODK327693 ONG327686:ONG327693 OXC327686:OXC327693 PGY327686:PGY327693 PQU327686:PQU327693 QAQ327686:QAQ327693 QKM327686:QKM327693 QUI327686:QUI327693 REE327686:REE327693 ROA327686:ROA327693 RXW327686:RXW327693 SHS327686:SHS327693 SRO327686:SRO327693 TBK327686:TBK327693 TLG327686:TLG327693 TVC327686:TVC327693 UEY327686:UEY327693 UOU327686:UOU327693 UYQ327686:UYQ327693 VIM327686:VIM327693 VSI327686:VSI327693 WCE327686:WCE327693 WMA327686:WMA327693 WVW327686:WVW327693 O393222:O393229 JK393222:JK393229 TG393222:TG393229 ADC393222:ADC393229 AMY393222:AMY393229 AWU393222:AWU393229 BGQ393222:BGQ393229 BQM393222:BQM393229 CAI393222:CAI393229 CKE393222:CKE393229 CUA393222:CUA393229 DDW393222:DDW393229 DNS393222:DNS393229 DXO393222:DXO393229 EHK393222:EHK393229 ERG393222:ERG393229 FBC393222:FBC393229 FKY393222:FKY393229 FUU393222:FUU393229 GEQ393222:GEQ393229 GOM393222:GOM393229 GYI393222:GYI393229 HIE393222:HIE393229 HSA393222:HSA393229 IBW393222:IBW393229 ILS393222:ILS393229 IVO393222:IVO393229 JFK393222:JFK393229 JPG393222:JPG393229 JZC393222:JZC393229 KIY393222:KIY393229 KSU393222:KSU393229 LCQ393222:LCQ393229 LMM393222:LMM393229 LWI393222:LWI393229 MGE393222:MGE393229 MQA393222:MQA393229 MZW393222:MZW393229 NJS393222:NJS393229 NTO393222:NTO393229 ODK393222:ODK393229 ONG393222:ONG393229 OXC393222:OXC393229 PGY393222:PGY393229 PQU393222:PQU393229 QAQ393222:QAQ393229 QKM393222:QKM393229 QUI393222:QUI393229 REE393222:REE393229 ROA393222:ROA393229 RXW393222:RXW393229 SHS393222:SHS393229 SRO393222:SRO393229 TBK393222:TBK393229 TLG393222:TLG393229 TVC393222:TVC393229 UEY393222:UEY393229 UOU393222:UOU393229 UYQ393222:UYQ393229 VIM393222:VIM393229 VSI393222:VSI393229 WCE393222:WCE393229 WMA393222:WMA393229 WVW393222:WVW393229 O458758:O458765 JK458758:JK458765 TG458758:TG458765 ADC458758:ADC458765 AMY458758:AMY458765 AWU458758:AWU458765 BGQ458758:BGQ458765 BQM458758:BQM458765 CAI458758:CAI458765 CKE458758:CKE458765 CUA458758:CUA458765 DDW458758:DDW458765 DNS458758:DNS458765 DXO458758:DXO458765 EHK458758:EHK458765 ERG458758:ERG458765 FBC458758:FBC458765 FKY458758:FKY458765 FUU458758:FUU458765 GEQ458758:GEQ458765 GOM458758:GOM458765 GYI458758:GYI458765 HIE458758:HIE458765 HSA458758:HSA458765 IBW458758:IBW458765 ILS458758:ILS458765 IVO458758:IVO458765 JFK458758:JFK458765 JPG458758:JPG458765 JZC458758:JZC458765 KIY458758:KIY458765 KSU458758:KSU458765 LCQ458758:LCQ458765 LMM458758:LMM458765 LWI458758:LWI458765 MGE458758:MGE458765 MQA458758:MQA458765 MZW458758:MZW458765 NJS458758:NJS458765 NTO458758:NTO458765 ODK458758:ODK458765 ONG458758:ONG458765 OXC458758:OXC458765 PGY458758:PGY458765 PQU458758:PQU458765 QAQ458758:QAQ458765 QKM458758:QKM458765 QUI458758:QUI458765 REE458758:REE458765 ROA458758:ROA458765 RXW458758:RXW458765 SHS458758:SHS458765 SRO458758:SRO458765 TBK458758:TBK458765 TLG458758:TLG458765 TVC458758:TVC458765 UEY458758:UEY458765 UOU458758:UOU458765 UYQ458758:UYQ458765 VIM458758:VIM458765 VSI458758:VSI458765 WCE458758:WCE458765 WMA458758:WMA458765 WVW458758:WVW458765 O524294:O524301 JK524294:JK524301 TG524294:TG524301 ADC524294:ADC524301 AMY524294:AMY524301 AWU524294:AWU524301 BGQ524294:BGQ524301 BQM524294:BQM524301 CAI524294:CAI524301 CKE524294:CKE524301 CUA524294:CUA524301 DDW524294:DDW524301 DNS524294:DNS524301 DXO524294:DXO524301 EHK524294:EHK524301 ERG524294:ERG524301 FBC524294:FBC524301 FKY524294:FKY524301 FUU524294:FUU524301 GEQ524294:GEQ524301 GOM524294:GOM524301 GYI524294:GYI524301 HIE524294:HIE524301 HSA524294:HSA524301 IBW524294:IBW524301 ILS524294:ILS524301 IVO524294:IVO524301 JFK524294:JFK524301 JPG524294:JPG524301 JZC524294:JZC524301 KIY524294:KIY524301 KSU524294:KSU524301 LCQ524294:LCQ524301 LMM524294:LMM524301 LWI524294:LWI524301 MGE524294:MGE524301 MQA524294:MQA524301 MZW524294:MZW524301 NJS524294:NJS524301 NTO524294:NTO524301 ODK524294:ODK524301 ONG524294:ONG524301 OXC524294:OXC524301 PGY524294:PGY524301 PQU524294:PQU524301 QAQ524294:QAQ524301 QKM524294:QKM524301 QUI524294:QUI524301 REE524294:REE524301 ROA524294:ROA524301 RXW524294:RXW524301 SHS524294:SHS524301 SRO524294:SRO524301 TBK524294:TBK524301 TLG524294:TLG524301 TVC524294:TVC524301 UEY524294:UEY524301 UOU524294:UOU524301 UYQ524294:UYQ524301 VIM524294:VIM524301 VSI524294:VSI524301 WCE524294:WCE524301 WMA524294:WMA524301 WVW524294:WVW524301 O589830:O589837 JK589830:JK589837 TG589830:TG589837 ADC589830:ADC589837 AMY589830:AMY589837 AWU589830:AWU589837 BGQ589830:BGQ589837 BQM589830:BQM589837 CAI589830:CAI589837 CKE589830:CKE589837 CUA589830:CUA589837 DDW589830:DDW589837 DNS589830:DNS589837 DXO589830:DXO589837 EHK589830:EHK589837 ERG589830:ERG589837 FBC589830:FBC589837 FKY589830:FKY589837 FUU589830:FUU589837 GEQ589830:GEQ589837 GOM589830:GOM589837 GYI589830:GYI589837 HIE589830:HIE589837 HSA589830:HSA589837 IBW589830:IBW589837 ILS589830:ILS589837 IVO589830:IVO589837 JFK589830:JFK589837 JPG589830:JPG589837 JZC589830:JZC589837 KIY589830:KIY589837 KSU589830:KSU589837 LCQ589830:LCQ589837 LMM589830:LMM589837 LWI589830:LWI589837 MGE589830:MGE589837 MQA589830:MQA589837 MZW589830:MZW589837 NJS589830:NJS589837 NTO589830:NTO589837 ODK589830:ODK589837 ONG589830:ONG589837 OXC589830:OXC589837 PGY589830:PGY589837 PQU589830:PQU589837 QAQ589830:QAQ589837 QKM589830:QKM589837 QUI589830:QUI589837 REE589830:REE589837 ROA589830:ROA589837 RXW589830:RXW589837 SHS589830:SHS589837 SRO589830:SRO589837 TBK589830:TBK589837 TLG589830:TLG589837 TVC589830:TVC589837 UEY589830:UEY589837 UOU589830:UOU589837 UYQ589830:UYQ589837 VIM589830:VIM589837 VSI589830:VSI589837 WCE589830:WCE589837 WMA589830:WMA589837 WVW589830:WVW589837 O655366:O655373 JK655366:JK655373 TG655366:TG655373 ADC655366:ADC655373 AMY655366:AMY655373 AWU655366:AWU655373 BGQ655366:BGQ655373 BQM655366:BQM655373 CAI655366:CAI655373 CKE655366:CKE655373 CUA655366:CUA655373 DDW655366:DDW655373 DNS655366:DNS655373 DXO655366:DXO655373 EHK655366:EHK655373 ERG655366:ERG655373 FBC655366:FBC655373 FKY655366:FKY655373 FUU655366:FUU655373 GEQ655366:GEQ655373 GOM655366:GOM655373 GYI655366:GYI655373 HIE655366:HIE655373 HSA655366:HSA655373 IBW655366:IBW655373 ILS655366:ILS655373 IVO655366:IVO655373 JFK655366:JFK655373 JPG655366:JPG655373 JZC655366:JZC655373 KIY655366:KIY655373 KSU655366:KSU655373 LCQ655366:LCQ655373 LMM655366:LMM655373 LWI655366:LWI655373 MGE655366:MGE655373 MQA655366:MQA655373 MZW655366:MZW655373 NJS655366:NJS655373 NTO655366:NTO655373 ODK655366:ODK655373 ONG655366:ONG655373 OXC655366:OXC655373 PGY655366:PGY655373 PQU655366:PQU655373 QAQ655366:QAQ655373 QKM655366:QKM655373 QUI655366:QUI655373 REE655366:REE655373 ROA655366:ROA655373 RXW655366:RXW655373 SHS655366:SHS655373 SRO655366:SRO655373 TBK655366:TBK655373 TLG655366:TLG655373 TVC655366:TVC655373 UEY655366:UEY655373 UOU655366:UOU655373 UYQ655366:UYQ655373 VIM655366:VIM655373 VSI655366:VSI655373 WCE655366:WCE655373 WMA655366:WMA655373 WVW655366:WVW655373 O720902:O720909 JK720902:JK720909 TG720902:TG720909 ADC720902:ADC720909 AMY720902:AMY720909 AWU720902:AWU720909 BGQ720902:BGQ720909 BQM720902:BQM720909 CAI720902:CAI720909 CKE720902:CKE720909 CUA720902:CUA720909 DDW720902:DDW720909 DNS720902:DNS720909 DXO720902:DXO720909 EHK720902:EHK720909 ERG720902:ERG720909 FBC720902:FBC720909 FKY720902:FKY720909 FUU720902:FUU720909 GEQ720902:GEQ720909 GOM720902:GOM720909 GYI720902:GYI720909 HIE720902:HIE720909 HSA720902:HSA720909 IBW720902:IBW720909 ILS720902:ILS720909 IVO720902:IVO720909 JFK720902:JFK720909 JPG720902:JPG720909 JZC720902:JZC720909 KIY720902:KIY720909 KSU720902:KSU720909 LCQ720902:LCQ720909 LMM720902:LMM720909 LWI720902:LWI720909 MGE720902:MGE720909 MQA720902:MQA720909 MZW720902:MZW720909 NJS720902:NJS720909 NTO720902:NTO720909 ODK720902:ODK720909 ONG720902:ONG720909 OXC720902:OXC720909 PGY720902:PGY720909 PQU720902:PQU720909 QAQ720902:QAQ720909 QKM720902:QKM720909 QUI720902:QUI720909 REE720902:REE720909 ROA720902:ROA720909 RXW720902:RXW720909 SHS720902:SHS720909 SRO720902:SRO720909 TBK720902:TBK720909 TLG720902:TLG720909 TVC720902:TVC720909 UEY720902:UEY720909 UOU720902:UOU720909 UYQ720902:UYQ720909 VIM720902:VIM720909 VSI720902:VSI720909 WCE720902:WCE720909 WMA720902:WMA720909 WVW720902:WVW720909 O786438:O786445 JK786438:JK786445 TG786438:TG786445 ADC786438:ADC786445 AMY786438:AMY786445 AWU786438:AWU786445 BGQ786438:BGQ786445 BQM786438:BQM786445 CAI786438:CAI786445 CKE786438:CKE786445 CUA786438:CUA786445 DDW786438:DDW786445 DNS786438:DNS786445 DXO786438:DXO786445 EHK786438:EHK786445 ERG786438:ERG786445 FBC786438:FBC786445 FKY786438:FKY786445 FUU786438:FUU786445 GEQ786438:GEQ786445 GOM786438:GOM786445 GYI786438:GYI786445 HIE786438:HIE786445 HSA786438:HSA786445 IBW786438:IBW786445 ILS786438:ILS786445 IVO786438:IVO786445 JFK786438:JFK786445 JPG786438:JPG786445 JZC786438:JZC786445 KIY786438:KIY786445 KSU786438:KSU786445 LCQ786438:LCQ786445 LMM786438:LMM786445 LWI786438:LWI786445 MGE786438:MGE786445 MQA786438:MQA786445 MZW786438:MZW786445 NJS786438:NJS786445 NTO786438:NTO786445 ODK786438:ODK786445 ONG786438:ONG786445 OXC786438:OXC786445 PGY786438:PGY786445 PQU786438:PQU786445 QAQ786438:QAQ786445 QKM786438:QKM786445 QUI786438:QUI786445 REE786438:REE786445 ROA786438:ROA786445 RXW786438:RXW786445 SHS786438:SHS786445 SRO786438:SRO786445 TBK786438:TBK786445 TLG786438:TLG786445 TVC786438:TVC786445 UEY786438:UEY786445 UOU786438:UOU786445 UYQ786438:UYQ786445 VIM786438:VIM786445 VSI786438:VSI786445 WCE786438:WCE786445 WMA786438:WMA786445 WVW786438:WVW786445 O851974:O851981 JK851974:JK851981 TG851974:TG851981 ADC851974:ADC851981 AMY851974:AMY851981 AWU851974:AWU851981 BGQ851974:BGQ851981 BQM851974:BQM851981 CAI851974:CAI851981 CKE851974:CKE851981 CUA851974:CUA851981 DDW851974:DDW851981 DNS851974:DNS851981 DXO851974:DXO851981 EHK851974:EHK851981 ERG851974:ERG851981 FBC851974:FBC851981 FKY851974:FKY851981 FUU851974:FUU851981 GEQ851974:GEQ851981 GOM851974:GOM851981 GYI851974:GYI851981 HIE851974:HIE851981 HSA851974:HSA851981 IBW851974:IBW851981 ILS851974:ILS851981 IVO851974:IVO851981 JFK851974:JFK851981 JPG851974:JPG851981 JZC851974:JZC851981 KIY851974:KIY851981 KSU851974:KSU851981 LCQ851974:LCQ851981 LMM851974:LMM851981 LWI851974:LWI851981 MGE851974:MGE851981 MQA851974:MQA851981 MZW851974:MZW851981 NJS851974:NJS851981 NTO851974:NTO851981 ODK851974:ODK851981 ONG851974:ONG851981 OXC851974:OXC851981 PGY851974:PGY851981 PQU851974:PQU851981 QAQ851974:QAQ851981 QKM851974:QKM851981 QUI851974:QUI851981 REE851974:REE851981 ROA851974:ROA851981 RXW851974:RXW851981 SHS851974:SHS851981 SRO851974:SRO851981 TBK851974:TBK851981 TLG851974:TLG851981 TVC851974:TVC851981 UEY851974:UEY851981 UOU851974:UOU851981 UYQ851974:UYQ851981 VIM851974:VIM851981 VSI851974:VSI851981 WCE851974:WCE851981 WMA851974:WMA851981 WVW851974:WVW851981 O917510:O917517 JK917510:JK917517 TG917510:TG917517 ADC917510:ADC917517 AMY917510:AMY917517 AWU917510:AWU917517 BGQ917510:BGQ917517 BQM917510:BQM917517 CAI917510:CAI917517 CKE917510:CKE917517 CUA917510:CUA917517 DDW917510:DDW917517 DNS917510:DNS917517 DXO917510:DXO917517 EHK917510:EHK917517 ERG917510:ERG917517 FBC917510:FBC917517 FKY917510:FKY917517 FUU917510:FUU917517 GEQ917510:GEQ917517 GOM917510:GOM917517 GYI917510:GYI917517 HIE917510:HIE917517 HSA917510:HSA917517 IBW917510:IBW917517 ILS917510:ILS917517 IVO917510:IVO917517 JFK917510:JFK917517 JPG917510:JPG917517 JZC917510:JZC917517 KIY917510:KIY917517 KSU917510:KSU917517 LCQ917510:LCQ917517 LMM917510:LMM917517 LWI917510:LWI917517 MGE917510:MGE917517 MQA917510:MQA917517 MZW917510:MZW917517 NJS917510:NJS917517 NTO917510:NTO917517 ODK917510:ODK917517 ONG917510:ONG917517 OXC917510:OXC917517 PGY917510:PGY917517 PQU917510:PQU917517 QAQ917510:QAQ917517 QKM917510:QKM917517 QUI917510:QUI917517 REE917510:REE917517 ROA917510:ROA917517 RXW917510:RXW917517 SHS917510:SHS917517 SRO917510:SRO917517 TBK917510:TBK917517 TLG917510:TLG917517 TVC917510:TVC917517 UEY917510:UEY917517 UOU917510:UOU917517 UYQ917510:UYQ917517 VIM917510:VIM917517 VSI917510:VSI917517 WCE917510:WCE917517 WMA917510:WMA917517 WVW917510:WVW917517 O983046:O983053 JK983046:JK983053 TG983046:TG983053 ADC983046:ADC983053 AMY983046:AMY983053 AWU983046:AWU983053 BGQ983046:BGQ983053 BQM983046:BQM983053 CAI983046:CAI983053 CKE983046:CKE983053 CUA983046:CUA983053 DDW983046:DDW983053 DNS983046:DNS983053 DXO983046:DXO983053 EHK983046:EHK983053 ERG983046:ERG983053 FBC983046:FBC983053 FKY983046:FKY983053 FUU983046:FUU983053 GEQ983046:GEQ983053 GOM983046:GOM983053 GYI983046:GYI983053 HIE983046:HIE983053 HSA983046:HSA983053 IBW983046:IBW983053 ILS983046:ILS983053 IVO983046:IVO983053 JFK983046:JFK983053 JPG983046:JPG983053 JZC983046:JZC983053 KIY983046:KIY983053 KSU983046:KSU983053 LCQ983046:LCQ983053 LMM983046:LMM983053 LWI983046:LWI983053 MGE983046:MGE983053 MQA983046:MQA983053 MZW983046:MZW983053 NJS983046:NJS983053 NTO983046:NTO983053 ODK983046:ODK983053 ONG983046:ONG983053 OXC983046:OXC983053 PGY983046:PGY983053 PQU983046:PQU983053 QAQ983046:QAQ983053 QKM983046:QKM983053 QUI983046:QUI983053 REE983046:REE983053 ROA983046:ROA983053 RXW983046:RXW983053 SHS983046:SHS983053 SRO983046:SRO983053 TBK983046:TBK983053 TLG983046:TLG983053 TVC983046:TVC983053 UEY983046:UEY983053 UOU983046:UOU983053 UYQ983046:UYQ983053 VIM983046:VIM983053 VSI983046:VSI983053 WCE983046:WCE983053 WMA983046:WMA983053 WVW983046:WVW983053 M6:M13 JI6:JI13 TE6:TE13 ADA6:ADA13 AMW6:AMW13 AWS6:AWS13 BGO6:BGO13 BQK6:BQK13 CAG6:CAG13 CKC6:CKC13 CTY6:CTY13 DDU6:DDU13 DNQ6:DNQ13 DXM6:DXM13 EHI6:EHI13 ERE6:ERE13 FBA6:FBA13 FKW6:FKW13 FUS6:FUS13 GEO6:GEO13 GOK6:GOK13 GYG6:GYG13 HIC6:HIC13 HRY6:HRY13 IBU6:IBU13 ILQ6:ILQ13 IVM6:IVM13 JFI6:JFI13 JPE6:JPE13 JZA6:JZA13 KIW6:KIW13 KSS6:KSS13 LCO6:LCO13 LMK6:LMK13 LWG6:LWG13 MGC6:MGC13 MPY6:MPY13 MZU6:MZU13 NJQ6:NJQ13 NTM6:NTM13 ODI6:ODI13 ONE6:ONE13 OXA6:OXA13 PGW6:PGW13 PQS6:PQS13 QAO6:QAO13 QKK6:QKK13 QUG6:QUG13 REC6:REC13 RNY6:RNY13 RXU6:RXU13 SHQ6:SHQ13 SRM6:SRM13 TBI6:TBI13 TLE6:TLE13 TVA6:TVA13 UEW6:UEW13 UOS6:UOS13 UYO6:UYO13 VIK6:VIK13 VSG6:VSG13 WCC6:WCC13 WLY6:WLY13 WVU6:WVU13 M65542:M65549 JI65542:JI65549 TE65542:TE65549 ADA65542:ADA65549 AMW65542:AMW65549 AWS65542:AWS65549 BGO65542:BGO65549 BQK65542:BQK65549 CAG65542:CAG65549 CKC65542:CKC65549 CTY65542:CTY65549 DDU65542:DDU65549 DNQ65542:DNQ65549 DXM65542:DXM65549 EHI65542:EHI65549 ERE65542:ERE65549 FBA65542:FBA65549 FKW65542:FKW65549 FUS65542:FUS65549 GEO65542:GEO65549 GOK65542:GOK65549 GYG65542:GYG65549 HIC65542:HIC65549 HRY65542:HRY65549 IBU65542:IBU65549 ILQ65542:ILQ65549 IVM65542:IVM65549 JFI65542:JFI65549 JPE65542:JPE65549 JZA65542:JZA65549 KIW65542:KIW65549 KSS65542:KSS65549 LCO65542:LCO65549 LMK65542:LMK65549 LWG65542:LWG65549 MGC65542:MGC65549 MPY65542:MPY65549 MZU65542:MZU65549 NJQ65542:NJQ65549 NTM65542:NTM65549 ODI65542:ODI65549 ONE65542:ONE65549 OXA65542:OXA65549 PGW65542:PGW65549 PQS65542:PQS65549 QAO65542:QAO65549 QKK65542:QKK65549 QUG65542:QUG65549 REC65542:REC65549 RNY65542:RNY65549 RXU65542:RXU65549 SHQ65542:SHQ65549 SRM65542:SRM65549 TBI65542:TBI65549 TLE65542:TLE65549 TVA65542:TVA65549 UEW65542:UEW65549 UOS65542:UOS65549 UYO65542:UYO65549 VIK65542:VIK65549 VSG65542:VSG65549 WCC65542:WCC65549 WLY65542:WLY65549 WVU65542:WVU65549 M131078:M131085 JI131078:JI131085 TE131078:TE131085 ADA131078:ADA131085 AMW131078:AMW131085 AWS131078:AWS131085 BGO131078:BGO131085 BQK131078:BQK131085 CAG131078:CAG131085 CKC131078:CKC131085 CTY131078:CTY131085 DDU131078:DDU131085 DNQ131078:DNQ131085 DXM131078:DXM131085 EHI131078:EHI131085 ERE131078:ERE131085 FBA131078:FBA131085 FKW131078:FKW131085 FUS131078:FUS131085 GEO131078:GEO131085 GOK131078:GOK131085 GYG131078:GYG131085 HIC131078:HIC131085 HRY131078:HRY131085 IBU131078:IBU131085 ILQ131078:ILQ131085 IVM131078:IVM131085 JFI131078:JFI131085 JPE131078:JPE131085 JZA131078:JZA131085 KIW131078:KIW131085 KSS131078:KSS131085 LCO131078:LCO131085 LMK131078:LMK131085 LWG131078:LWG131085 MGC131078:MGC131085 MPY131078:MPY131085 MZU131078:MZU131085 NJQ131078:NJQ131085 NTM131078:NTM131085 ODI131078:ODI131085 ONE131078:ONE131085 OXA131078:OXA131085 PGW131078:PGW131085 PQS131078:PQS131085 QAO131078:QAO131085 QKK131078:QKK131085 QUG131078:QUG131085 REC131078:REC131085 RNY131078:RNY131085 RXU131078:RXU131085 SHQ131078:SHQ131085 SRM131078:SRM131085 TBI131078:TBI131085 TLE131078:TLE131085 TVA131078:TVA131085 UEW131078:UEW131085 UOS131078:UOS131085 UYO131078:UYO131085 VIK131078:VIK131085 VSG131078:VSG131085 WCC131078:WCC131085 WLY131078:WLY131085 WVU131078:WVU131085 M196614:M196621 JI196614:JI196621 TE196614:TE196621 ADA196614:ADA196621 AMW196614:AMW196621 AWS196614:AWS196621 BGO196614:BGO196621 BQK196614:BQK196621 CAG196614:CAG196621 CKC196614:CKC196621 CTY196614:CTY196621 DDU196614:DDU196621 DNQ196614:DNQ196621 DXM196614:DXM196621 EHI196614:EHI196621 ERE196614:ERE196621 FBA196614:FBA196621 FKW196614:FKW196621 FUS196614:FUS196621 GEO196614:GEO196621 GOK196614:GOK196621 GYG196614:GYG196621 HIC196614:HIC196621 HRY196614:HRY196621 IBU196614:IBU196621 ILQ196614:ILQ196621 IVM196614:IVM196621 JFI196614:JFI196621 JPE196614:JPE196621 JZA196614:JZA196621 KIW196614:KIW196621 KSS196614:KSS196621 LCO196614:LCO196621 LMK196614:LMK196621 LWG196614:LWG196621 MGC196614:MGC196621 MPY196614:MPY196621 MZU196614:MZU196621 NJQ196614:NJQ196621 NTM196614:NTM196621 ODI196614:ODI196621 ONE196614:ONE196621 OXA196614:OXA196621 PGW196614:PGW196621 PQS196614:PQS196621 QAO196614:QAO196621 QKK196614:QKK196621 QUG196614:QUG196621 REC196614:REC196621 RNY196614:RNY196621 RXU196614:RXU196621 SHQ196614:SHQ196621 SRM196614:SRM196621 TBI196614:TBI196621 TLE196614:TLE196621 TVA196614:TVA196621 UEW196614:UEW196621 UOS196614:UOS196621 UYO196614:UYO196621 VIK196614:VIK196621 VSG196614:VSG196621 WCC196614:WCC196621 WLY196614:WLY196621 WVU196614:WVU196621 M262150:M262157 JI262150:JI262157 TE262150:TE262157 ADA262150:ADA262157 AMW262150:AMW262157 AWS262150:AWS262157 BGO262150:BGO262157 BQK262150:BQK262157 CAG262150:CAG262157 CKC262150:CKC262157 CTY262150:CTY262157 DDU262150:DDU262157 DNQ262150:DNQ262157 DXM262150:DXM262157 EHI262150:EHI262157 ERE262150:ERE262157 FBA262150:FBA262157 FKW262150:FKW262157 FUS262150:FUS262157 GEO262150:GEO262157 GOK262150:GOK262157 GYG262150:GYG262157 HIC262150:HIC262157 HRY262150:HRY262157 IBU262150:IBU262157 ILQ262150:ILQ262157 IVM262150:IVM262157 JFI262150:JFI262157 JPE262150:JPE262157 JZA262150:JZA262157 KIW262150:KIW262157 KSS262150:KSS262157 LCO262150:LCO262157 LMK262150:LMK262157 LWG262150:LWG262157 MGC262150:MGC262157 MPY262150:MPY262157 MZU262150:MZU262157 NJQ262150:NJQ262157 NTM262150:NTM262157 ODI262150:ODI262157 ONE262150:ONE262157 OXA262150:OXA262157 PGW262150:PGW262157 PQS262150:PQS262157 QAO262150:QAO262157 QKK262150:QKK262157 QUG262150:QUG262157 REC262150:REC262157 RNY262150:RNY262157 RXU262150:RXU262157 SHQ262150:SHQ262157 SRM262150:SRM262157 TBI262150:TBI262157 TLE262150:TLE262157 TVA262150:TVA262157 UEW262150:UEW262157 UOS262150:UOS262157 UYO262150:UYO262157 VIK262150:VIK262157 VSG262150:VSG262157 WCC262150:WCC262157 WLY262150:WLY262157 WVU262150:WVU262157 M327686:M327693 JI327686:JI327693 TE327686:TE327693 ADA327686:ADA327693 AMW327686:AMW327693 AWS327686:AWS327693 BGO327686:BGO327693 BQK327686:BQK327693 CAG327686:CAG327693 CKC327686:CKC327693 CTY327686:CTY327693 DDU327686:DDU327693 DNQ327686:DNQ327693 DXM327686:DXM327693 EHI327686:EHI327693 ERE327686:ERE327693 FBA327686:FBA327693 FKW327686:FKW327693 FUS327686:FUS327693 GEO327686:GEO327693 GOK327686:GOK327693 GYG327686:GYG327693 HIC327686:HIC327693 HRY327686:HRY327693 IBU327686:IBU327693 ILQ327686:ILQ327693 IVM327686:IVM327693 JFI327686:JFI327693 JPE327686:JPE327693 JZA327686:JZA327693 KIW327686:KIW327693 KSS327686:KSS327693 LCO327686:LCO327693 LMK327686:LMK327693 LWG327686:LWG327693 MGC327686:MGC327693 MPY327686:MPY327693 MZU327686:MZU327693 NJQ327686:NJQ327693 NTM327686:NTM327693 ODI327686:ODI327693 ONE327686:ONE327693 OXA327686:OXA327693 PGW327686:PGW327693 PQS327686:PQS327693 QAO327686:QAO327693 QKK327686:QKK327693 QUG327686:QUG327693 REC327686:REC327693 RNY327686:RNY327693 RXU327686:RXU327693 SHQ327686:SHQ327693 SRM327686:SRM327693 TBI327686:TBI327693 TLE327686:TLE327693 TVA327686:TVA327693 UEW327686:UEW327693 UOS327686:UOS327693 UYO327686:UYO327693 VIK327686:VIK327693 VSG327686:VSG327693 WCC327686:WCC327693 WLY327686:WLY327693 WVU327686:WVU327693 M393222:M393229 JI393222:JI393229 TE393222:TE393229 ADA393222:ADA393229 AMW393222:AMW393229 AWS393222:AWS393229 BGO393222:BGO393229 BQK393222:BQK393229 CAG393222:CAG393229 CKC393222:CKC393229 CTY393222:CTY393229 DDU393222:DDU393229 DNQ393222:DNQ393229 DXM393222:DXM393229 EHI393222:EHI393229 ERE393222:ERE393229 FBA393222:FBA393229 FKW393222:FKW393229 FUS393222:FUS393229 GEO393222:GEO393229 GOK393222:GOK393229 GYG393222:GYG393229 HIC393222:HIC393229 HRY393222:HRY393229 IBU393222:IBU393229 ILQ393222:ILQ393229 IVM393222:IVM393229 JFI393222:JFI393229 JPE393222:JPE393229 JZA393222:JZA393229 KIW393222:KIW393229 KSS393222:KSS393229 LCO393222:LCO393229 LMK393222:LMK393229 LWG393222:LWG393229 MGC393222:MGC393229 MPY393222:MPY393229 MZU393222:MZU393229 NJQ393222:NJQ393229 NTM393222:NTM393229 ODI393222:ODI393229 ONE393222:ONE393229 OXA393222:OXA393229 PGW393222:PGW393229 PQS393222:PQS393229 QAO393222:QAO393229 QKK393222:QKK393229 QUG393222:QUG393229 REC393222:REC393229 RNY393222:RNY393229 RXU393222:RXU393229 SHQ393222:SHQ393229 SRM393222:SRM393229 TBI393222:TBI393229 TLE393222:TLE393229 TVA393222:TVA393229 UEW393222:UEW393229 UOS393222:UOS393229 UYO393222:UYO393229 VIK393222:VIK393229 VSG393222:VSG393229 WCC393222:WCC393229 WLY393222:WLY393229 WVU393222:WVU393229 M458758:M458765 JI458758:JI458765 TE458758:TE458765 ADA458758:ADA458765 AMW458758:AMW458765 AWS458758:AWS458765 BGO458758:BGO458765 BQK458758:BQK458765 CAG458758:CAG458765 CKC458758:CKC458765 CTY458758:CTY458765 DDU458758:DDU458765 DNQ458758:DNQ458765 DXM458758:DXM458765 EHI458758:EHI458765 ERE458758:ERE458765 FBA458758:FBA458765 FKW458758:FKW458765 FUS458758:FUS458765 GEO458758:GEO458765 GOK458758:GOK458765 GYG458758:GYG458765 HIC458758:HIC458765 HRY458758:HRY458765 IBU458758:IBU458765 ILQ458758:ILQ458765 IVM458758:IVM458765 JFI458758:JFI458765 JPE458758:JPE458765 JZA458758:JZA458765 KIW458758:KIW458765 KSS458758:KSS458765 LCO458758:LCO458765 LMK458758:LMK458765 LWG458758:LWG458765 MGC458758:MGC458765 MPY458758:MPY458765 MZU458758:MZU458765 NJQ458758:NJQ458765 NTM458758:NTM458765 ODI458758:ODI458765 ONE458758:ONE458765 OXA458758:OXA458765 PGW458758:PGW458765 PQS458758:PQS458765 QAO458758:QAO458765 QKK458758:QKK458765 QUG458758:QUG458765 REC458758:REC458765 RNY458758:RNY458765 RXU458758:RXU458765 SHQ458758:SHQ458765 SRM458758:SRM458765 TBI458758:TBI458765 TLE458758:TLE458765 TVA458758:TVA458765 UEW458758:UEW458765 UOS458758:UOS458765 UYO458758:UYO458765 VIK458758:VIK458765 VSG458758:VSG458765 WCC458758:WCC458765 WLY458758:WLY458765 WVU458758:WVU458765 M524294:M524301 JI524294:JI524301 TE524294:TE524301 ADA524294:ADA524301 AMW524294:AMW524301 AWS524294:AWS524301 BGO524294:BGO524301 BQK524294:BQK524301 CAG524294:CAG524301 CKC524294:CKC524301 CTY524294:CTY524301 DDU524294:DDU524301 DNQ524294:DNQ524301 DXM524294:DXM524301 EHI524294:EHI524301 ERE524294:ERE524301 FBA524294:FBA524301 FKW524294:FKW524301 FUS524294:FUS524301 GEO524294:GEO524301 GOK524294:GOK524301 GYG524294:GYG524301 HIC524294:HIC524301 HRY524294:HRY524301 IBU524294:IBU524301 ILQ524294:ILQ524301 IVM524294:IVM524301 JFI524294:JFI524301 JPE524294:JPE524301 JZA524294:JZA524301 KIW524294:KIW524301 KSS524294:KSS524301 LCO524294:LCO524301 LMK524294:LMK524301 LWG524294:LWG524301 MGC524294:MGC524301 MPY524294:MPY524301 MZU524294:MZU524301 NJQ524294:NJQ524301 NTM524294:NTM524301 ODI524294:ODI524301 ONE524294:ONE524301 OXA524294:OXA524301 PGW524294:PGW524301 PQS524294:PQS524301 QAO524294:QAO524301 QKK524294:QKK524301 QUG524294:QUG524301 REC524294:REC524301 RNY524294:RNY524301 RXU524294:RXU524301 SHQ524294:SHQ524301 SRM524294:SRM524301 TBI524294:TBI524301 TLE524294:TLE524301 TVA524294:TVA524301 UEW524294:UEW524301 UOS524294:UOS524301 UYO524294:UYO524301 VIK524294:VIK524301 VSG524294:VSG524301 WCC524294:WCC524301 WLY524294:WLY524301 WVU524294:WVU524301 M589830:M589837 JI589830:JI589837 TE589830:TE589837 ADA589830:ADA589837 AMW589830:AMW589837 AWS589830:AWS589837 BGO589830:BGO589837 BQK589830:BQK589837 CAG589830:CAG589837 CKC589830:CKC589837 CTY589830:CTY589837 DDU589830:DDU589837 DNQ589830:DNQ589837 DXM589830:DXM589837 EHI589830:EHI589837 ERE589830:ERE589837 FBA589830:FBA589837 FKW589830:FKW589837 FUS589830:FUS589837 GEO589830:GEO589837 GOK589830:GOK589837 GYG589830:GYG589837 HIC589830:HIC589837 HRY589830:HRY589837 IBU589830:IBU589837 ILQ589830:ILQ589837 IVM589830:IVM589837 JFI589830:JFI589837 JPE589830:JPE589837 JZA589830:JZA589837 KIW589830:KIW589837 KSS589830:KSS589837 LCO589830:LCO589837 LMK589830:LMK589837 LWG589830:LWG589837 MGC589830:MGC589837 MPY589830:MPY589837 MZU589830:MZU589837 NJQ589830:NJQ589837 NTM589830:NTM589837 ODI589830:ODI589837 ONE589830:ONE589837 OXA589830:OXA589837 PGW589830:PGW589837 PQS589830:PQS589837 QAO589830:QAO589837 QKK589830:QKK589837 QUG589830:QUG589837 REC589830:REC589837 RNY589830:RNY589837 RXU589830:RXU589837 SHQ589830:SHQ589837 SRM589830:SRM589837 TBI589830:TBI589837 TLE589830:TLE589837 TVA589830:TVA589837 UEW589830:UEW589837 UOS589830:UOS589837 UYO589830:UYO589837 VIK589830:VIK589837 VSG589830:VSG589837 WCC589830:WCC589837 WLY589830:WLY589837 WVU589830:WVU589837 M655366:M655373 JI655366:JI655373 TE655366:TE655373 ADA655366:ADA655373 AMW655366:AMW655373 AWS655366:AWS655373 BGO655366:BGO655373 BQK655366:BQK655373 CAG655366:CAG655373 CKC655366:CKC655373 CTY655366:CTY655373 DDU655366:DDU655373 DNQ655366:DNQ655373 DXM655366:DXM655373 EHI655366:EHI655373 ERE655366:ERE655373 FBA655366:FBA655373 FKW655366:FKW655373 FUS655366:FUS655373 GEO655366:GEO655373 GOK655366:GOK655373 GYG655366:GYG655373 HIC655366:HIC655373 HRY655366:HRY655373 IBU655366:IBU655373 ILQ655366:ILQ655373 IVM655366:IVM655373 JFI655366:JFI655373 JPE655366:JPE655373 JZA655366:JZA655373 KIW655366:KIW655373 KSS655366:KSS655373 LCO655366:LCO655373 LMK655366:LMK655373 LWG655366:LWG655373 MGC655366:MGC655373 MPY655366:MPY655373 MZU655366:MZU655373 NJQ655366:NJQ655373 NTM655366:NTM655373 ODI655366:ODI655373 ONE655366:ONE655373 OXA655366:OXA655373 PGW655366:PGW655373 PQS655366:PQS655373 QAO655366:QAO655373 QKK655366:QKK655373 QUG655366:QUG655373 REC655366:REC655373 RNY655366:RNY655373 RXU655366:RXU655373 SHQ655366:SHQ655373 SRM655366:SRM655373 TBI655366:TBI655373 TLE655366:TLE655373 TVA655366:TVA655373 UEW655366:UEW655373 UOS655366:UOS655373 UYO655366:UYO655373 VIK655366:VIK655373 VSG655366:VSG655373 WCC655366:WCC655373 WLY655366:WLY655373 WVU655366:WVU655373 M720902:M720909 JI720902:JI720909 TE720902:TE720909 ADA720902:ADA720909 AMW720902:AMW720909 AWS720902:AWS720909 BGO720902:BGO720909 BQK720902:BQK720909 CAG720902:CAG720909 CKC720902:CKC720909 CTY720902:CTY720909 DDU720902:DDU720909 DNQ720902:DNQ720909 DXM720902:DXM720909 EHI720902:EHI720909 ERE720902:ERE720909 FBA720902:FBA720909 FKW720902:FKW720909 FUS720902:FUS720909 GEO720902:GEO720909 GOK720902:GOK720909 GYG720902:GYG720909 HIC720902:HIC720909 HRY720902:HRY720909 IBU720902:IBU720909 ILQ720902:ILQ720909 IVM720902:IVM720909 JFI720902:JFI720909 JPE720902:JPE720909 JZA720902:JZA720909 KIW720902:KIW720909 KSS720902:KSS720909 LCO720902:LCO720909 LMK720902:LMK720909 LWG720902:LWG720909 MGC720902:MGC720909 MPY720902:MPY720909 MZU720902:MZU720909 NJQ720902:NJQ720909 NTM720902:NTM720909 ODI720902:ODI720909 ONE720902:ONE720909 OXA720902:OXA720909 PGW720902:PGW720909 PQS720902:PQS720909 QAO720902:QAO720909 QKK720902:QKK720909 QUG720902:QUG720909 REC720902:REC720909 RNY720902:RNY720909 RXU720902:RXU720909 SHQ720902:SHQ720909 SRM720902:SRM720909 TBI720902:TBI720909 TLE720902:TLE720909 TVA720902:TVA720909 UEW720902:UEW720909 UOS720902:UOS720909 UYO720902:UYO720909 VIK720902:VIK720909 VSG720902:VSG720909 WCC720902:WCC720909 WLY720902:WLY720909 WVU720902:WVU720909 M786438:M786445 JI786438:JI786445 TE786438:TE786445 ADA786438:ADA786445 AMW786438:AMW786445 AWS786438:AWS786445 BGO786438:BGO786445 BQK786438:BQK786445 CAG786438:CAG786445 CKC786438:CKC786445 CTY786438:CTY786445 DDU786438:DDU786445 DNQ786438:DNQ786445 DXM786438:DXM786445 EHI786438:EHI786445 ERE786438:ERE786445 FBA786438:FBA786445 FKW786438:FKW786445 FUS786438:FUS786445 GEO786438:GEO786445 GOK786438:GOK786445 GYG786438:GYG786445 HIC786438:HIC786445 HRY786438:HRY786445 IBU786438:IBU786445 ILQ786438:ILQ786445 IVM786438:IVM786445 JFI786438:JFI786445 JPE786438:JPE786445 JZA786438:JZA786445 KIW786438:KIW786445 KSS786438:KSS786445 LCO786438:LCO786445 LMK786438:LMK786445 LWG786438:LWG786445 MGC786438:MGC786445 MPY786438:MPY786445 MZU786438:MZU786445 NJQ786438:NJQ786445 NTM786438:NTM786445 ODI786438:ODI786445 ONE786438:ONE786445 OXA786438:OXA786445 PGW786438:PGW786445 PQS786438:PQS786445 QAO786438:QAO786445 QKK786438:QKK786445 QUG786438:QUG786445 REC786438:REC786445 RNY786438:RNY786445 RXU786438:RXU786445 SHQ786438:SHQ786445 SRM786438:SRM786445 TBI786438:TBI786445 TLE786438:TLE786445 TVA786438:TVA786445 UEW786438:UEW786445 UOS786438:UOS786445 UYO786438:UYO786445 VIK786438:VIK786445 VSG786438:VSG786445 WCC786438:WCC786445 WLY786438:WLY786445 WVU786438:WVU786445 M851974:M851981 JI851974:JI851981 TE851974:TE851981 ADA851974:ADA851981 AMW851974:AMW851981 AWS851974:AWS851981 BGO851974:BGO851981 BQK851974:BQK851981 CAG851974:CAG851981 CKC851974:CKC851981 CTY851974:CTY851981 DDU851974:DDU851981 DNQ851974:DNQ851981 DXM851974:DXM851981 EHI851974:EHI851981 ERE851974:ERE851981 FBA851974:FBA851981 FKW851974:FKW851981 FUS851974:FUS851981 GEO851974:GEO851981 GOK851974:GOK851981 GYG851974:GYG851981 HIC851974:HIC851981 HRY851974:HRY851981 IBU851974:IBU851981 ILQ851974:ILQ851981 IVM851974:IVM851981 JFI851974:JFI851981 JPE851974:JPE851981 JZA851974:JZA851981 KIW851974:KIW851981 KSS851974:KSS851981 LCO851974:LCO851981 LMK851974:LMK851981 LWG851974:LWG851981 MGC851974:MGC851981 MPY851974:MPY851981 MZU851974:MZU851981 NJQ851974:NJQ851981 NTM851974:NTM851981 ODI851974:ODI851981 ONE851974:ONE851981 OXA851974:OXA851981 PGW851974:PGW851981 PQS851974:PQS851981 QAO851974:QAO851981 QKK851974:QKK851981 QUG851974:QUG851981 REC851974:REC851981 RNY851974:RNY851981 RXU851974:RXU851981 SHQ851974:SHQ851981 SRM851974:SRM851981 TBI851974:TBI851981 TLE851974:TLE851981 TVA851974:TVA851981 UEW851974:UEW851981 UOS851974:UOS851981 UYO851974:UYO851981 VIK851974:VIK851981 VSG851974:VSG851981 WCC851974:WCC851981 WLY851974:WLY851981 WVU851974:WVU851981 M917510:M917517 JI917510:JI917517 TE917510:TE917517 ADA917510:ADA917517 AMW917510:AMW917517 AWS917510:AWS917517 BGO917510:BGO917517 BQK917510:BQK917517 CAG917510:CAG917517 CKC917510:CKC917517 CTY917510:CTY917517 DDU917510:DDU917517 DNQ917510:DNQ917517 DXM917510:DXM917517 EHI917510:EHI917517 ERE917510:ERE917517 FBA917510:FBA917517 FKW917510:FKW917517 FUS917510:FUS917517 GEO917510:GEO917517 GOK917510:GOK917517 GYG917510:GYG917517 HIC917510:HIC917517 HRY917510:HRY917517 IBU917510:IBU917517 ILQ917510:ILQ917517 IVM917510:IVM917517 JFI917510:JFI917517 JPE917510:JPE917517 JZA917510:JZA917517 KIW917510:KIW917517 KSS917510:KSS917517 LCO917510:LCO917517 LMK917510:LMK917517 LWG917510:LWG917517 MGC917510:MGC917517 MPY917510:MPY917517 MZU917510:MZU917517 NJQ917510:NJQ917517 NTM917510:NTM917517 ODI917510:ODI917517 ONE917510:ONE917517 OXA917510:OXA917517 PGW917510:PGW917517 PQS917510:PQS917517 QAO917510:QAO917517 QKK917510:QKK917517 QUG917510:QUG917517 REC917510:REC917517 RNY917510:RNY917517 RXU917510:RXU917517 SHQ917510:SHQ917517 SRM917510:SRM917517 TBI917510:TBI917517 TLE917510:TLE917517 TVA917510:TVA917517 UEW917510:UEW917517 UOS917510:UOS917517 UYO917510:UYO917517 VIK917510:VIK917517 VSG917510:VSG917517 WCC917510:WCC917517 WLY917510:WLY917517 WVU917510:WVU917517 M983046:M983053 JI983046:JI983053 TE983046:TE983053 ADA983046:ADA983053 AMW983046:AMW983053 AWS983046:AWS983053 BGO983046:BGO983053 BQK983046:BQK983053 CAG983046:CAG983053 CKC983046:CKC983053 CTY983046:CTY983053 DDU983046:DDU983053 DNQ983046:DNQ983053 DXM983046:DXM983053 EHI983046:EHI983053 ERE983046:ERE983053 FBA983046:FBA983053 FKW983046:FKW983053 FUS983046:FUS983053 GEO983046:GEO983053 GOK983046:GOK983053 GYG983046:GYG983053 HIC983046:HIC983053 HRY983046:HRY983053 IBU983046:IBU983053 ILQ983046:ILQ983053 IVM983046:IVM983053 JFI983046:JFI983053 JPE983046:JPE983053 JZA983046:JZA983053 KIW983046:KIW983053 KSS983046:KSS983053 LCO983046:LCO983053 LMK983046:LMK983053 LWG983046:LWG983053 MGC983046:MGC983053 MPY983046:MPY983053 MZU983046:MZU983053 NJQ983046:NJQ983053 NTM983046:NTM983053 ODI983046:ODI983053 ONE983046:ONE983053 OXA983046:OXA983053 PGW983046:PGW983053 PQS983046:PQS983053 QAO983046:QAO983053 QKK983046:QKK983053 QUG983046:QUG983053 REC983046:REC983053 RNY983046:RNY983053 RXU983046:RXU983053 SHQ983046:SHQ983053 SRM983046:SRM983053 TBI983046:TBI983053 TLE983046:TLE983053 TVA983046:TVA983053 UEW983046:UEW983053 UOS983046:UOS983053 UYO983046:UYO983053 VIK983046:VIK983053 VSG983046:VSG983053 WCC983046:WCC983053 WLY983046:WLY983053 WVU983046:WVU983053 M17 JI17 TE17 ADA17 AMW17 AWS17 BGO17 BQK17 CAG17 CKC17 CTY17 DDU17 DNQ17 DXM17 EHI17 ERE17 FBA17 FKW17 FUS17 GEO17 GOK17 GYG17 HIC17 HRY17 IBU17 ILQ17 IVM17 JFI17 JPE17 JZA17 KIW17 KSS17 LCO17 LMK17 LWG17 MGC17 MPY17 MZU17 NJQ17 NTM17 ODI17 ONE17 OXA17 PGW17 PQS17 QAO17 QKK17 QUG17 REC17 RNY17 RXU17 SHQ17 SRM17 TBI17 TLE17 TVA17 UEW17 UOS17 UYO17 VIK17 VSG17 WCC17 WLY17 WVU17 M65553 JI65553 TE65553 ADA65553 AMW65553 AWS65553 BGO65553 BQK65553 CAG65553 CKC65553 CTY65553 DDU65553 DNQ65553 DXM65553 EHI65553 ERE65553 FBA65553 FKW65553 FUS65553 GEO65553 GOK65553 GYG65553 HIC65553 HRY65553 IBU65553 ILQ65553 IVM65553 JFI65553 JPE65553 JZA65553 KIW65553 KSS65553 LCO65553 LMK65553 LWG65553 MGC65553 MPY65553 MZU65553 NJQ65553 NTM65553 ODI65553 ONE65553 OXA65553 PGW65553 PQS65553 QAO65553 QKK65553 QUG65553 REC65553 RNY65553 RXU65553 SHQ65553 SRM65553 TBI65553 TLE65553 TVA65553 UEW65553 UOS65553 UYO65553 VIK65553 VSG65553 WCC65553 WLY65553 WVU65553 M131089 JI131089 TE131089 ADA131089 AMW131089 AWS131089 BGO131089 BQK131089 CAG131089 CKC131089 CTY131089 DDU131089 DNQ131089 DXM131089 EHI131089 ERE131089 FBA131089 FKW131089 FUS131089 GEO131089 GOK131089 GYG131089 HIC131089 HRY131089 IBU131089 ILQ131089 IVM131089 JFI131089 JPE131089 JZA131089 KIW131089 KSS131089 LCO131089 LMK131089 LWG131089 MGC131089 MPY131089 MZU131089 NJQ131089 NTM131089 ODI131089 ONE131089 OXA131089 PGW131089 PQS131089 QAO131089 QKK131089 QUG131089 REC131089 RNY131089 RXU131089 SHQ131089 SRM131089 TBI131089 TLE131089 TVA131089 UEW131089 UOS131089 UYO131089 VIK131089 VSG131089 WCC131089 WLY131089 WVU131089 M196625 JI196625 TE196625 ADA196625 AMW196625 AWS196625 BGO196625 BQK196625 CAG196625 CKC196625 CTY196625 DDU196625 DNQ196625 DXM196625 EHI196625 ERE196625 FBA196625 FKW196625 FUS196625 GEO196625 GOK196625 GYG196625 HIC196625 HRY196625 IBU196625 ILQ196625 IVM196625 JFI196625 JPE196625 JZA196625 KIW196625 KSS196625 LCO196625 LMK196625 LWG196625 MGC196625 MPY196625 MZU196625 NJQ196625 NTM196625 ODI196625 ONE196625 OXA196625 PGW196625 PQS196625 QAO196625 QKK196625 QUG196625 REC196625 RNY196625 RXU196625 SHQ196625 SRM196625 TBI196625 TLE196625 TVA196625 UEW196625 UOS196625 UYO196625 VIK196625 VSG196625 WCC196625 WLY196625 WVU196625 M262161 JI262161 TE262161 ADA262161 AMW262161 AWS262161 BGO262161 BQK262161 CAG262161 CKC262161 CTY262161 DDU262161 DNQ262161 DXM262161 EHI262161 ERE262161 FBA262161 FKW262161 FUS262161 GEO262161 GOK262161 GYG262161 HIC262161 HRY262161 IBU262161 ILQ262161 IVM262161 JFI262161 JPE262161 JZA262161 KIW262161 KSS262161 LCO262161 LMK262161 LWG262161 MGC262161 MPY262161 MZU262161 NJQ262161 NTM262161 ODI262161 ONE262161 OXA262161 PGW262161 PQS262161 QAO262161 QKK262161 QUG262161 REC262161 RNY262161 RXU262161 SHQ262161 SRM262161 TBI262161 TLE262161 TVA262161 UEW262161 UOS262161 UYO262161 VIK262161 VSG262161 WCC262161 WLY262161 WVU262161 M327697 JI327697 TE327697 ADA327697 AMW327697 AWS327697 BGO327697 BQK327697 CAG327697 CKC327697 CTY327697 DDU327697 DNQ327697 DXM327697 EHI327697 ERE327697 FBA327697 FKW327697 FUS327697 GEO327697 GOK327697 GYG327697 HIC327697 HRY327697 IBU327697 ILQ327697 IVM327697 JFI327697 JPE327697 JZA327697 KIW327697 KSS327697 LCO327697 LMK327697 LWG327697 MGC327697 MPY327697 MZU327697 NJQ327697 NTM327697 ODI327697 ONE327697 OXA327697 PGW327697 PQS327697 QAO327697 QKK327697 QUG327697 REC327697 RNY327697 RXU327697 SHQ327697 SRM327697 TBI327697 TLE327697 TVA327697 UEW327697 UOS327697 UYO327697 VIK327697 VSG327697 WCC327697 WLY327697 WVU327697 M393233 JI393233 TE393233 ADA393233 AMW393233 AWS393233 BGO393233 BQK393233 CAG393233 CKC393233 CTY393233 DDU393233 DNQ393233 DXM393233 EHI393233 ERE393233 FBA393233 FKW393233 FUS393233 GEO393233 GOK393233 GYG393233 HIC393233 HRY393233 IBU393233 ILQ393233 IVM393233 JFI393233 JPE393233 JZA393233 KIW393233 KSS393233 LCO393233 LMK393233 LWG393233 MGC393233 MPY393233 MZU393233 NJQ393233 NTM393233 ODI393233 ONE393233 OXA393233 PGW393233 PQS393233 QAO393233 QKK393233 QUG393233 REC393233 RNY393233 RXU393233 SHQ393233 SRM393233 TBI393233 TLE393233 TVA393233 UEW393233 UOS393233 UYO393233 VIK393233 VSG393233 WCC393233 WLY393233 WVU393233 M458769 JI458769 TE458769 ADA458769 AMW458769 AWS458769 BGO458769 BQK458769 CAG458769 CKC458769 CTY458769 DDU458769 DNQ458769 DXM458769 EHI458769 ERE458769 FBA458769 FKW458769 FUS458769 GEO458769 GOK458769 GYG458769 HIC458769 HRY458769 IBU458769 ILQ458769 IVM458769 JFI458769 JPE458769 JZA458769 KIW458769 KSS458769 LCO458769 LMK458769 LWG458769 MGC458769 MPY458769 MZU458769 NJQ458769 NTM458769 ODI458769 ONE458769 OXA458769 PGW458769 PQS458769 QAO458769 QKK458769 QUG458769 REC458769 RNY458769 RXU458769 SHQ458769 SRM458769 TBI458769 TLE458769 TVA458769 UEW458769 UOS458769 UYO458769 VIK458769 VSG458769 WCC458769 WLY458769 WVU458769 M524305 JI524305 TE524305 ADA524305 AMW524305 AWS524305 BGO524305 BQK524305 CAG524305 CKC524305 CTY524305 DDU524305 DNQ524305 DXM524305 EHI524305 ERE524305 FBA524305 FKW524305 FUS524305 GEO524305 GOK524305 GYG524305 HIC524305 HRY524305 IBU524305 ILQ524305 IVM524305 JFI524305 JPE524305 JZA524305 KIW524305 KSS524305 LCO524305 LMK524305 LWG524305 MGC524305 MPY524305 MZU524305 NJQ524305 NTM524305 ODI524305 ONE524305 OXA524305 PGW524305 PQS524305 QAO524305 QKK524305 QUG524305 REC524305 RNY524305 RXU524305 SHQ524305 SRM524305 TBI524305 TLE524305 TVA524305 UEW524305 UOS524305 UYO524305 VIK524305 VSG524305 WCC524305 WLY524305 WVU524305 M589841 JI589841 TE589841 ADA589841 AMW589841 AWS589841 BGO589841 BQK589841 CAG589841 CKC589841 CTY589841 DDU589841 DNQ589841 DXM589841 EHI589841 ERE589841 FBA589841 FKW589841 FUS589841 GEO589841 GOK589841 GYG589841 HIC589841 HRY589841 IBU589841 ILQ589841 IVM589841 JFI589841 JPE589841 JZA589841 KIW589841 KSS589841 LCO589841 LMK589841 LWG589841 MGC589841 MPY589841 MZU589841 NJQ589841 NTM589841 ODI589841 ONE589841 OXA589841 PGW589841 PQS589841 QAO589841 QKK589841 QUG589841 REC589841 RNY589841 RXU589841 SHQ589841 SRM589841 TBI589841 TLE589841 TVA589841 UEW589841 UOS589841 UYO589841 VIK589841 VSG589841 WCC589841 WLY589841 WVU589841 M655377 JI655377 TE655377 ADA655377 AMW655377 AWS655377 BGO655377 BQK655377 CAG655377 CKC655377 CTY655377 DDU655377 DNQ655377 DXM655377 EHI655377 ERE655377 FBA655377 FKW655377 FUS655377 GEO655377 GOK655377 GYG655377 HIC655377 HRY655377 IBU655377 ILQ655377 IVM655377 JFI655377 JPE655377 JZA655377 KIW655377 KSS655377 LCO655377 LMK655377 LWG655377 MGC655377 MPY655377 MZU655377 NJQ655377 NTM655377 ODI655377 ONE655377 OXA655377 PGW655377 PQS655377 QAO655377 QKK655377 QUG655377 REC655377 RNY655377 RXU655377 SHQ655377 SRM655377 TBI655377 TLE655377 TVA655377 UEW655377 UOS655377 UYO655377 VIK655377 VSG655377 WCC655377 WLY655377 WVU655377 M720913 JI720913 TE720913 ADA720913 AMW720913 AWS720913 BGO720913 BQK720913 CAG720913 CKC720913 CTY720913 DDU720913 DNQ720913 DXM720913 EHI720913 ERE720913 FBA720913 FKW720913 FUS720913 GEO720913 GOK720913 GYG720913 HIC720913 HRY720913 IBU720913 ILQ720913 IVM720913 JFI720913 JPE720913 JZA720913 KIW720913 KSS720913 LCO720913 LMK720913 LWG720913 MGC720913 MPY720913 MZU720913 NJQ720913 NTM720913 ODI720913 ONE720913 OXA720913 PGW720913 PQS720913 QAO720913 QKK720913 QUG720913 REC720913 RNY720913 RXU720913 SHQ720913 SRM720913 TBI720913 TLE720913 TVA720913 UEW720913 UOS720913 UYO720913 VIK720913 VSG720913 WCC720913 WLY720913 WVU720913 M786449 JI786449 TE786449 ADA786449 AMW786449 AWS786449 BGO786449 BQK786449 CAG786449 CKC786449 CTY786449 DDU786449 DNQ786449 DXM786449 EHI786449 ERE786449 FBA786449 FKW786449 FUS786449 GEO786449 GOK786449 GYG786449 HIC786449 HRY786449 IBU786449 ILQ786449 IVM786449 JFI786449 JPE786449 JZA786449 KIW786449 KSS786449 LCO786449 LMK786449 LWG786449 MGC786449 MPY786449 MZU786449 NJQ786449 NTM786449 ODI786449 ONE786449 OXA786449 PGW786449 PQS786449 QAO786449 QKK786449 QUG786449 REC786449 RNY786449 RXU786449 SHQ786449 SRM786449 TBI786449 TLE786449 TVA786449 UEW786449 UOS786449 UYO786449 VIK786449 VSG786449 WCC786449 WLY786449 WVU786449 M851985 JI851985 TE851985 ADA851985 AMW851985 AWS851985 BGO851985 BQK851985 CAG851985 CKC851985 CTY851985 DDU851985 DNQ851985 DXM851985 EHI851985 ERE851985 FBA851985 FKW851985 FUS851985 GEO851985 GOK851985 GYG851985 HIC851985 HRY851985 IBU851985 ILQ851985 IVM851985 JFI851985 JPE851985 JZA851985 KIW851985 KSS851985 LCO851985 LMK851985 LWG851985 MGC851985 MPY851985 MZU851985 NJQ851985 NTM851985 ODI851985 ONE851985 OXA851985 PGW851985 PQS851985 QAO851985 QKK851985 QUG851985 REC851985 RNY851985 RXU851985 SHQ851985 SRM851985 TBI851985 TLE851985 TVA851985 UEW851985 UOS851985 UYO851985 VIK851985 VSG851985 WCC851985 WLY851985 WVU851985 M917521 JI917521 TE917521 ADA917521 AMW917521 AWS917521 BGO917521 BQK917521 CAG917521 CKC917521 CTY917521 DDU917521 DNQ917521 DXM917521 EHI917521 ERE917521 FBA917521 FKW917521 FUS917521 GEO917521 GOK917521 GYG917521 HIC917521 HRY917521 IBU917521 ILQ917521 IVM917521 JFI917521 JPE917521 JZA917521 KIW917521 KSS917521 LCO917521 LMK917521 LWG917521 MGC917521 MPY917521 MZU917521 NJQ917521 NTM917521 ODI917521 ONE917521 OXA917521 PGW917521 PQS917521 QAO917521 QKK917521 QUG917521 REC917521 RNY917521 RXU917521 SHQ917521 SRM917521 TBI917521 TLE917521 TVA917521 UEW917521 UOS917521 UYO917521 VIK917521 VSG917521 WCC917521 WLY917521 WVU917521 M983057 JI983057 TE983057 ADA983057 AMW983057 AWS983057 BGO983057 BQK983057 CAG983057 CKC983057 CTY983057 DDU983057 DNQ983057 DXM983057 EHI983057 ERE983057 FBA983057 FKW983057 FUS983057 GEO983057 GOK983057 GYG983057 HIC983057 HRY983057 IBU983057 ILQ983057 IVM983057 JFI983057 JPE983057 JZA983057 KIW983057 KSS983057 LCO983057 LMK983057 LWG983057 MGC983057 MPY983057 MZU983057 NJQ983057 NTM983057 ODI983057 ONE983057 OXA983057 PGW983057 PQS983057 QAO983057 QKK983057 QUG983057 REC983057 RNY983057 RXU983057 SHQ983057 SRM983057 TBI983057 TLE983057 TVA983057 UEW983057 UOS983057 UYO983057 VIK983057 VSG983057 WCC983057 WLY983057 WVU983057 X6:X13 JT6:JT13 TP6:TP13 ADL6:ADL13 ANH6:ANH13 AXD6:AXD13 BGZ6:BGZ13 BQV6:BQV13 CAR6:CAR13 CKN6:CKN13 CUJ6:CUJ13 DEF6:DEF13 DOB6:DOB13 DXX6:DXX13 EHT6:EHT13 ERP6:ERP13 FBL6:FBL13 FLH6:FLH13 FVD6:FVD13 GEZ6:GEZ13 GOV6:GOV13 GYR6:GYR13 HIN6:HIN13 HSJ6:HSJ13 ICF6:ICF13 IMB6:IMB13 IVX6:IVX13 JFT6:JFT13 JPP6:JPP13 JZL6:JZL13 KJH6:KJH13 KTD6:KTD13 LCZ6:LCZ13 LMV6:LMV13 LWR6:LWR13 MGN6:MGN13 MQJ6:MQJ13 NAF6:NAF13 NKB6:NKB13 NTX6:NTX13 ODT6:ODT13 ONP6:ONP13 OXL6:OXL13 PHH6:PHH13 PRD6:PRD13 QAZ6:QAZ13 QKV6:QKV13 QUR6:QUR13 REN6:REN13 ROJ6:ROJ13 RYF6:RYF13 SIB6:SIB13 SRX6:SRX13 TBT6:TBT13 TLP6:TLP13 TVL6:TVL13 UFH6:UFH13 UPD6:UPD13 UYZ6:UYZ13 VIV6:VIV13 VSR6:VSR13 WCN6:WCN13 WMJ6:WMJ13 WWF6:WWF13 X65542:X65549 JT65542:JT65549 TP65542:TP65549 ADL65542:ADL65549 ANH65542:ANH65549 AXD65542:AXD65549 BGZ65542:BGZ65549 BQV65542:BQV65549 CAR65542:CAR65549 CKN65542:CKN65549 CUJ65542:CUJ65549 DEF65542:DEF65549 DOB65542:DOB65549 DXX65542:DXX65549 EHT65542:EHT65549 ERP65542:ERP65549 FBL65542:FBL65549 FLH65542:FLH65549 FVD65542:FVD65549 GEZ65542:GEZ65549 GOV65542:GOV65549 GYR65542:GYR65549 HIN65542:HIN65549 HSJ65542:HSJ65549 ICF65542:ICF65549 IMB65542:IMB65549 IVX65542:IVX65549 JFT65542:JFT65549 JPP65542:JPP65549 JZL65542:JZL65549 KJH65542:KJH65549 KTD65542:KTD65549 LCZ65542:LCZ65549 LMV65542:LMV65549 LWR65542:LWR65549 MGN65542:MGN65549 MQJ65542:MQJ65549 NAF65542:NAF65549 NKB65542:NKB65549 NTX65542:NTX65549 ODT65542:ODT65549 ONP65542:ONP65549 OXL65542:OXL65549 PHH65542:PHH65549 PRD65542:PRD65549 QAZ65542:QAZ65549 QKV65542:QKV65549 QUR65542:QUR65549 REN65542:REN65549 ROJ65542:ROJ65549 RYF65542:RYF65549 SIB65542:SIB65549 SRX65542:SRX65549 TBT65542:TBT65549 TLP65542:TLP65549 TVL65542:TVL65549 UFH65542:UFH65549 UPD65542:UPD65549 UYZ65542:UYZ65549 VIV65542:VIV65549 VSR65542:VSR65549 WCN65542:WCN65549 WMJ65542:WMJ65549 WWF65542:WWF65549 X131078:X131085 JT131078:JT131085 TP131078:TP131085 ADL131078:ADL131085 ANH131078:ANH131085 AXD131078:AXD131085 BGZ131078:BGZ131085 BQV131078:BQV131085 CAR131078:CAR131085 CKN131078:CKN131085 CUJ131078:CUJ131085 DEF131078:DEF131085 DOB131078:DOB131085 DXX131078:DXX131085 EHT131078:EHT131085 ERP131078:ERP131085 FBL131078:FBL131085 FLH131078:FLH131085 FVD131078:FVD131085 GEZ131078:GEZ131085 GOV131078:GOV131085 GYR131078:GYR131085 HIN131078:HIN131085 HSJ131078:HSJ131085 ICF131078:ICF131085 IMB131078:IMB131085 IVX131078:IVX131085 JFT131078:JFT131085 JPP131078:JPP131085 JZL131078:JZL131085 KJH131078:KJH131085 KTD131078:KTD131085 LCZ131078:LCZ131085 LMV131078:LMV131085 LWR131078:LWR131085 MGN131078:MGN131085 MQJ131078:MQJ131085 NAF131078:NAF131085 NKB131078:NKB131085 NTX131078:NTX131085 ODT131078:ODT131085 ONP131078:ONP131085 OXL131078:OXL131085 PHH131078:PHH131085 PRD131078:PRD131085 QAZ131078:QAZ131085 QKV131078:QKV131085 QUR131078:QUR131085 REN131078:REN131085 ROJ131078:ROJ131085 RYF131078:RYF131085 SIB131078:SIB131085 SRX131078:SRX131085 TBT131078:TBT131085 TLP131078:TLP131085 TVL131078:TVL131085 UFH131078:UFH131085 UPD131078:UPD131085 UYZ131078:UYZ131085 VIV131078:VIV131085 VSR131078:VSR131085 WCN131078:WCN131085 WMJ131078:WMJ131085 WWF131078:WWF131085 X196614:X196621 JT196614:JT196621 TP196614:TP196621 ADL196614:ADL196621 ANH196614:ANH196621 AXD196614:AXD196621 BGZ196614:BGZ196621 BQV196614:BQV196621 CAR196614:CAR196621 CKN196614:CKN196621 CUJ196614:CUJ196621 DEF196614:DEF196621 DOB196614:DOB196621 DXX196614:DXX196621 EHT196614:EHT196621 ERP196614:ERP196621 FBL196614:FBL196621 FLH196614:FLH196621 FVD196614:FVD196621 GEZ196614:GEZ196621 GOV196614:GOV196621 GYR196614:GYR196621 HIN196614:HIN196621 HSJ196614:HSJ196621 ICF196614:ICF196621 IMB196614:IMB196621 IVX196614:IVX196621 JFT196614:JFT196621 JPP196614:JPP196621 JZL196614:JZL196621 KJH196614:KJH196621 KTD196614:KTD196621 LCZ196614:LCZ196621 LMV196614:LMV196621 LWR196614:LWR196621 MGN196614:MGN196621 MQJ196614:MQJ196621 NAF196614:NAF196621 NKB196614:NKB196621 NTX196614:NTX196621 ODT196614:ODT196621 ONP196614:ONP196621 OXL196614:OXL196621 PHH196614:PHH196621 PRD196614:PRD196621 QAZ196614:QAZ196621 QKV196614:QKV196621 QUR196614:QUR196621 REN196614:REN196621 ROJ196614:ROJ196621 RYF196614:RYF196621 SIB196614:SIB196621 SRX196614:SRX196621 TBT196614:TBT196621 TLP196614:TLP196621 TVL196614:TVL196621 UFH196614:UFH196621 UPD196614:UPD196621 UYZ196614:UYZ196621 VIV196614:VIV196621 VSR196614:VSR196621 WCN196614:WCN196621 WMJ196614:WMJ196621 WWF196614:WWF196621 X262150:X262157 JT262150:JT262157 TP262150:TP262157 ADL262150:ADL262157 ANH262150:ANH262157 AXD262150:AXD262157 BGZ262150:BGZ262157 BQV262150:BQV262157 CAR262150:CAR262157 CKN262150:CKN262157 CUJ262150:CUJ262157 DEF262150:DEF262157 DOB262150:DOB262157 DXX262150:DXX262157 EHT262150:EHT262157 ERP262150:ERP262157 FBL262150:FBL262157 FLH262150:FLH262157 FVD262150:FVD262157 GEZ262150:GEZ262157 GOV262150:GOV262157 GYR262150:GYR262157 HIN262150:HIN262157 HSJ262150:HSJ262157 ICF262150:ICF262157 IMB262150:IMB262157 IVX262150:IVX262157 JFT262150:JFT262157 JPP262150:JPP262157 JZL262150:JZL262157 KJH262150:KJH262157 KTD262150:KTD262157 LCZ262150:LCZ262157 LMV262150:LMV262157 LWR262150:LWR262157 MGN262150:MGN262157 MQJ262150:MQJ262157 NAF262150:NAF262157 NKB262150:NKB262157 NTX262150:NTX262157 ODT262150:ODT262157 ONP262150:ONP262157 OXL262150:OXL262157 PHH262150:PHH262157 PRD262150:PRD262157 QAZ262150:QAZ262157 QKV262150:QKV262157 QUR262150:QUR262157 REN262150:REN262157 ROJ262150:ROJ262157 RYF262150:RYF262157 SIB262150:SIB262157 SRX262150:SRX262157 TBT262150:TBT262157 TLP262150:TLP262157 TVL262150:TVL262157 UFH262150:UFH262157 UPD262150:UPD262157 UYZ262150:UYZ262157 VIV262150:VIV262157 VSR262150:VSR262157 WCN262150:WCN262157 WMJ262150:WMJ262157 WWF262150:WWF262157 X327686:X327693 JT327686:JT327693 TP327686:TP327693 ADL327686:ADL327693 ANH327686:ANH327693 AXD327686:AXD327693 BGZ327686:BGZ327693 BQV327686:BQV327693 CAR327686:CAR327693 CKN327686:CKN327693 CUJ327686:CUJ327693 DEF327686:DEF327693 DOB327686:DOB327693 DXX327686:DXX327693 EHT327686:EHT327693 ERP327686:ERP327693 FBL327686:FBL327693 FLH327686:FLH327693 FVD327686:FVD327693 GEZ327686:GEZ327693 GOV327686:GOV327693 GYR327686:GYR327693 HIN327686:HIN327693 HSJ327686:HSJ327693 ICF327686:ICF327693 IMB327686:IMB327693 IVX327686:IVX327693 JFT327686:JFT327693 JPP327686:JPP327693 JZL327686:JZL327693 KJH327686:KJH327693 KTD327686:KTD327693 LCZ327686:LCZ327693 LMV327686:LMV327693 LWR327686:LWR327693 MGN327686:MGN327693 MQJ327686:MQJ327693 NAF327686:NAF327693 NKB327686:NKB327693 NTX327686:NTX327693 ODT327686:ODT327693 ONP327686:ONP327693 OXL327686:OXL327693 PHH327686:PHH327693 PRD327686:PRD327693 QAZ327686:QAZ327693 QKV327686:QKV327693 QUR327686:QUR327693 REN327686:REN327693 ROJ327686:ROJ327693 RYF327686:RYF327693 SIB327686:SIB327693 SRX327686:SRX327693 TBT327686:TBT327693 TLP327686:TLP327693 TVL327686:TVL327693 UFH327686:UFH327693 UPD327686:UPD327693 UYZ327686:UYZ327693 VIV327686:VIV327693 VSR327686:VSR327693 WCN327686:WCN327693 WMJ327686:WMJ327693 WWF327686:WWF327693 X393222:X393229 JT393222:JT393229 TP393222:TP393229 ADL393222:ADL393229 ANH393222:ANH393229 AXD393222:AXD393229 BGZ393222:BGZ393229 BQV393222:BQV393229 CAR393222:CAR393229 CKN393222:CKN393229 CUJ393222:CUJ393229 DEF393222:DEF393229 DOB393222:DOB393229 DXX393222:DXX393229 EHT393222:EHT393229 ERP393222:ERP393229 FBL393222:FBL393229 FLH393222:FLH393229 FVD393222:FVD393229 GEZ393222:GEZ393229 GOV393222:GOV393229 GYR393222:GYR393229 HIN393222:HIN393229 HSJ393222:HSJ393229 ICF393222:ICF393229 IMB393222:IMB393229 IVX393222:IVX393229 JFT393222:JFT393229 JPP393222:JPP393229 JZL393222:JZL393229 KJH393222:KJH393229 KTD393222:KTD393229 LCZ393222:LCZ393229 LMV393222:LMV393229 LWR393222:LWR393229 MGN393222:MGN393229 MQJ393222:MQJ393229 NAF393222:NAF393229 NKB393222:NKB393229 NTX393222:NTX393229 ODT393222:ODT393229 ONP393222:ONP393229 OXL393222:OXL393229 PHH393222:PHH393229 PRD393222:PRD393229 QAZ393222:QAZ393229 QKV393222:QKV393229 QUR393222:QUR393229 REN393222:REN393229 ROJ393222:ROJ393229 RYF393222:RYF393229 SIB393222:SIB393229 SRX393222:SRX393229 TBT393222:TBT393229 TLP393222:TLP393229 TVL393222:TVL393229 UFH393222:UFH393229 UPD393222:UPD393229 UYZ393222:UYZ393229 VIV393222:VIV393229 VSR393222:VSR393229 WCN393222:WCN393229 WMJ393222:WMJ393229 WWF393222:WWF393229 X458758:X458765 JT458758:JT458765 TP458758:TP458765 ADL458758:ADL458765 ANH458758:ANH458765 AXD458758:AXD458765 BGZ458758:BGZ458765 BQV458758:BQV458765 CAR458758:CAR458765 CKN458758:CKN458765 CUJ458758:CUJ458765 DEF458758:DEF458765 DOB458758:DOB458765 DXX458758:DXX458765 EHT458758:EHT458765 ERP458758:ERP458765 FBL458758:FBL458765 FLH458758:FLH458765 FVD458758:FVD458765 GEZ458758:GEZ458765 GOV458758:GOV458765 GYR458758:GYR458765 HIN458758:HIN458765 HSJ458758:HSJ458765 ICF458758:ICF458765 IMB458758:IMB458765 IVX458758:IVX458765 JFT458758:JFT458765 JPP458758:JPP458765 JZL458758:JZL458765 KJH458758:KJH458765 KTD458758:KTD458765 LCZ458758:LCZ458765 LMV458758:LMV458765 LWR458758:LWR458765 MGN458758:MGN458765 MQJ458758:MQJ458765 NAF458758:NAF458765 NKB458758:NKB458765 NTX458758:NTX458765 ODT458758:ODT458765 ONP458758:ONP458765 OXL458758:OXL458765 PHH458758:PHH458765 PRD458758:PRD458765 QAZ458758:QAZ458765 QKV458758:QKV458765 QUR458758:QUR458765 REN458758:REN458765 ROJ458758:ROJ458765 RYF458758:RYF458765 SIB458758:SIB458765 SRX458758:SRX458765 TBT458758:TBT458765 TLP458758:TLP458765 TVL458758:TVL458765 UFH458758:UFH458765 UPD458758:UPD458765 UYZ458758:UYZ458765 VIV458758:VIV458765 VSR458758:VSR458765 WCN458758:WCN458765 WMJ458758:WMJ458765 WWF458758:WWF458765 X524294:X524301 JT524294:JT524301 TP524294:TP524301 ADL524294:ADL524301 ANH524294:ANH524301 AXD524294:AXD524301 BGZ524294:BGZ524301 BQV524294:BQV524301 CAR524294:CAR524301 CKN524294:CKN524301 CUJ524294:CUJ524301 DEF524294:DEF524301 DOB524294:DOB524301 DXX524294:DXX524301 EHT524294:EHT524301 ERP524294:ERP524301 FBL524294:FBL524301 FLH524294:FLH524301 FVD524294:FVD524301 GEZ524294:GEZ524301 GOV524294:GOV524301 GYR524294:GYR524301 HIN524294:HIN524301 HSJ524294:HSJ524301 ICF524294:ICF524301 IMB524294:IMB524301 IVX524294:IVX524301 JFT524294:JFT524301 JPP524294:JPP524301 JZL524294:JZL524301 KJH524294:KJH524301 KTD524294:KTD524301 LCZ524294:LCZ524301 LMV524294:LMV524301 LWR524294:LWR524301 MGN524294:MGN524301 MQJ524294:MQJ524301 NAF524294:NAF524301 NKB524294:NKB524301 NTX524294:NTX524301 ODT524294:ODT524301 ONP524294:ONP524301 OXL524294:OXL524301 PHH524294:PHH524301 PRD524294:PRD524301 QAZ524294:QAZ524301 QKV524294:QKV524301 QUR524294:QUR524301 REN524294:REN524301 ROJ524294:ROJ524301 RYF524294:RYF524301 SIB524294:SIB524301 SRX524294:SRX524301 TBT524294:TBT524301 TLP524294:TLP524301 TVL524294:TVL524301 UFH524294:UFH524301 UPD524294:UPD524301 UYZ524294:UYZ524301 VIV524294:VIV524301 VSR524294:VSR524301 WCN524294:WCN524301 WMJ524294:WMJ524301 WWF524294:WWF524301 X589830:X589837 JT589830:JT589837 TP589830:TP589837 ADL589830:ADL589837 ANH589830:ANH589837 AXD589830:AXD589837 BGZ589830:BGZ589837 BQV589830:BQV589837 CAR589830:CAR589837 CKN589830:CKN589837 CUJ589830:CUJ589837 DEF589830:DEF589837 DOB589830:DOB589837 DXX589830:DXX589837 EHT589830:EHT589837 ERP589830:ERP589837 FBL589830:FBL589837 FLH589830:FLH589837 FVD589830:FVD589837 GEZ589830:GEZ589837 GOV589830:GOV589837 GYR589830:GYR589837 HIN589830:HIN589837 HSJ589830:HSJ589837 ICF589830:ICF589837 IMB589830:IMB589837 IVX589830:IVX589837 JFT589830:JFT589837 JPP589830:JPP589837 JZL589830:JZL589837 KJH589830:KJH589837 KTD589830:KTD589837 LCZ589830:LCZ589837 LMV589830:LMV589837 LWR589830:LWR589837 MGN589830:MGN589837 MQJ589830:MQJ589837 NAF589830:NAF589837 NKB589830:NKB589837 NTX589830:NTX589837 ODT589830:ODT589837 ONP589830:ONP589837 OXL589830:OXL589837 PHH589830:PHH589837 PRD589830:PRD589837 QAZ589830:QAZ589837 QKV589830:QKV589837 QUR589830:QUR589837 REN589830:REN589837 ROJ589830:ROJ589837 RYF589830:RYF589837 SIB589830:SIB589837 SRX589830:SRX589837 TBT589830:TBT589837 TLP589830:TLP589837 TVL589830:TVL589837 UFH589830:UFH589837 UPD589830:UPD589837 UYZ589830:UYZ589837 VIV589830:VIV589837 VSR589830:VSR589837 WCN589830:WCN589837 WMJ589830:WMJ589837 WWF589830:WWF589837 X655366:X655373 JT655366:JT655373 TP655366:TP655373 ADL655366:ADL655373 ANH655366:ANH655373 AXD655366:AXD655373 BGZ655366:BGZ655373 BQV655366:BQV655373 CAR655366:CAR655373 CKN655366:CKN655373 CUJ655366:CUJ655373 DEF655366:DEF655373 DOB655366:DOB655373 DXX655366:DXX655373 EHT655366:EHT655373 ERP655366:ERP655373 FBL655366:FBL655373 FLH655366:FLH655373 FVD655366:FVD655373 GEZ655366:GEZ655373 GOV655366:GOV655373 GYR655366:GYR655373 HIN655366:HIN655373 HSJ655366:HSJ655373 ICF655366:ICF655373 IMB655366:IMB655373 IVX655366:IVX655373 JFT655366:JFT655373 JPP655366:JPP655373 JZL655366:JZL655373 KJH655366:KJH655373 KTD655366:KTD655373 LCZ655366:LCZ655373 LMV655366:LMV655373 LWR655366:LWR655373 MGN655366:MGN655373 MQJ655366:MQJ655373 NAF655366:NAF655373 NKB655366:NKB655373 NTX655366:NTX655373 ODT655366:ODT655373 ONP655366:ONP655373 OXL655366:OXL655373 PHH655366:PHH655373 PRD655366:PRD655373 QAZ655366:QAZ655373 QKV655366:QKV655373 QUR655366:QUR655373 REN655366:REN655373 ROJ655366:ROJ655373 RYF655366:RYF655373 SIB655366:SIB655373 SRX655366:SRX655373 TBT655366:TBT655373 TLP655366:TLP655373 TVL655366:TVL655373 UFH655366:UFH655373 UPD655366:UPD655373 UYZ655366:UYZ655373 VIV655366:VIV655373 VSR655366:VSR655373 WCN655366:WCN655373 WMJ655366:WMJ655373 WWF655366:WWF655373 X720902:X720909 JT720902:JT720909 TP720902:TP720909 ADL720902:ADL720909 ANH720902:ANH720909 AXD720902:AXD720909 BGZ720902:BGZ720909 BQV720902:BQV720909 CAR720902:CAR720909 CKN720902:CKN720909 CUJ720902:CUJ720909 DEF720902:DEF720909 DOB720902:DOB720909 DXX720902:DXX720909 EHT720902:EHT720909 ERP720902:ERP720909 FBL720902:FBL720909 FLH720902:FLH720909 FVD720902:FVD720909 GEZ720902:GEZ720909 GOV720902:GOV720909 GYR720902:GYR720909 HIN720902:HIN720909 HSJ720902:HSJ720909 ICF720902:ICF720909 IMB720902:IMB720909 IVX720902:IVX720909 JFT720902:JFT720909 JPP720902:JPP720909 JZL720902:JZL720909 KJH720902:KJH720909 KTD720902:KTD720909 LCZ720902:LCZ720909 LMV720902:LMV720909 LWR720902:LWR720909 MGN720902:MGN720909 MQJ720902:MQJ720909 NAF720902:NAF720909 NKB720902:NKB720909 NTX720902:NTX720909 ODT720902:ODT720909 ONP720902:ONP720909 OXL720902:OXL720909 PHH720902:PHH720909 PRD720902:PRD720909 QAZ720902:QAZ720909 QKV720902:QKV720909 QUR720902:QUR720909 REN720902:REN720909 ROJ720902:ROJ720909 RYF720902:RYF720909 SIB720902:SIB720909 SRX720902:SRX720909 TBT720902:TBT720909 TLP720902:TLP720909 TVL720902:TVL720909 UFH720902:UFH720909 UPD720902:UPD720909 UYZ720902:UYZ720909 VIV720902:VIV720909 VSR720902:VSR720909 WCN720902:WCN720909 WMJ720902:WMJ720909 WWF720902:WWF720909 X786438:X786445 JT786438:JT786445 TP786438:TP786445 ADL786438:ADL786445 ANH786438:ANH786445 AXD786438:AXD786445 BGZ786438:BGZ786445 BQV786438:BQV786445 CAR786438:CAR786445 CKN786438:CKN786445 CUJ786438:CUJ786445 DEF786438:DEF786445 DOB786438:DOB786445 DXX786438:DXX786445 EHT786438:EHT786445 ERP786438:ERP786445 FBL786438:FBL786445 FLH786438:FLH786445 FVD786438:FVD786445 GEZ786438:GEZ786445 GOV786438:GOV786445 GYR786438:GYR786445 HIN786438:HIN786445 HSJ786438:HSJ786445 ICF786438:ICF786445 IMB786438:IMB786445 IVX786438:IVX786445 JFT786438:JFT786445 JPP786438:JPP786445 JZL786438:JZL786445 KJH786438:KJH786445 KTD786438:KTD786445 LCZ786438:LCZ786445 LMV786438:LMV786445 LWR786438:LWR786445 MGN786438:MGN786445 MQJ786438:MQJ786445 NAF786438:NAF786445 NKB786438:NKB786445 NTX786438:NTX786445 ODT786438:ODT786445 ONP786438:ONP786445 OXL786438:OXL786445 PHH786438:PHH786445 PRD786438:PRD786445 QAZ786438:QAZ786445 QKV786438:QKV786445 QUR786438:QUR786445 REN786438:REN786445 ROJ786438:ROJ786445 RYF786438:RYF786445 SIB786438:SIB786445 SRX786438:SRX786445 TBT786438:TBT786445 TLP786438:TLP786445 TVL786438:TVL786445 UFH786438:UFH786445 UPD786438:UPD786445 UYZ786438:UYZ786445 VIV786438:VIV786445 VSR786438:VSR786445 WCN786438:WCN786445 WMJ786438:WMJ786445 WWF786438:WWF786445 X851974:X851981 JT851974:JT851981 TP851974:TP851981 ADL851974:ADL851981 ANH851974:ANH851981 AXD851974:AXD851981 BGZ851974:BGZ851981 BQV851974:BQV851981 CAR851974:CAR851981 CKN851974:CKN851981 CUJ851974:CUJ851981 DEF851974:DEF851981 DOB851974:DOB851981 DXX851974:DXX851981 EHT851974:EHT851981 ERP851974:ERP851981 FBL851974:FBL851981 FLH851974:FLH851981 FVD851974:FVD851981 GEZ851974:GEZ851981 GOV851974:GOV851981 GYR851974:GYR851981 HIN851974:HIN851981 HSJ851974:HSJ851981 ICF851974:ICF851981 IMB851974:IMB851981 IVX851974:IVX851981 JFT851974:JFT851981 JPP851974:JPP851981 JZL851974:JZL851981 KJH851974:KJH851981 KTD851974:KTD851981 LCZ851974:LCZ851981 LMV851974:LMV851981 LWR851974:LWR851981 MGN851974:MGN851981 MQJ851974:MQJ851981 NAF851974:NAF851981 NKB851974:NKB851981 NTX851974:NTX851981 ODT851974:ODT851981 ONP851974:ONP851981 OXL851974:OXL851981 PHH851974:PHH851981 PRD851974:PRD851981 QAZ851974:QAZ851981 QKV851974:QKV851981 QUR851974:QUR851981 REN851974:REN851981 ROJ851974:ROJ851981 RYF851974:RYF851981 SIB851974:SIB851981 SRX851974:SRX851981 TBT851974:TBT851981 TLP851974:TLP851981 TVL851974:TVL851981 UFH851974:UFH851981 UPD851974:UPD851981 UYZ851974:UYZ851981 VIV851974:VIV851981 VSR851974:VSR851981 WCN851974:WCN851981 WMJ851974:WMJ851981 WWF851974:WWF851981 X917510:X917517 JT917510:JT917517 TP917510:TP917517 ADL917510:ADL917517 ANH917510:ANH917517 AXD917510:AXD917517 BGZ917510:BGZ917517 BQV917510:BQV917517 CAR917510:CAR917517 CKN917510:CKN917517 CUJ917510:CUJ917517 DEF917510:DEF917517 DOB917510:DOB917517 DXX917510:DXX917517 EHT917510:EHT917517 ERP917510:ERP917517 FBL917510:FBL917517 FLH917510:FLH917517 FVD917510:FVD917517 GEZ917510:GEZ917517 GOV917510:GOV917517 GYR917510:GYR917517 HIN917510:HIN917517 HSJ917510:HSJ917517 ICF917510:ICF917517 IMB917510:IMB917517 IVX917510:IVX917517 JFT917510:JFT917517 JPP917510:JPP917517 JZL917510:JZL917517 KJH917510:KJH917517 KTD917510:KTD917517 LCZ917510:LCZ917517 LMV917510:LMV917517 LWR917510:LWR917517 MGN917510:MGN917517 MQJ917510:MQJ917517 NAF917510:NAF917517 NKB917510:NKB917517 NTX917510:NTX917517 ODT917510:ODT917517 ONP917510:ONP917517 OXL917510:OXL917517 PHH917510:PHH917517 PRD917510:PRD917517 QAZ917510:QAZ917517 QKV917510:QKV917517 QUR917510:QUR917517 REN917510:REN917517 ROJ917510:ROJ917517 RYF917510:RYF917517 SIB917510:SIB917517 SRX917510:SRX917517 TBT917510:TBT917517 TLP917510:TLP917517 TVL917510:TVL917517 UFH917510:UFH917517 UPD917510:UPD917517 UYZ917510:UYZ917517 VIV917510:VIV917517 VSR917510:VSR917517 WCN917510:WCN917517 WMJ917510:WMJ917517 WWF917510:WWF917517 X983046:X983053 JT983046:JT983053 TP983046:TP983053 ADL983046:ADL983053 ANH983046:ANH983053 AXD983046:AXD983053 BGZ983046:BGZ983053 BQV983046:BQV983053 CAR983046:CAR983053 CKN983046:CKN983053 CUJ983046:CUJ983053 DEF983046:DEF983053 DOB983046:DOB983053 DXX983046:DXX983053 EHT983046:EHT983053 ERP983046:ERP983053 FBL983046:FBL983053 FLH983046:FLH983053 FVD983046:FVD983053 GEZ983046:GEZ983053 GOV983046:GOV983053 GYR983046:GYR983053 HIN983046:HIN983053 HSJ983046:HSJ983053 ICF983046:ICF983053 IMB983046:IMB983053 IVX983046:IVX983053 JFT983046:JFT983053 JPP983046:JPP983053 JZL983046:JZL983053 KJH983046:KJH983053 KTD983046:KTD983053 LCZ983046:LCZ983053 LMV983046:LMV983053 LWR983046:LWR983053 MGN983046:MGN983053 MQJ983046:MQJ983053 NAF983046:NAF983053 NKB983046:NKB983053 NTX983046:NTX983053 ODT983046:ODT983053 ONP983046:ONP983053 OXL983046:OXL983053 PHH983046:PHH983053 PRD983046:PRD983053 QAZ983046:QAZ983053 QKV983046:QKV983053 QUR983046:QUR983053 REN983046:REN983053 ROJ983046:ROJ983053 RYF983046:RYF983053 SIB983046:SIB983053 SRX983046:SRX983053 TBT983046:TBT983053 TLP983046:TLP983053 TVL983046:TVL983053 UFH983046:UFH983053 UPD983046:UPD983053 UYZ983046:UYZ983053 VIV983046:VIV983053 VSR983046:VSR983053 WCN983046:WCN983053 WMJ983046:WMJ983053 WWF983046:WWF983053</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9"/>
  <sheetViews>
    <sheetView workbookViewId="0">
      <selection activeCell="G1" sqref="G1:G65536"/>
    </sheetView>
  </sheetViews>
  <sheetFormatPr defaultColWidth="9" defaultRowHeight="14"/>
  <cols>
    <col min="1" max="1" width="10.90625" style="222" customWidth="1"/>
    <col min="2" max="2" width="18.6328125" style="222" customWidth="1"/>
    <col min="3" max="3" width="24.26953125" style="222" customWidth="1"/>
    <col min="4" max="4" width="17.453125" style="222" customWidth="1"/>
    <col min="5" max="5" width="13.36328125" style="225" customWidth="1"/>
    <col min="6" max="6" width="33.36328125" style="225" customWidth="1"/>
    <col min="7" max="235" width="9" style="222" customWidth="1"/>
    <col min="236" max="236" width="8.90625" style="222" customWidth="1"/>
    <col min="237" max="237" width="18.6328125" style="222" customWidth="1"/>
    <col min="238" max="238" width="10.6328125" style="222" customWidth="1"/>
    <col min="239" max="239" width="14.6328125" style="222" customWidth="1"/>
    <col min="240" max="240" width="13.453125" style="222" customWidth="1"/>
    <col min="241" max="242" width="12.7265625" style="222" customWidth="1"/>
    <col min="243" max="243" width="10.90625" style="222" customWidth="1"/>
    <col min="244" max="244" width="18.6328125" style="222" customWidth="1"/>
    <col min="245" max="245" width="31" style="222" customWidth="1"/>
    <col min="246" max="246" width="28.90625" style="222" customWidth="1"/>
    <col min="247" max="247" width="14.6328125" style="222" customWidth="1"/>
    <col min="248" max="248" width="13.453125" style="222" customWidth="1"/>
    <col min="249" max="249" width="21.26953125" style="222" customWidth="1"/>
    <col min="250" max="250" width="11.90625" style="222" customWidth="1"/>
    <col min="251" max="256" width="9" style="222"/>
    <col min="257" max="257" width="10.90625" style="222" customWidth="1"/>
    <col min="258" max="258" width="18.6328125" style="222" customWidth="1"/>
    <col min="259" max="259" width="24.26953125" style="222" customWidth="1"/>
    <col min="260" max="260" width="17.453125" style="222" customWidth="1"/>
    <col min="261" max="261" width="13.36328125" style="222" customWidth="1"/>
    <col min="262" max="262" width="33.36328125" style="222" customWidth="1"/>
    <col min="263" max="491" width="9" style="222" customWidth="1"/>
    <col min="492" max="492" width="8.90625" style="222" customWidth="1"/>
    <col min="493" max="493" width="18.6328125" style="222" customWidth="1"/>
    <col min="494" max="494" width="10.6328125" style="222" customWidth="1"/>
    <col min="495" max="495" width="14.6328125" style="222" customWidth="1"/>
    <col min="496" max="496" width="13.453125" style="222" customWidth="1"/>
    <col min="497" max="498" width="12.7265625" style="222" customWidth="1"/>
    <col min="499" max="499" width="10.90625" style="222" customWidth="1"/>
    <col min="500" max="500" width="18.6328125" style="222" customWidth="1"/>
    <col min="501" max="501" width="31" style="222" customWidth="1"/>
    <col min="502" max="502" width="28.90625" style="222" customWidth="1"/>
    <col min="503" max="503" width="14.6328125" style="222" customWidth="1"/>
    <col min="504" max="504" width="13.453125" style="222" customWidth="1"/>
    <col min="505" max="505" width="21.26953125" style="222" customWidth="1"/>
    <col min="506" max="506" width="11.90625" style="222" customWidth="1"/>
    <col min="507" max="512" width="9" style="222"/>
    <col min="513" max="513" width="10.90625" style="222" customWidth="1"/>
    <col min="514" max="514" width="18.6328125" style="222" customWidth="1"/>
    <col min="515" max="515" width="24.26953125" style="222" customWidth="1"/>
    <col min="516" max="516" width="17.453125" style="222" customWidth="1"/>
    <col min="517" max="517" width="13.36328125" style="222" customWidth="1"/>
    <col min="518" max="518" width="33.36328125" style="222" customWidth="1"/>
    <col min="519" max="747" width="9" style="222" customWidth="1"/>
    <col min="748" max="748" width="8.90625" style="222" customWidth="1"/>
    <col min="749" max="749" width="18.6328125" style="222" customWidth="1"/>
    <col min="750" max="750" width="10.6328125" style="222" customWidth="1"/>
    <col min="751" max="751" width="14.6328125" style="222" customWidth="1"/>
    <col min="752" max="752" width="13.453125" style="222" customWidth="1"/>
    <col min="753" max="754" width="12.7265625" style="222" customWidth="1"/>
    <col min="755" max="755" width="10.90625" style="222" customWidth="1"/>
    <col min="756" max="756" width="18.6328125" style="222" customWidth="1"/>
    <col min="757" max="757" width="31" style="222" customWidth="1"/>
    <col min="758" max="758" width="28.90625" style="222" customWidth="1"/>
    <col min="759" max="759" width="14.6328125" style="222" customWidth="1"/>
    <col min="760" max="760" width="13.453125" style="222" customWidth="1"/>
    <col min="761" max="761" width="21.26953125" style="222" customWidth="1"/>
    <col min="762" max="762" width="11.90625" style="222" customWidth="1"/>
    <col min="763" max="768" width="9" style="222"/>
    <col min="769" max="769" width="10.90625" style="222" customWidth="1"/>
    <col min="770" max="770" width="18.6328125" style="222" customWidth="1"/>
    <col min="771" max="771" width="24.26953125" style="222" customWidth="1"/>
    <col min="772" max="772" width="17.453125" style="222" customWidth="1"/>
    <col min="773" max="773" width="13.36328125" style="222" customWidth="1"/>
    <col min="774" max="774" width="33.36328125" style="222" customWidth="1"/>
    <col min="775" max="1003" width="9" style="222" customWidth="1"/>
    <col min="1004" max="1004" width="8.90625" style="222" customWidth="1"/>
    <col min="1005" max="1005" width="18.6328125" style="222" customWidth="1"/>
    <col min="1006" max="1006" width="10.6328125" style="222" customWidth="1"/>
    <col min="1007" max="1007" width="14.6328125" style="222" customWidth="1"/>
    <col min="1008" max="1008" width="13.453125" style="222" customWidth="1"/>
    <col min="1009" max="1010" width="12.7265625" style="222" customWidth="1"/>
    <col min="1011" max="1011" width="10.90625" style="222" customWidth="1"/>
    <col min="1012" max="1012" width="18.6328125" style="222" customWidth="1"/>
    <col min="1013" max="1013" width="31" style="222" customWidth="1"/>
    <col min="1014" max="1014" width="28.90625" style="222" customWidth="1"/>
    <col min="1015" max="1015" width="14.6328125" style="222" customWidth="1"/>
    <col min="1016" max="1016" width="13.453125" style="222" customWidth="1"/>
    <col min="1017" max="1017" width="21.26953125" style="222" customWidth="1"/>
    <col min="1018" max="1018" width="11.90625" style="222" customWidth="1"/>
    <col min="1019" max="1024" width="9" style="222"/>
    <col min="1025" max="1025" width="10.90625" style="222" customWidth="1"/>
    <col min="1026" max="1026" width="18.6328125" style="222" customWidth="1"/>
    <col min="1027" max="1027" width="24.26953125" style="222" customWidth="1"/>
    <col min="1028" max="1028" width="17.453125" style="222" customWidth="1"/>
    <col min="1029" max="1029" width="13.36328125" style="222" customWidth="1"/>
    <col min="1030" max="1030" width="33.36328125" style="222" customWidth="1"/>
    <col min="1031" max="1259" width="9" style="222" customWidth="1"/>
    <col min="1260" max="1260" width="8.90625" style="222" customWidth="1"/>
    <col min="1261" max="1261" width="18.6328125" style="222" customWidth="1"/>
    <col min="1262" max="1262" width="10.6328125" style="222" customWidth="1"/>
    <col min="1263" max="1263" width="14.6328125" style="222" customWidth="1"/>
    <col min="1264" max="1264" width="13.453125" style="222" customWidth="1"/>
    <col min="1265" max="1266" width="12.7265625" style="222" customWidth="1"/>
    <col min="1267" max="1267" width="10.90625" style="222" customWidth="1"/>
    <col min="1268" max="1268" width="18.6328125" style="222" customWidth="1"/>
    <col min="1269" max="1269" width="31" style="222" customWidth="1"/>
    <col min="1270" max="1270" width="28.90625" style="222" customWidth="1"/>
    <col min="1271" max="1271" width="14.6328125" style="222" customWidth="1"/>
    <col min="1272" max="1272" width="13.453125" style="222" customWidth="1"/>
    <col min="1273" max="1273" width="21.26953125" style="222" customWidth="1"/>
    <col min="1274" max="1274" width="11.90625" style="222" customWidth="1"/>
    <col min="1275" max="1280" width="9" style="222"/>
    <col min="1281" max="1281" width="10.90625" style="222" customWidth="1"/>
    <col min="1282" max="1282" width="18.6328125" style="222" customWidth="1"/>
    <col min="1283" max="1283" width="24.26953125" style="222" customWidth="1"/>
    <col min="1284" max="1284" width="17.453125" style="222" customWidth="1"/>
    <col min="1285" max="1285" width="13.36328125" style="222" customWidth="1"/>
    <col min="1286" max="1286" width="33.36328125" style="222" customWidth="1"/>
    <col min="1287" max="1515" width="9" style="222" customWidth="1"/>
    <col min="1516" max="1516" width="8.90625" style="222" customWidth="1"/>
    <col min="1517" max="1517" width="18.6328125" style="222" customWidth="1"/>
    <col min="1518" max="1518" width="10.6328125" style="222" customWidth="1"/>
    <col min="1519" max="1519" width="14.6328125" style="222" customWidth="1"/>
    <col min="1520" max="1520" width="13.453125" style="222" customWidth="1"/>
    <col min="1521" max="1522" width="12.7265625" style="222" customWidth="1"/>
    <col min="1523" max="1523" width="10.90625" style="222" customWidth="1"/>
    <col min="1524" max="1524" width="18.6328125" style="222" customWidth="1"/>
    <col min="1525" max="1525" width="31" style="222" customWidth="1"/>
    <col min="1526" max="1526" width="28.90625" style="222" customWidth="1"/>
    <col min="1527" max="1527" width="14.6328125" style="222" customWidth="1"/>
    <col min="1528" max="1528" width="13.453125" style="222" customWidth="1"/>
    <col min="1529" max="1529" width="21.26953125" style="222" customWidth="1"/>
    <col min="1530" max="1530" width="11.90625" style="222" customWidth="1"/>
    <col min="1531" max="1536" width="9" style="222"/>
    <col min="1537" max="1537" width="10.90625" style="222" customWidth="1"/>
    <col min="1538" max="1538" width="18.6328125" style="222" customWidth="1"/>
    <col min="1539" max="1539" width="24.26953125" style="222" customWidth="1"/>
    <col min="1540" max="1540" width="17.453125" style="222" customWidth="1"/>
    <col min="1541" max="1541" width="13.36328125" style="222" customWidth="1"/>
    <col min="1542" max="1542" width="33.36328125" style="222" customWidth="1"/>
    <col min="1543" max="1771" width="9" style="222" customWidth="1"/>
    <col min="1772" max="1772" width="8.90625" style="222" customWidth="1"/>
    <col min="1773" max="1773" width="18.6328125" style="222" customWidth="1"/>
    <col min="1774" max="1774" width="10.6328125" style="222" customWidth="1"/>
    <col min="1775" max="1775" width="14.6328125" style="222" customWidth="1"/>
    <col min="1776" max="1776" width="13.453125" style="222" customWidth="1"/>
    <col min="1777" max="1778" width="12.7265625" style="222" customWidth="1"/>
    <col min="1779" max="1779" width="10.90625" style="222" customWidth="1"/>
    <col min="1780" max="1780" width="18.6328125" style="222" customWidth="1"/>
    <col min="1781" max="1781" width="31" style="222" customWidth="1"/>
    <col min="1782" max="1782" width="28.90625" style="222" customWidth="1"/>
    <col min="1783" max="1783" width="14.6328125" style="222" customWidth="1"/>
    <col min="1784" max="1784" width="13.453125" style="222" customWidth="1"/>
    <col min="1785" max="1785" width="21.26953125" style="222" customWidth="1"/>
    <col min="1786" max="1786" width="11.90625" style="222" customWidth="1"/>
    <col min="1787" max="1792" width="9" style="222"/>
    <col min="1793" max="1793" width="10.90625" style="222" customWidth="1"/>
    <col min="1794" max="1794" width="18.6328125" style="222" customWidth="1"/>
    <col min="1795" max="1795" width="24.26953125" style="222" customWidth="1"/>
    <col min="1796" max="1796" width="17.453125" style="222" customWidth="1"/>
    <col min="1797" max="1797" width="13.36328125" style="222" customWidth="1"/>
    <col min="1798" max="1798" width="33.36328125" style="222" customWidth="1"/>
    <col min="1799" max="2027" width="9" style="222" customWidth="1"/>
    <col min="2028" max="2028" width="8.90625" style="222" customWidth="1"/>
    <col min="2029" max="2029" width="18.6328125" style="222" customWidth="1"/>
    <col min="2030" max="2030" width="10.6328125" style="222" customWidth="1"/>
    <col min="2031" max="2031" width="14.6328125" style="222" customWidth="1"/>
    <col min="2032" max="2032" width="13.453125" style="222" customWidth="1"/>
    <col min="2033" max="2034" width="12.7265625" style="222" customWidth="1"/>
    <col min="2035" max="2035" width="10.90625" style="222" customWidth="1"/>
    <col min="2036" max="2036" width="18.6328125" style="222" customWidth="1"/>
    <col min="2037" max="2037" width="31" style="222" customWidth="1"/>
    <col min="2038" max="2038" width="28.90625" style="222" customWidth="1"/>
    <col min="2039" max="2039" width="14.6328125" style="222" customWidth="1"/>
    <col min="2040" max="2040" width="13.453125" style="222" customWidth="1"/>
    <col min="2041" max="2041" width="21.26953125" style="222" customWidth="1"/>
    <col min="2042" max="2042" width="11.90625" style="222" customWidth="1"/>
    <col min="2043" max="2048" width="9" style="222"/>
    <col min="2049" max="2049" width="10.90625" style="222" customWidth="1"/>
    <col min="2050" max="2050" width="18.6328125" style="222" customWidth="1"/>
    <col min="2051" max="2051" width="24.26953125" style="222" customWidth="1"/>
    <col min="2052" max="2052" width="17.453125" style="222" customWidth="1"/>
    <col min="2053" max="2053" width="13.36328125" style="222" customWidth="1"/>
    <col min="2054" max="2054" width="33.36328125" style="222" customWidth="1"/>
    <col min="2055" max="2283" width="9" style="222" customWidth="1"/>
    <col min="2284" max="2284" width="8.90625" style="222" customWidth="1"/>
    <col min="2285" max="2285" width="18.6328125" style="222" customWidth="1"/>
    <col min="2286" max="2286" width="10.6328125" style="222" customWidth="1"/>
    <col min="2287" max="2287" width="14.6328125" style="222" customWidth="1"/>
    <col min="2288" max="2288" width="13.453125" style="222" customWidth="1"/>
    <col min="2289" max="2290" width="12.7265625" style="222" customWidth="1"/>
    <col min="2291" max="2291" width="10.90625" style="222" customWidth="1"/>
    <col min="2292" max="2292" width="18.6328125" style="222" customWidth="1"/>
    <col min="2293" max="2293" width="31" style="222" customWidth="1"/>
    <col min="2294" max="2294" width="28.90625" style="222" customWidth="1"/>
    <col min="2295" max="2295" width="14.6328125" style="222" customWidth="1"/>
    <col min="2296" max="2296" width="13.453125" style="222" customWidth="1"/>
    <col min="2297" max="2297" width="21.26953125" style="222" customWidth="1"/>
    <col min="2298" max="2298" width="11.90625" style="222" customWidth="1"/>
    <col min="2299" max="2304" width="9" style="222"/>
    <col min="2305" max="2305" width="10.90625" style="222" customWidth="1"/>
    <col min="2306" max="2306" width="18.6328125" style="222" customWidth="1"/>
    <col min="2307" max="2307" width="24.26953125" style="222" customWidth="1"/>
    <col min="2308" max="2308" width="17.453125" style="222" customWidth="1"/>
    <col min="2309" max="2309" width="13.36328125" style="222" customWidth="1"/>
    <col min="2310" max="2310" width="33.36328125" style="222" customWidth="1"/>
    <col min="2311" max="2539" width="9" style="222" customWidth="1"/>
    <col min="2540" max="2540" width="8.90625" style="222" customWidth="1"/>
    <col min="2541" max="2541" width="18.6328125" style="222" customWidth="1"/>
    <col min="2542" max="2542" width="10.6328125" style="222" customWidth="1"/>
    <col min="2543" max="2543" width="14.6328125" style="222" customWidth="1"/>
    <col min="2544" max="2544" width="13.453125" style="222" customWidth="1"/>
    <col min="2545" max="2546" width="12.7265625" style="222" customWidth="1"/>
    <col min="2547" max="2547" width="10.90625" style="222" customWidth="1"/>
    <col min="2548" max="2548" width="18.6328125" style="222" customWidth="1"/>
    <col min="2549" max="2549" width="31" style="222" customWidth="1"/>
    <col min="2550" max="2550" width="28.90625" style="222" customWidth="1"/>
    <col min="2551" max="2551" width="14.6328125" style="222" customWidth="1"/>
    <col min="2552" max="2552" width="13.453125" style="222" customWidth="1"/>
    <col min="2553" max="2553" width="21.26953125" style="222" customWidth="1"/>
    <col min="2554" max="2554" width="11.90625" style="222" customWidth="1"/>
    <col min="2555" max="2560" width="9" style="222"/>
    <col min="2561" max="2561" width="10.90625" style="222" customWidth="1"/>
    <col min="2562" max="2562" width="18.6328125" style="222" customWidth="1"/>
    <col min="2563" max="2563" width="24.26953125" style="222" customWidth="1"/>
    <col min="2564" max="2564" width="17.453125" style="222" customWidth="1"/>
    <col min="2565" max="2565" width="13.36328125" style="222" customWidth="1"/>
    <col min="2566" max="2566" width="33.36328125" style="222" customWidth="1"/>
    <col min="2567" max="2795" width="9" style="222" customWidth="1"/>
    <col min="2796" max="2796" width="8.90625" style="222" customWidth="1"/>
    <col min="2797" max="2797" width="18.6328125" style="222" customWidth="1"/>
    <col min="2798" max="2798" width="10.6328125" style="222" customWidth="1"/>
    <col min="2799" max="2799" width="14.6328125" style="222" customWidth="1"/>
    <col min="2800" max="2800" width="13.453125" style="222" customWidth="1"/>
    <col min="2801" max="2802" width="12.7265625" style="222" customWidth="1"/>
    <col min="2803" max="2803" width="10.90625" style="222" customWidth="1"/>
    <col min="2804" max="2804" width="18.6328125" style="222" customWidth="1"/>
    <col min="2805" max="2805" width="31" style="222" customWidth="1"/>
    <col min="2806" max="2806" width="28.90625" style="222" customWidth="1"/>
    <col min="2807" max="2807" width="14.6328125" style="222" customWidth="1"/>
    <col min="2808" max="2808" width="13.453125" style="222" customWidth="1"/>
    <col min="2809" max="2809" width="21.26953125" style="222" customWidth="1"/>
    <col min="2810" max="2810" width="11.90625" style="222" customWidth="1"/>
    <col min="2811" max="2816" width="9" style="222"/>
    <col min="2817" max="2817" width="10.90625" style="222" customWidth="1"/>
    <col min="2818" max="2818" width="18.6328125" style="222" customWidth="1"/>
    <col min="2819" max="2819" width="24.26953125" style="222" customWidth="1"/>
    <col min="2820" max="2820" width="17.453125" style="222" customWidth="1"/>
    <col min="2821" max="2821" width="13.36328125" style="222" customWidth="1"/>
    <col min="2822" max="2822" width="33.36328125" style="222" customWidth="1"/>
    <col min="2823" max="3051" width="9" style="222" customWidth="1"/>
    <col min="3052" max="3052" width="8.90625" style="222" customWidth="1"/>
    <col min="3053" max="3053" width="18.6328125" style="222" customWidth="1"/>
    <col min="3054" max="3054" width="10.6328125" style="222" customWidth="1"/>
    <col min="3055" max="3055" width="14.6328125" style="222" customWidth="1"/>
    <col min="3056" max="3056" width="13.453125" style="222" customWidth="1"/>
    <col min="3057" max="3058" width="12.7265625" style="222" customWidth="1"/>
    <col min="3059" max="3059" width="10.90625" style="222" customWidth="1"/>
    <col min="3060" max="3060" width="18.6328125" style="222" customWidth="1"/>
    <col min="3061" max="3061" width="31" style="222" customWidth="1"/>
    <col min="3062" max="3062" width="28.90625" style="222" customWidth="1"/>
    <col min="3063" max="3063" width="14.6328125" style="222" customWidth="1"/>
    <col min="3064" max="3064" width="13.453125" style="222" customWidth="1"/>
    <col min="3065" max="3065" width="21.26953125" style="222" customWidth="1"/>
    <col min="3066" max="3066" width="11.90625" style="222" customWidth="1"/>
    <col min="3067" max="3072" width="9" style="222"/>
    <col min="3073" max="3073" width="10.90625" style="222" customWidth="1"/>
    <col min="3074" max="3074" width="18.6328125" style="222" customWidth="1"/>
    <col min="3075" max="3075" width="24.26953125" style="222" customWidth="1"/>
    <col min="3076" max="3076" width="17.453125" style="222" customWidth="1"/>
    <col min="3077" max="3077" width="13.36328125" style="222" customWidth="1"/>
    <col min="3078" max="3078" width="33.36328125" style="222" customWidth="1"/>
    <col min="3079" max="3307" width="9" style="222" customWidth="1"/>
    <col min="3308" max="3308" width="8.90625" style="222" customWidth="1"/>
    <col min="3309" max="3309" width="18.6328125" style="222" customWidth="1"/>
    <col min="3310" max="3310" width="10.6328125" style="222" customWidth="1"/>
    <col min="3311" max="3311" width="14.6328125" style="222" customWidth="1"/>
    <col min="3312" max="3312" width="13.453125" style="222" customWidth="1"/>
    <col min="3313" max="3314" width="12.7265625" style="222" customWidth="1"/>
    <col min="3315" max="3315" width="10.90625" style="222" customWidth="1"/>
    <col min="3316" max="3316" width="18.6328125" style="222" customWidth="1"/>
    <col min="3317" max="3317" width="31" style="222" customWidth="1"/>
    <col min="3318" max="3318" width="28.90625" style="222" customWidth="1"/>
    <col min="3319" max="3319" width="14.6328125" style="222" customWidth="1"/>
    <col min="3320" max="3320" width="13.453125" style="222" customWidth="1"/>
    <col min="3321" max="3321" width="21.26953125" style="222" customWidth="1"/>
    <col min="3322" max="3322" width="11.90625" style="222" customWidth="1"/>
    <col min="3323" max="3328" width="9" style="222"/>
    <col min="3329" max="3329" width="10.90625" style="222" customWidth="1"/>
    <col min="3330" max="3330" width="18.6328125" style="222" customWidth="1"/>
    <col min="3331" max="3331" width="24.26953125" style="222" customWidth="1"/>
    <col min="3332" max="3332" width="17.453125" style="222" customWidth="1"/>
    <col min="3333" max="3333" width="13.36328125" style="222" customWidth="1"/>
    <col min="3334" max="3334" width="33.36328125" style="222" customWidth="1"/>
    <col min="3335" max="3563" width="9" style="222" customWidth="1"/>
    <col min="3564" max="3564" width="8.90625" style="222" customWidth="1"/>
    <col min="3565" max="3565" width="18.6328125" style="222" customWidth="1"/>
    <col min="3566" max="3566" width="10.6328125" style="222" customWidth="1"/>
    <col min="3567" max="3567" width="14.6328125" style="222" customWidth="1"/>
    <col min="3568" max="3568" width="13.453125" style="222" customWidth="1"/>
    <col min="3569" max="3570" width="12.7265625" style="222" customWidth="1"/>
    <col min="3571" max="3571" width="10.90625" style="222" customWidth="1"/>
    <col min="3572" max="3572" width="18.6328125" style="222" customWidth="1"/>
    <col min="3573" max="3573" width="31" style="222" customWidth="1"/>
    <col min="3574" max="3574" width="28.90625" style="222" customWidth="1"/>
    <col min="3575" max="3575" width="14.6328125" style="222" customWidth="1"/>
    <col min="3576" max="3576" width="13.453125" style="222" customWidth="1"/>
    <col min="3577" max="3577" width="21.26953125" style="222" customWidth="1"/>
    <col min="3578" max="3578" width="11.90625" style="222" customWidth="1"/>
    <col min="3579" max="3584" width="9" style="222"/>
    <col min="3585" max="3585" width="10.90625" style="222" customWidth="1"/>
    <col min="3586" max="3586" width="18.6328125" style="222" customWidth="1"/>
    <col min="3587" max="3587" width="24.26953125" style="222" customWidth="1"/>
    <col min="3588" max="3588" width="17.453125" style="222" customWidth="1"/>
    <col min="3589" max="3589" width="13.36328125" style="222" customWidth="1"/>
    <col min="3590" max="3590" width="33.36328125" style="222" customWidth="1"/>
    <col min="3591" max="3819" width="9" style="222" customWidth="1"/>
    <col min="3820" max="3820" width="8.90625" style="222" customWidth="1"/>
    <col min="3821" max="3821" width="18.6328125" style="222" customWidth="1"/>
    <col min="3822" max="3822" width="10.6328125" style="222" customWidth="1"/>
    <col min="3823" max="3823" width="14.6328125" style="222" customWidth="1"/>
    <col min="3824" max="3824" width="13.453125" style="222" customWidth="1"/>
    <col min="3825" max="3826" width="12.7265625" style="222" customWidth="1"/>
    <col min="3827" max="3827" width="10.90625" style="222" customWidth="1"/>
    <col min="3828" max="3828" width="18.6328125" style="222" customWidth="1"/>
    <col min="3829" max="3829" width="31" style="222" customWidth="1"/>
    <col min="3830" max="3830" width="28.90625" style="222" customWidth="1"/>
    <col min="3831" max="3831" width="14.6328125" style="222" customWidth="1"/>
    <col min="3832" max="3832" width="13.453125" style="222" customWidth="1"/>
    <col min="3833" max="3833" width="21.26953125" style="222" customWidth="1"/>
    <col min="3834" max="3834" width="11.90625" style="222" customWidth="1"/>
    <col min="3835" max="3840" width="9" style="222"/>
    <col min="3841" max="3841" width="10.90625" style="222" customWidth="1"/>
    <col min="3842" max="3842" width="18.6328125" style="222" customWidth="1"/>
    <col min="3843" max="3843" width="24.26953125" style="222" customWidth="1"/>
    <col min="3844" max="3844" width="17.453125" style="222" customWidth="1"/>
    <col min="3845" max="3845" width="13.36328125" style="222" customWidth="1"/>
    <col min="3846" max="3846" width="33.36328125" style="222" customWidth="1"/>
    <col min="3847" max="4075" width="9" style="222" customWidth="1"/>
    <col min="4076" max="4076" width="8.90625" style="222" customWidth="1"/>
    <col min="4077" max="4077" width="18.6328125" style="222" customWidth="1"/>
    <col min="4078" max="4078" width="10.6328125" style="222" customWidth="1"/>
    <col min="4079" max="4079" width="14.6328125" style="222" customWidth="1"/>
    <col min="4080" max="4080" width="13.453125" style="222" customWidth="1"/>
    <col min="4081" max="4082" width="12.7265625" style="222" customWidth="1"/>
    <col min="4083" max="4083" width="10.90625" style="222" customWidth="1"/>
    <col min="4084" max="4084" width="18.6328125" style="222" customWidth="1"/>
    <col min="4085" max="4085" width="31" style="222" customWidth="1"/>
    <col min="4086" max="4086" width="28.90625" style="222" customWidth="1"/>
    <col min="4087" max="4087" width="14.6328125" style="222" customWidth="1"/>
    <col min="4088" max="4088" width="13.453125" style="222" customWidth="1"/>
    <col min="4089" max="4089" width="21.26953125" style="222" customWidth="1"/>
    <col min="4090" max="4090" width="11.90625" style="222" customWidth="1"/>
    <col min="4091" max="4096" width="9" style="222"/>
    <col min="4097" max="4097" width="10.90625" style="222" customWidth="1"/>
    <col min="4098" max="4098" width="18.6328125" style="222" customWidth="1"/>
    <col min="4099" max="4099" width="24.26953125" style="222" customWidth="1"/>
    <col min="4100" max="4100" width="17.453125" style="222" customWidth="1"/>
    <col min="4101" max="4101" width="13.36328125" style="222" customWidth="1"/>
    <col min="4102" max="4102" width="33.36328125" style="222" customWidth="1"/>
    <col min="4103" max="4331" width="9" style="222" customWidth="1"/>
    <col min="4332" max="4332" width="8.90625" style="222" customWidth="1"/>
    <col min="4333" max="4333" width="18.6328125" style="222" customWidth="1"/>
    <col min="4334" max="4334" width="10.6328125" style="222" customWidth="1"/>
    <col min="4335" max="4335" width="14.6328125" style="222" customWidth="1"/>
    <col min="4336" max="4336" width="13.453125" style="222" customWidth="1"/>
    <col min="4337" max="4338" width="12.7265625" style="222" customWidth="1"/>
    <col min="4339" max="4339" width="10.90625" style="222" customWidth="1"/>
    <col min="4340" max="4340" width="18.6328125" style="222" customWidth="1"/>
    <col min="4341" max="4341" width="31" style="222" customWidth="1"/>
    <col min="4342" max="4342" width="28.90625" style="222" customWidth="1"/>
    <col min="4343" max="4343" width="14.6328125" style="222" customWidth="1"/>
    <col min="4344" max="4344" width="13.453125" style="222" customWidth="1"/>
    <col min="4345" max="4345" width="21.26953125" style="222" customWidth="1"/>
    <col min="4346" max="4346" width="11.90625" style="222" customWidth="1"/>
    <col min="4347" max="4352" width="9" style="222"/>
    <col min="4353" max="4353" width="10.90625" style="222" customWidth="1"/>
    <col min="4354" max="4354" width="18.6328125" style="222" customWidth="1"/>
    <col min="4355" max="4355" width="24.26953125" style="222" customWidth="1"/>
    <col min="4356" max="4356" width="17.453125" style="222" customWidth="1"/>
    <col min="4357" max="4357" width="13.36328125" style="222" customWidth="1"/>
    <col min="4358" max="4358" width="33.36328125" style="222" customWidth="1"/>
    <col min="4359" max="4587" width="9" style="222" customWidth="1"/>
    <col min="4588" max="4588" width="8.90625" style="222" customWidth="1"/>
    <col min="4589" max="4589" width="18.6328125" style="222" customWidth="1"/>
    <col min="4590" max="4590" width="10.6328125" style="222" customWidth="1"/>
    <col min="4591" max="4591" width="14.6328125" style="222" customWidth="1"/>
    <col min="4592" max="4592" width="13.453125" style="222" customWidth="1"/>
    <col min="4593" max="4594" width="12.7265625" style="222" customWidth="1"/>
    <col min="4595" max="4595" width="10.90625" style="222" customWidth="1"/>
    <col min="4596" max="4596" width="18.6328125" style="222" customWidth="1"/>
    <col min="4597" max="4597" width="31" style="222" customWidth="1"/>
    <col min="4598" max="4598" width="28.90625" style="222" customWidth="1"/>
    <col min="4599" max="4599" width="14.6328125" style="222" customWidth="1"/>
    <col min="4600" max="4600" width="13.453125" style="222" customWidth="1"/>
    <col min="4601" max="4601" width="21.26953125" style="222" customWidth="1"/>
    <col min="4602" max="4602" width="11.90625" style="222" customWidth="1"/>
    <col min="4603" max="4608" width="9" style="222"/>
    <col min="4609" max="4609" width="10.90625" style="222" customWidth="1"/>
    <col min="4610" max="4610" width="18.6328125" style="222" customWidth="1"/>
    <col min="4611" max="4611" width="24.26953125" style="222" customWidth="1"/>
    <col min="4612" max="4612" width="17.453125" style="222" customWidth="1"/>
    <col min="4613" max="4613" width="13.36328125" style="222" customWidth="1"/>
    <col min="4614" max="4614" width="33.36328125" style="222" customWidth="1"/>
    <col min="4615" max="4843" width="9" style="222" customWidth="1"/>
    <col min="4844" max="4844" width="8.90625" style="222" customWidth="1"/>
    <col min="4845" max="4845" width="18.6328125" style="222" customWidth="1"/>
    <col min="4846" max="4846" width="10.6328125" style="222" customWidth="1"/>
    <col min="4847" max="4847" width="14.6328125" style="222" customWidth="1"/>
    <col min="4848" max="4848" width="13.453125" style="222" customWidth="1"/>
    <col min="4849" max="4850" width="12.7265625" style="222" customWidth="1"/>
    <col min="4851" max="4851" width="10.90625" style="222" customWidth="1"/>
    <col min="4852" max="4852" width="18.6328125" style="222" customWidth="1"/>
    <col min="4853" max="4853" width="31" style="222" customWidth="1"/>
    <col min="4854" max="4854" width="28.90625" style="222" customWidth="1"/>
    <col min="4855" max="4855" width="14.6328125" style="222" customWidth="1"/>
    <col min="4856" max="4856" width="13.453125" style="222" customWidth="1"/>
    <col min="4857" max="4857" width="21.26953125" style="222" customWidth="1"/>
    <col min="4858" max="4858" width="11.90625" style="222" customWidth="1"/>
    <col min="4859" max="4864" width="9" style="222"/>
    <col min="4865" max="4865" width="10.90625" style="222" customWidth="1"/>
    <col min="4866" max="4866" width="18.6328125" style="222" customWidth="1"/>
    <col min="4867" max="4867" width="24.26953125" style="222" customWidth="1"/>
    <col min="4868" max="4868" width="17.453125" style="222" customWidth="1"/>
    <col min="4869" max="4869" width="13.36328125" style="222" customWidth="1"/>
    <col min="4870" max="4870" width="33.36328125" style="222" customWidth="1"/>
    <col min="4871" max="5099" width="9" style="222" customWidth="1"/>
    <col min="5100" max="5100" width="8.90625" style="222" customWidth="1"/>
    <col min="5101" max="5101" width="18.6328125" style="222" customWidth="1"/>
    <col min="5102" max="5102" width="10.6328125" style="222" customWidth="1"/>
    <col min="5103" max="5103" width="14.6328125" style="222" customWidth="1"/>
    <col min="5104" max="5104" width="13.453125" style="222" customWidth="1"/>
    <col min="5105" max="5106" width="12.7265625" style="222" customWidth="1"/>
    <col min="5107" max="5107" width="10.90625" style="222" customWidth="1"/>
    <col min="5108" max="5108" width="18.6328125" style="222" customWidth="1"/>
    <col min="5109" max="5109" width="31" style="222" customWidth="1"/>
    <col min="5110" max="5110" width="28.90625" style="222" customWidth="1"/>
    <col min="5111" max="5111" width="14.6328125" style="222" customWidth="1"/>
    <col min="5112" max="5112" width="13.453125" style="222" customWidth="1"/>
    <col min="5113" max="5113" width="21.26953125" style="222" customWidth="1"/>
    <col min="5114" max="5114" width="11.90625" style="222" customWidth="1"/>
    <col min="5115" max="5120" width="9" style="222"/>
    <col min="5121" max="5121" width="10.90625" style="222" customWidth="1"/>
    <col min="5122" max="5122" width="18.6328125" style="222" customWidth="1"/>
    <col min="5123" max="5123" width="24.26953125" style="222" customWidth="1"/>
    <col min="5124" max="5124" width="17.453125" style="222" customWidth="1"/>
    <col min="5125" max="5125" width="13.36328125" style="222" customWidth="1"/>
    <col min="5126" max="5126" width="33.36328125" style="222" customWidth="1"/>
    <col min="5127" max="5355" width="9" style="222" customWidth="1"/>
    <col min="5356" max="5356" width="8.90625" style="222" customWidth="1"/>
    <col min="5357" max="5357" width="18.6328125" style="222" customWidth="1"/>
    <col min="5358" max="5358" width="10.6328125" style="222" customWidth="1"/>
    <col min="5359" max="5359" width="14.6328125" style="222" customWidth="1"/>
    <col min="5360" max="5360" width="13.453125" style="222" customWidth="1"/>
    <col min="5361" max="5362" width="12.7265625" style="222" customWidth="1"/>
    <col min="5363" max="5363" width="10.90625" style="222" customWidth="1"/>
    <col min="5364" max="5364" width="18.6328125" style="222" customWidth="1"/>
    <col min="5365" max="5365" width="31" style="222" customWidth="1"/>
    <col min="5366" max="5366" width="28.90625" style="222" customWidth="1"/>
    <col min="5367" max="5367" width="14.6328125" style="222" customWidth="1"/>
    <col min="5368" max="5368" width="13.453125" style="222" customWidth="1"/>
    <col min="5369" max="5369" width="21.26953125" style="222" customWidth="1"/>
    <col min="5370" max="5370" width="11.90625" style="222" customWidth="1"/>
    <col min="5371" max="5376" width="9" style="222"/>
    <col min="5377" max="5377" width="10.90625" style="222" customWidth="1"/>
    <col min="5378" max="5378" width="18.6328125" style="222" customWidth="1"/>
    <col min="5379" max="5379" width="24.26953125" style="222" customWidth="1"/>
    <col min="5380" max="5380" width="17.453125" style="222" customWidth="1"/>
    <col min="5381" max="5381" width="13.36328125" style="222" customWidth="1"/>
    <col min="5382" max="5382" width="33.36328125" style="222" customWidth="1"/>
    <col min="5383" max="5611" width="9" style="222" customWidth="1"/>
    <col min="5612" max="5612" width="8.90625" style="222" customWidth="1"/>
    <col min="5613" max="5613" width="18.6328125" style="222" customWidth="1"/>
    <col min="5614" max="5614" width="10.6328125" style="222" customWidth="1"/>
    <col min="5615" max="5615" width="14.6328125" style="222" customWidth="1"/>
    <col min="5616" max="5616" width="13.453125" style="222" customWidth="1"/>
    <col min="5617" max="5618" width="12.7265625" style="222" customWidth="1"/>
    <col min="5619" max="5619" width="10.90625" style="222" customWidth="1"/>
    <col min="5620" max="5620" width="18.6328125" style="222" customWidth="1"/>
    <col min="5621" max="5621" width="31" style="222" customWidth="1"/>
    <col min="5622" max="5622" width="28.90625" style="222" customWidth="1"/>
    <col min="5623" max="5623" width="14.6328125" style="222" customWidth="1"/>
    <col min="5624" max="5624" width="13.453125" style="222" customWidth="1"/>
    <col min="5625" max="5625" width="21.26953125" style="222" customWidth="1"/>
    <col min="5626" max="5626" width="11.90625" style="222" customWidth="1"/>
    <col min="5627" max="5632" width="9" style="222"/>
    <col min="5633" max="5633" width="10.90625" style="222" customWidth="1"/>
    <col min="5634" max="5634" width="18.6328125" style="222" customWidth="1"/>
    <col min="5635" max="5635" width="24.26953125" style="222" customWidth="1"/>
    <col min="5636" max="5636" width="17.453125" style="222" customWidth="1"/>
    <col min="5637" max="5637" width="13.36328125" style="222" customWidth="1"/>
    <col min="5638" max="5638" width="33.36328125" style="222" customWidth="1"/>
    <col min="5639" max="5867" width="9" style="222" customWidth="1"/>
    <col min="5868" max="5868" width="8.90625" style="222" customWidth="1"/>
    <col min="5869" max="5869" width="18.6328125" style="222" customWidth="1"/>
    <col min="5870" max="5870" width="10.6328125" style="222" customWidth="1"/>
    <col min="5871" max="5871" width="14.6328125" style="222" customWidth="1"/>
    <col min="5872" max="5872" width="13.453125" style="222" customWidth="1"/>
    <col min="5873" max="5874" width="12.7265625" style="222" customWidth="1"/>
    <col min="5875" max="5875" width="10.90625" style="222" customWidth="1"/>
    <col min="5876" max="5876" width="18.6328125" style="222" customWidth="1"/>
    <col min="5877" max="5877" width="31" style="222" customWidth="1"/>
    <col min="5878" max="5878" width="28.90625" style="222" customWidth="1"/>
    <col min="5879" max="5879" width="14.6328125" style="222" customWidth="1"/>
    <col min="5880" max="5880" width="13.453125" style="222" customWidth="1"/>
    <col min="5881" max="5881" width="21.26953125" style="222" customWidth="1"/>
    <col min="5882" max="5882" width="11.90625" style="222" customWidth="1"/>
    <col min="5883" max="5888" width="9" style="222"/>
    <col min="5889" max="5889" width="10.90625" style="222" customWidth="1"/>
    <col min="5890" max="5890" width="18.6328125" style="222" customWidth="1"/>
    <col min="5891" max="5891" width="24.26953125" style="222" customWidth="1"/>
    <col min="5892" max="5892" width="17.453125" style="222" customWidth="1"/>
    <col min="5893" max="5893" width="13.36328125" style="222" customWidth="1"/>
    <col min="5894" max="5894" width="33.36328125" style="222" customWidth="1"/>
    <col min="5895" max="6123" width="9" style="222" customWidth="1"/>
    <col min="6124" max="6124" width="8.90625" style="222" customWidth="1"/>
    <col min="6125" max="6125" width="18.6328125" style="222" customWidth="1"/>
    <col min="6126" max="6126" width="10.6328125" style="222" customWidth="1"/>
    <col min="6127" max="6127" width="14.6328125" style="222" customWidth="1"/>
    <col min="6128" max="6128" width="13.453125" style="222" customWidth="1"/>
    <col min="6129" max="6130" width="12.7265625" style="222" customWidth="1"/>
    <col min="6131" max="6131" width="10.90625" style="222" customWidth="1"/>
    <col min="6132" max="6132" width="18.6328125" style="222" customWidth="1"/>
    <col min="6133" max="6133" width="31" style="222" customWidth="1"/>
    <col min="6134" max="6134" width="28.90625" style="222" customWidth="1"/>
    <col min="6135" max="6135" width="14.6328125" style="222" customWidth="1"/>
    <col min="6136" max="6136" width="13.453125" style="222" customWidth="1"/>
    <col min="6137" max="6137" width="21.26953125" style="222" customWidth="1"/>
    <col min="6138" max="6138" width="11.90625" style="222" customWidth="1"/>
    <col min="6139" max="6144" width="9" style="222"/>
    <col min="6145" max="6145" width="10.90625" style="222" customWidth="1"/>
    <col min="6146" max="6146" width="18.6328125" style="222" customWidth="1"/>
    <col min="6147" max="6147" width="24.26953125" style="222" customWidth="1"/>
    <col min="6148" max="6148" width="17.453125" style="222" customWidth="1"/>
    <col min="6149" max="6149" width="13.36328125" style="222" customWidth="1"/>
    <col min="6150" max="6150" width="33.36328125" style="222" customWidth="1"/>
    <col min="6151" max="6379" width="9" style="222" customWidth="1"/>
    <col min="6380" max="6380" width="8.90625" style="222" customWidth="1"/>
    <col min="6381" max="6381" width="18.6328125" style="222" customWidth="1"/>
    <col min="6382" max="6382" width="10.6328125" style="222" customWidth="1"/>
    <col min="6383" max="6383" width="14.6328125" style="222" customWidth="1"/>
    <col min="6384" max="6384" width="13.453125" style="222" customWidth="1"/>
    <col min="6385" max="6386" width="12.7265625" style="222" customWidth="1"/>
    <col min="6387" max="6387" width="10.90625" style="222" customWidth="1"/>
    <col min="6388" max="6388" width="18.6328125" style="222" customWidth="1"/>
    <col min="6389" max="6389" width="31" style="222" customWidth="1"/>
    <col min="6390" max="6390" width="28.90625" style="222" customWidth="1"/>
    <col min="6391" max="6391" width="14.6328125" style="222" customWidth="1"/>
    <col min="6392" max="6392" width="13.453125" style="222" customWidth="1"/>
    <col min="6393" max="6393" width="21.26953125" style="222" customWidth="1"/>
    <col min="6394" max="6394" width="11.90625" style="222" customWidth="1"/>
    <col min="6395" max="6400" width="9" style="222"/>
    <col min="6401" max="6401" width="10.90625" style="222" customWidth="1"/>
    <col min="6402" max="6402" width="18.6328125" style="222" customWidth="1"/>
    <col min="6403" max="6403" width="24.26953125" style="222" customWidth="1"/>
    <col min="6404" max="6404" width="17.453125" style="222" customWidth="1"/>
    <col min="6405" max="6405" width="13.36328125" style="222" customWidth="1"/>
    <col min="6406" max="6406" width="33.36328125" style="222" customWidth="1"/>
    <col min="6407" max="6635" width="9" style="222" customWidth="1"/>
    <col min="6636" max="6636" width="8.90625" style="222" customWidth="1"/>
    <col min="6637" max="6637" width="18.6328125" style="222" customWidth="1"/>
    <col min="6638" max="6638" width="10.6328125" style="222" customWidth="1"/>
    <col min="6639" max="6639" width="14.6328125" style="222" customWidth="1"/>
    <col min="6640" max="6640" width="13.453125" style="222" customWidth="1"/>
    <col min="6641" max="6642" width="12.7265625" style="222" customWidth="1"/>
    <col min="6643" max="6643" width="10.90625" style="222" customWidth="1"/>
    <col min="6644" max="6644" width="18.6328125" style="222" customWidth="1"/>
    <col min="6645" max="6645" width="31" style="222" customWidth="1"/>
    <col min="6646" max="6646" width="28.90625" style="222" customWidth="1"/>
    <col min="6647" max="6647" width="14.6328125" style="222" customWidth="1"/>
    <col min="6648" max="6648" width="13.453125" style="222" customWidth="1"/>
    <col min="6649" max="6649" width="21.26953125" style="222" customWidth="1"/>
    <col min="6650" max="6650" width="11.90625" style="222" customWidth="1"/>
    <col min="6651" max="6656" width="9" style="222"/>
    <col min="6657" max="6657" width="10.90625" style="222" customWidth="1"/>
    <col min="6658" max="6658" width="18.6328125" style="222" customWidth="1"/>
    <col min="6659" max="6659" width="24.26953125" style="222" customWidth="1"/>
    <col min="6660" max="6660" width="17.453125" style="222" customWidth="1"/>
    <col min="6661" max="6661" width="13.36328125" style="222" customWidth="1"/>
    <col min="6662" max="6662" width="33.36328125" style="222" customWidth="1"/>
    <col min="6663" max="6891" width="9" style="222" customWidth="1"/>
    <col min="6892" max="6892" width="8.90625" style="222" customWidth="1"/>
    <col min="6893" max="6893" width="18.6328125" style="222" customWidth="1"/>
    <col min="6894" max="6894" width="10.6328125" style="222" customWidth="1"/>
    <col min="6895" max="6895" width="14.6328125" style="222" customWidth="1"/>
    <col min="6896" max="6896" width="13.453125" style="222" customWidth="1"/>
    <col min="6897" max="6898" width="12.7265625" style="222" customWidth="1"/>
    <col min="6899" max="6899" width="10.90625" style="222" customWidth="1"/>
    <col min="6900" max="6900" width="18.6328125" style="222" customWidth="1"/>
    <col min="6901" max="6901" width="31" style="222" customWidth="1"/>
    <col min="6902" max="6902" width="28.90625" style="222" customWidth="1"/>
    <col min="6903" max="6903" width="14.6328125" style="222" customWidth="1"/>
    <col min="6904" max="6904" width="13.453125" style="222" customWidth="1"/>
    <col min="6905" max="6905" width="21.26953125" style="222" customWidth="1"/>
    <col min="6906" max="6906" width="11.90625" style="222" customWidth="1"/>
    <col min="6907" max="6912" width="9" style="222"/>
    <col min="6913" max="6913" width="10.90625" style="222" customWidth="1"/>
    <col min="6914" max="6914" width="18.6328125" style="222" customWidth="1"/>
    <col min="6915" max="6915" width="24.26953125" style="222" customWidth="1"/>
    <col min="6916" max="6916" width="17.453125" style="222" customWidth="1"/>
    <col min="6917" max="6917" width="13.36328125" style="222" customWidth="1"/>
    <col min="6918" max="6918" width="33.36328125" style="222" customWidth="1"/>
    <col min="6919" max="7147" width="9" style="222" customWidth="1"/>
    <col min="7148" max="7148" width="8.90625" style="222" customWidth="1"/>
    <col min="7149" max="7149" width="18.6328125" style="222" customWidth="1"/>
    <col min="7150" max="7150" width="10.6328125" style="222" customWidth="1"/>
    <col min="7151" max="7151" width="14.6328125" style="222" customWidth="1"/>
    <col min="7152" max="7152" width="13.453125" style="222" customWidth="1"/>
    <col min="7153" max="7154" width="12.7265625" style="222" customWidth="1"/>
    <col min="7155" max="7155" width="10.90625" style="222" customWidth="1"/>
    <col min="7156" max="7156" width="18.6328125" style="222" customWidth="1"/>
    <col min="7157" max="7157" width="31" style="222" customWidth="1"/>
    <col min="7158" max="7158" width="28.90625" style="222" customWidth="1"/>
    <col min="7159" max="7159" width="14.6328125" style="222" customWidth="1"/>
    <col min="7160" max="7160" width="13.453125" style="222" customWidth="1"/>
    <col min="7161" max="7161" width="21.26953125" style="222" customWidth="1"/>
    <col min="7162" max="7162" width="11.90625" style="222" customWidth="1"/>
    <col min="7163" max="7168" width="9" style="222"/>
    <col min="7169" max="7169" width="10.90625" style="222" customWidth="1"/>
    <col min="7170" max="7170" width="18.6328125" style="222" customWidth="1"/>
    <col min="7171" max="7171" width="24.26953125" style="222" customWidth="1"/>
    <col min="7172" max="7172" width="17.453125" style="222" customWidth="1"/>
    <col min="7173" max="7173" width="13.36328125" style="222" customWidth="1"/>
    <col min="7174" max="7174" width="33.36328125" style="222" customWidth="1"/>
    <col min="7175" max="7403" width="9" style="222" customWidth="1"/>
    <col min="7404" max="7404" width="8.90625" style="222" customWidth="1"/>
    <col min="7405" max="7405" width="18.6328125" style="222" customWidth="1"/>
    <col min="7406" max="7406" width="10.6328125" style="222" customWidth="1"/>
    <col min="7407" max="7407" width="14.6328125" style="222" customWidth="1"/>
    <col min="7408" max="7408" width="13.453125" style="222" customWidth="1"/>
    <col min="7409" max="7410" width="12.7265625" style="222" customWidth="1"/>
    <col min="7411" max="7411" width="10.90625" style="222" customWidth="1"/>
    <col min="7412" max="7412" width="18.6328125" style="222" customWidth="1"/>
    <col min="7413" max="7413" width="31" style="222" customWidth="1"/>
    <col min="7414" max="7414" width="28.90625" style="222" customWidth="1"/>
    <col min="7415" max="7415" width="14.6328125" style="222" customWidth="1"/>
    <col min="7416" max="7416" width="13.453125" style="222" customWidth="1"/>
    <col min="7417" max="7417" width="21.26953125" style="222" customWidth="1"/>
    <col min="7418" max="7418" width="11.90625" style="222" customWidth="1"/>
    <col min="7419" max="7424" width="9" style="222"/>
    <col min="7425" max="7425" width="10.90625" style="222" customWidth="1"/>
    <col min="7426" max="7426" width="18.6328125" style="222" customWidth="1"/>
    <col min="7427" max="7427" width="24.26953125" style="222" customWidth="1"/>
    <col min="7428" max="7428" width="17.453125" style="222" customWidth="1"/>
    <col min="7429" max="7429" width="13.36328125" style="222" customWidth="1"/>
    <col min="7430" max="7430" width="33.36328125" style="222" customWidth="1"/>
    <col min="7431" max="7659" width="9" style="222" customWidth="1"/>
    <col min="7660" max="7660" width="8.90625" style="222" customWidth="1"/>
    <col min="7661" max="7661" width="18.6328125" style="222" customWidth="1"/>
    <col min="7662" max="7662" width="10.6328125" style="222" customWidth="1"/>
    <col min="7663" max="7663" width="14.6328125" style="222" customWidth="1"/>
    <col min="7664" max="7664" width="13.453125" style="222" customWidth="1"/>
    <col min="7665" max="7666" width="12.7265625" style="222" customWidth="1"/>
    <col min="7667" max="7667" width="10.90625" style="222" customWidth="1"/>
    <col min="7668" max="7668" width="18.6328125" style="222" customWidth="1"/>
    <col min="7669" max="7669" width="31" style="222" customWidth="1"/>
    <col min="7670" max="7670" width="28.90625" style="222" customWidth="1"/>
    <col min="7671" max="7671" width="14.6328125" style="222" customWidth="1"/>
    <col min="7672" max="7672" width="13.453125" style="222" customWidth="1"/>
    <col min="7673" max="7673" width="21.26953125" style="222" customWidth="1"/>
    <col min="7674" max="7674" width="11.90625" style="222" customWidth="1"/>
    <col min="7675" max="7680" width="9" style="222"/>
    <col min="7681" max="7681" width="10.90625" style="222" customWidth="1"/>
    <col min="7682" max="7682" width="18.6328125" style="222" customWidth="1"/>
    <col min="7683" max="7683" width="24.26953125" style="222" customWidth="1"/>
    <col min="7684" max="7684" width="17.453125" style="222" customWidth="1"/>
    <col min="7685" max="7685" width="13.36328125" style="222" customWidth="1"/>
    <col min="7686" max="7686" width="33.36328125" style="222" customWidth="1"/>
    <col min="7687" max="7915" width="9" style="222" customWidth="1"/>
    <col min="7916" max="7916" width="8.90625" style="222" customWidth="1"/>
    <col min="7917" max="7917" width="18.6328125" style="222" customWidth="1"/>
    <col min="7918" max="7918" width="10.6328125" style="222" customWidth="1"/>
    <col min="7919" max="7919" width="14.6328125" style="222" customWidth="1"/>
    <col min="7920" max="7920" width="13.453125" style="222" customWidth="1"/>
    <col min="7921" max="7922" width="12.7265625" style="222" customWidth="1"/>
    <col min="7923" max="7923" width="10.90625" style="222" customWidth="1"/>
    <col min="7924" max="7924" width="18.6328125" style="222" customWidth="1"/>
    <col min="7925" max="7925" width="31" style="222" customWidth="1"/>
    <col min="7926" max="7926" width="28.90625" style="222" customWidth="1"/>
    <col min="7927" max="7927" width="14.6328125" style="222" customWidth="1"/>
    <col min="7928" max="7928" width="13.453125" style="222" customWidth="1"/>
    <col min="7929" max="7929" width="21.26953125" style="222" customWidth="1"/>
    <col min="7930" max="7930" width="11.90625" style="222" customWidth="1"/>
    <col min="7931" max="7936" width="9" style="222"/>
    <col min="7937" max="7937" width="10.90625" style="222" customWidth="1"/>
    <col min="7938" max="7938" width="18.6328125" style="222" customWidth="1"/>
    <col min="7939" max="7939" width="24.26953125" style="222" customWidth="1"/>
    <col min="7940" max="7940" width="17.453125" style="222" customWidth="1"/>
    <col min="7941" max="7941" width="13.36328125" style="222" customWidth="1"/>
    <col min="7942" max="7942" width="33.36328125" style="222" customWidth="1"/>
    <col min="7943" max="8171" width="9" style="222" customWidth="1"/>
    <col min="8172" max="8172" width="8.90625" style="222" customWidth="1"/>
    <col min="8173" max="8173" width="18.6328125" style="222" customWidth="1"/>
    <col min="8174" max="8174" width="10.6328125" style="222" customWidth="1"/>
    <col min="8175" max="8175" width="14.6328125" style="222" customWidth="1"/>
    <col min="8176" max="8176" width="13.453125" style="222" customWidth="1"/>
    <col min="8177" max="8178" width="12.7265625" style="222" customWidth="1"/>
    <col min="8179" max="8179" width="10.90625" style="222" customWidth="1"/>
    <col min="8180" max="8180" width="18.6328125" style="222" customWidth="1"/>
    <col min="8181" max="8181" width="31" style="222" customWidth="1"/>
    <col min="8182" max="8182" width="28.90625" style="222" customWidth="1"/>
    <col min="8183" max="8183" width="14.6328125" style="222" customWidth="1"/>
    <col min="8184" max="8184" width="13.453125" style="222" customWidth="1"/>
    <col min="8185" max="8185" width="21.26953125" style="222" customWidth="1"/>
    <col min="8186" max="8186" width="11.90625" style="222" customWidth="1"/>
    <col min="8187" max="8192" width="9" style="222"/>
    <col min="8193" max="8193" width="10.90625" style="222" customWidth="1"/>
    <col min="8194" max="8194" width="18.6328125" style="222" customWidth="1"/>
    <col min="8195" max="8195" width="24.26953125" style="222" customWidth="1"/>
    <col min="8196" max="8196" width="17.453125" style="222" customWidth="1"/>
    <col min="8197" max="8197" width="13.36328125" style="222" customWidth="1"/>
    <col min="8198" max="8198" width="33.36328125" style="222" customWidth="1"/>
    <col min="8199" max="8427" width="9" style="222" customWidth="1"/>
    <col min="8428" max="8428" width="8.90625" style="222" customWidth="1"/>
    <col min="8429" max="8429" width="18.6328125" style="222" customWidth="1"/>
    <col min="8430" max="8430" width="10.6328125" style="222" customWidth="1"/>
    <col min="8431" max="8431" width="14.6328125" style="222" customWidth="1"/>
    <col min="8432" max="8432" width="13.453125" style="222" customWidth="1"/>
    <col min="8433" max="8434" width="12.7265625" style="222" customWidth="1"/>
    <col min="8435" max="8435" width="10.90625" style="222" customWidth="1"/>
    <col min="8436" max="8436" width="18.6328125" style="222" customWidth="1"/>
    <col min="8437" max="8437" width="31" style="222" customWidth="1"/>
    <col min="8438" max="8438" width="28.90625" style="222" customWidth="1"/>
    <col min="8439" max="8439" width="14.6328125" style="222" customWidth="1"/>
    <col min="8440" max="8440" width="13.453125" style="222" customWidth="1"/>
    <col min="8441" max="8441" width="21.26953125" style="222" customWidth="1"/>
    <col min="8442" max="8442" width="11.90625" style="222" customWidth="1"/>
    <col min="8443" max="8448" width="9" style="222"/>
    <col min="8449" max="8449" width="10.90625" style="222" customWidth="1"/>
    <col min="8450" max="8450" width="18.6328125" style="222" customWidth="1"/>
    <col min="8451" max="8451" width="24.26953125" style="222" customWidth="1"/>
    <col min="8452" max="8452" width="17.453125" style="222" customWidth="1"/>
    <col min="8453" max="8453" width="13.36328125" style="222" customWidth="1"/>
    <col min="8454" max="8454" width="33.36328125" style="222" customWidth="1"/>
    <col min="8455" max="8683" width="9" style="222" customWidth="1"/>
    <col min="8684" max="8684" width="8.90625" style="222" customWidth="1"/>
    <col min="8685" max="8685" width="18.6328125" style="222" customWidth="1"/>
    <col min="8686" max="8686" width="10.6328125" style="222" customWidth="1"/>
    <col min="8687" max="8687" width="14.6328125" style="222" customWidth="1"/>
    <col min="8688" max="8688" width="13.453125" style="222" customWidth="1"/>
    <col min="8689" max="8690" width="12.7265625" style="222" customWidth="1"/>
    <col min="8691" max="8691" width="10.90625" style="222" customWidth="1"/>
    <col min="8692" max="8692" width="18.6328125" style="222" customWidth="1"/>
    <col min="8693" max="8693" width="31" style="222" customWidth="1"/>
    <col min="8694" max="8694" width="28.90625" style="222" customWidth="1"/>
    <col min="8695" max="8695" width="14.6328125" style="222" customWidth="1"/>
    <col min="8696" max="8696" width="13.453125" style="222" customWidth="1"/>
    <col min="8697" max="8697" width="21.26953125" style="222" customWidth="1"/>
    <col min="8698" max="8698" width="11.90625" style="222" customWidth="1"/>
    <col min="8699" max="8704" width="9" style="222"/>
    <col min="8705" max="8705" width="10.90625" style="222" customWidth="1"/>
    <col min="8706" max="8706" width="18.6328125" style="222" customWidth="1"/>
    <col min="8707" max="8707" width="24.26953125" style="222" customWidth="1"/>
    <col min="8708" max="8708" width="17.453125" style="222" customWidth="1"/>
    <col min="8709" max="8709" width="13.36328125" style="222" customWidth="1"/>
    <col min="8710" max="8710" width="33.36328125" style="222" customWidth="1"/>
    <col min="8711" max="8939" width="9" style="222" customWidth="1"/>
    <col min="8940" max="8940" width="8.90625" style="222" customWidth="1"/>
    <col min="8941" max="8941" width="18.6328125" style="222" customWidth="1"/>
    <col min="8942" max="8942" width="10.6328125" style="222" customWidth="1"/>
    <col min="8943" max="8943" width="14.6328125" style="222" customWidth="1"/>
    <col min="8944" max="8944" width="13.453125" style="222" customWidth="1"/>
    <col min="8945" max="8946" width="12.7265625" style="222" customWidth="1"/>
    <col min="8947" max="8947" width="10.90625" style="222" customWidth="1"/>
    <col min="8948" max="8948" width="18.6328125" style="222" customWidth="1"/>
    <col min="8949" max="8949" width="31" style="222" customWidth="1"/>
    <col min="8950" max="8950" width="28.90625" style="222" customWidth="1"/>
    <col min="8951" max="8951" width="14.6328125" style="222" customWidth="1"/>
    <col min="8952" max="8952" width="13.453125" style="222" customWidth="1"/>
    <col min="8953" max="8953" width="21.26953125" style="222" customWidth="1"/>
    <col min="8954" max="8954" width="11.90625" style="222" customWidth="1"/>
    <col min="8955" max="8960" width="9" style="222"/>
    <col min="8961" max="8961" width="10.90625" style="222" customWidth="1"/>
    <col min="8962" max="8962" width="18.6328125" style="222" customWidth="1"/>
    <col min="8963" max="8963" width="24.26953125" style="222" customWidth="1"/>
    <col min="8964" max="8964" width="17.453125" style="222" customWidth="1"/>
    <col min="8965" max="8965" width="13.36328125" style="222" customWidth="1"/>
    <col min="8966" max="8966" width="33.36328125" style="222" customWidth="1"/>
    <col min="8967" max="9195" width="9" style="222" customWidth="1"/>
    <col min="9196" max="9196" width="8.90625" style="222" customWidth="1"/>
    <col min="9197" max="9197" width="18.6328125" style="222" customWidth="1"/>
    <col min="9198" max="9198" width="10.6328125" style="222" customWidth="1"/>
    <col min="9199" max="9199" width="14.6328125" style="222" customWidth="1"/>
    <col min="9200" max="9200" width="13.453125" style="222" customWidth="1"/>
    <col min="9201" max="9202" width="12.7265625" style="222" customWidth="1"/>
    <col min="9203" max="9203" width="10.90625" style="222" customWidth="1"/>
    <col min="9204" max="9204" width="18.6328125" style="222" customWidth="1"/>
    <col min="9205" max="9205" width="31" style="222" customWidth="1"/>
    <col min="9206" max="9206" width="28.90625" style="222" customWidth="1"/>
    <col min="9207" max="9207" width="14.6328125" style="222" customWidth="1"/>
    <col min="9208" max="9208" width="13.453125" style="222" customWidth="1"/>
    <col min="9209" max="9209" width="21.26953125" style="222" customWidth="1"/>
    <col min="9210" max="9210" width="11.90625" style="222" customWidth="1"/>
    <col min="9211" max="9216" width="9" style="222"/>
    <col min="9217" max="9217" width="10.90625" style="222" customWidth="1"/>
    <col min="9218" max="9218" width="18.6328125" style="222" customWidth="1"/>
    <col min="9219" max="9219" width="24.26953125" style="222" customWidth="1"/>
    <col min="9220" max="9220" width="17.453125" style="222" customWidth="1"/>
    <col min="9221" max="9221" width="13.36328125" style="222" customWidth="1"/>
    <col min="9222" max="9222" width="33.36328125" style="222" customWidth="1"/>
    <col min="9223" max="9451" width="9" style="222" customWidth="1"/>
    <col min="9452" max="9452" width="8.90625" style="222" customWidth="1"/>
    <col min="9453" max="9453" width="18.6328125" style="222" customWidth="1"/>
    <col min="9454" max="9454" width="10.6328125" style="222" customWidth="1"/>
    <col min="9455" max="9455" width="14.6328125" style="222" customWidth="1"/>
    <col min="9456" max="9456" width="13.453125" style="222" customWidth="1"/>
    <col min="9457" max="9458" width="12.7265625" style="222" customWidth="1"/>
    <col min="9459" max="9459" width="10.90625" style="222" customWidth="1"/>
    <col min="9460" max="9460" width="18.6328125" style="222" customWidth="1"/>
    <col min="9461" max="9461" width="31" style="222" customWidth="1"/>
    <col min="9462" max="9462" width="28.90625" style="222" customWidth="1"/>
    <col min="9463" max="9463" width="14.6328125" style="222" customWidth="1"/>
    <col min="9464" max="9464" width="13.453125" style="222" customWidth="1"/>
    <col min="9465" max="9465" width="21.26953125" style="222" customWidth="1"/>
    <col min="9466" max="9466" width="11.90625" style="222" customWidth="1"/>
    <col min="9467" max="9472" width="9" style="222"/>
    <col min="9473" max="9473" width="10.90625" style="222" customWidth="1"/>
    <col min="9474" max="9474" width="18.6328125" style="222" customWidth="1"/>
    <col min="9475" max="9475" width="24.26953125" style="222" customWidth="1"/>
    <col min="9476" max="9476" width="17.453125" style="222" customWidth="1"/>
    <col min="9477" max="9477" width="13.36328125" style="222" customWidth="1"/>
    <col min="9478" max="9478" width="33.36328125" style="222" customWidth="1"/>
    <col min="9479" max="9707" width="9" style="222" customWidth="1"/>
    <col min="9708" max="9708" width="8.90625" style="222" customWidth="1"/>
    <col min="9709" max="9709" width="18.6328125" style="222" customWidth="1"/>
    <col min="9710" max="9710" width="10.6328125" style="222" customWidth="1"/>
    <col min="9711" max="9711" width="14.6328125" style="222" customWidth="1"/>
    <col min="9712" max="9712" width="13.453125" style="222" customWidth="1"/>
    <col min="9713" max="9714" width="12.7265625" style="222" customWidth="1"/>
    <col min="9715" max="9715" width="10.90625" style="222" customWidth="1"/>
    <col min="9716" max="9716" width="18.6328125" style="222" customWidth="1"/>
    <col min="9717" max="9717" width="31" style="222" customWidth="1"/>
    <col min="9718" max="9718" width="28.90625" style="222" customWidth="1"/>
    <col min="9719" max="9719" width="14.6328125" style="222" customWidth="1"/>
    <col min="9720" max="9720" width="13.453125" style="222" customWidth="1"/>
    <col min="9721" max="9721" width="21.26953125" style="222" customWidth="1"/>
    <col min="9722" max="9722" width="11.90625" style="222" customWidth="1"/>
    <col min="9723" max="9728" width="9" style="222"/>
    <col min="9729" max="9729" width="10.90625" style="222" customWidth="1"/>
    <col min="9730" max="9730" width="18.6328125" style="222" customWidth="1"/>
    <col min="9731" max="9731" width="24.26953125" style="222" customWidth="1"/>
    <col min="9732" max="9732" width="17.453125" style="222" customWidth="1"/>
    <col min="9733" max="9733" width="13.36328125" style="222" customWidth="1"/>
    <col min="9734" max="9734" width="33.36328125" style="222" customWidth="1"/>
    <col min="9735" max="9963" width="9" style="222" customWidth="1"/>
    <col min="9964" max="9964" width="8.90625" style="222" customWidth="1"/>
    <col min="9965" max="9965" width="18.6328125" style="222" customWidth="1"/>
    <col min="9966" max="9966" width="10.6328125" style="222" customWidth="1"/>
    <col min="9967" max="9967" width="14.6328125" style="222" customWidth="1"/>
    <col min="9968" max="9968" width="13.453125" style="222" customWidth="1"/>
    <col min="9969" max="9970" width="12.7265625" style="222" customWidth="1"/>
    <col min="9971" max="9971" width="10.90625" style="222" customWidth="1"/>
    <col min="9972" max="9972" width="18.6328125" style="222" customWidth="1"/>
    <col min="9973" max="9973" width="31" style="222" customWidth="1"/>
    <col min="9974" max="9974" width="28.90625" style="222" customWidth="1"/>
    <col min="9975" max="9975" width="14.6328125" style="222" customWidth="1"/>
    <col min="9976" max="9976" width="13.453125" style="222" customWidth="1"/>
    <col min="9977" max="9977" width="21.26953125" style="222" customWidth="1"/>
    <col min="9978" max="9978" width="11.90625" style="222" customWidth="1"/>
    <col min="9979" max="9984" width="9" style="222"/>
    <col min="9985" max="9985" width="10.90625" style="222" customWidth="1"/>
    <col min="9986" max="9986" width="18.6328125" style="222" customWidth="1"/>
    <col min="9987" max="9987" width="24.26953125" style="222" customWidth="1"/>
    <col min="9988" max="9988" width="17.453125" style="222" customWidth="1"/>
    <col min="9989" max="9989" width="13.36328125" style="222" customWidth="1"/>
    <col min="9990" max="9990" width="33.36328125" style="222" customWidth="1"/>
    <col min="9991" max="10219" width="9" style="222" customWidth="1"/>
    <col min="10220" max="10220" width="8.90625" style="222" customWidth="1"/>
    <col min="10221" max="10221" width="18.6328125" style="222" customWidth="1"/>
    <col min="10222" max="10222" width="10.6328125" style="222" customWidth="1"/>
    <col min="10223" max="10223" width="14.6328125" style="222" customWidth="1"/>
    <col min="10224" max="10224" width="13.453125" style="222" customWidth="1"/>
    <col min="10225" max="10226" width="12.7265625" style="222" customWidth="1"/>
    <col min="10227" max="10227" width="10.90625" style="222" customWidth="1"/>
    <col min="10228" max="10228" width="18.6328125" style="222" customWidth="1"/>
    <col min="10229" max="10229" width="31" style="222" customWidth="1"/>
    <col min="10230" max="10230" width="28.90625" style="222" customWidth="1"/>
    <col min="10231" max="10231" width="14.6328125" style="222" customWidth="1"/>
    <col min="10232" max="10232" width="13.453125" style="222" customWidth="1"/>
    <col min="10233" max="10233" width="21.26953125" style="222" customWidth="1"/>
    <col min="10234" max="10234" width="11.90625" style="222" customWidth="1"/>
    <col min="10235" max="10240" width="9" style="222"/>
    <col min="10241" max="10241" width="10.90625" style="222" customWidth="1"/>
    <col min="10242" max="10242" width="18.6328125" style="222" customWidth="1"/>
    <col min="10243" max="10243" width="24.26953125" style="222" customWidth="1"/>
    <col min="10244" max="10244" width="17.453125" style="222" customWidth="1"/>
    <col min="10245" max="10245" width="13.36328125" style="222" customWidth="1"/>
    <col min="10246" max="10246" width="33.36328125" style="222" customWidth="1"/>
    <col min="10247" max="10475" width="9" style="222" customWidth="1"/>
    <col min="10476" max="10476" width="8.90625" style="222" customWidth="1"/>
    <col min="10477" max="10477" width="18.6328125" style="222" customWidth="1"/>
    <col min="10478" max="10478" width="10.6328125" style="222" customWidth="1"/>
    <col min="10479" max="10479" width="14.6328125" style="222" customWidth="1"/>
    <col min="10480" max="10480" width="13.453125" style="222" customWidth="1"/>
    <col min="10481" max="10482" width="12.7265625" style="222" customWidth="1"/>
    <col min="10483" max="10483" width="10.90625" style="222" customWidth="1"/>
    <col min="10484" max="10484" width="18.6328125" style="222" customWidth="1"/>
    <col min="10485" max="10485" width="31" style="222" customWidth="1"/>
    <col min="10486" max="10486" width="28.90625" style="222" customWidth="1"/>
    <col min="10487" max="10487" width="14.6328125" style="222" customWidth="1"/>
    <col min="10488" max="10488" width="13.453125" style="222" customWidth="1"/>
    <col min="10489" max="10489" width="21.26953125" style="222" customWidth="1"/>
    <col min="10490" max="10490" width="11.90625" style="222" customWidth="1"/>
    <col min="10491" max="10496" width="9" style="222"/>
    <col min="10497" max="10497" width="10.90625" style="222" customWidth="1"/>
    <col min="10498" max="10498" width="18.6328125" style="222" customWidth="1"/>
    <col min="10499" max="10499" width="24.26953125" style="222" customWidth="1"/>
    <col min="10500" max="10500" width="17.453125" style="222" customWidth="1"/>
    <col min="10501" max="10501" width="13.36328125" style="222" customWidth="1"/>
    <col min="10502" max="10502" width="33.36328125" style="222" customWidth="1"/>
    <col min="10503" max="10731" width="9" style="222" customWidth="1"/>
    <col min="10732" max="10732" width="8.90625" style="222" customWidth="1"/>
    <col min="10733" max="10733" width="18.6328125" style="222" customWidth="1"/>
    <col min="10734" max="10734" width="10.6328125" style="222" customWidth="1"/>
    <col min="10735" max="10735" width="14.6328125" style="222" customWidth="1"/>
    <col min="10736" max="10736" width="13.453125" style="222" customWidth="1"/>
    <col min="10737" max="10738" width="12.7265625" style="222" customWidth="1"/>
    <col min="10739" max="10739" width="10.90625" style="222" customWidth="1"/>
    <col min="10740" max="10740" width="18.6328125" style="222" customWidth="1"/>
    <col min="10741" max="10741" width="31" style="222" customWidth="1"/>
    <col min="10742" max="10742" width="28.90625" style="222" customWidth="1"/>
    <col min="10743" max="10743" width="14.6328125" style="222" customWidth="1"/>
    <col min="10744" max="10744" width="13.453125" style="222" customWidth="1"/>
    <col min="10745" max="10745" width="21.26953125" style="222" customWidth="1"/>
    <col min="10746" max="10746" width="11.90625" style="222" customWidth="1"/>
    <col min="10747" max="10752" width="9" style="222"/>
    <col min="10753" max="10753" width="10.90625" style="222" customWidth="1"/>
    <col min="10754" max="10754" width="18.6328125" style="222" customWidth="1"/>
    <col min="10755" max="10755" width="24.26953125" style="222" customWidth="1"/>
    <col min="10756" max="10756" width="17.453125" style="222" customWidth="1"/>
    <col min="10757" max="10757" width="13.36328125" style="222" customWidth="1"/>
    <col min="10758" max="10758" width="33.36328125" style="222" customWidth="1"/>
    <col min="10759" max="10987" width="9" style="222" customWidth="1"/>
    <col min="10988" max="10988" width="8.90625" style="222" customWidth="1"/>
    <col min="10989" max="10989" width="18.6328125" style="222" customWidth="1"/>
    <col min="10990" max="10990" width="10.6328125" style="222" customWidth="1"/>
    <col min="10991" max="10991" width="14.6328125" style="222" customWidth="1"/>
    <col min="10992" max="10992" width="13.453125" style="222" customWidth="1"/>
    <col min="10993" max="10994" width="12.7265625" style="222" customWidth="1"/>
    <col min="10995" max="10995" width="10.90625" style="222" customWidth="1"/>
    <col min="10996" max="10996" width="18.6328125" style="222" customWidth="1"/>
    <col min="10997" max="10997" width="31" style="222" customWidth="1"/>
    <col min="10998" max="10998" width="28.90625" style="222" customWidth="1"/>
    <col min="10999" max="10999" width="14.6328125" style="222" customWidth="1"/>
    <col min="11000" max="11000" width="13.453125" style="222" customWidth="1"/>
    <col min="11001" max="11001" width="21.26953125" style="222" customWidth="1"/>
    <col min="11002" max="11002" width="11.90625" style="222" customWidth="1"/>
    <col min="11003" max="11008" width="9" style="222"/>
    <col min="11009" max="11009" width="10.90625" style="222" customWidth="1"/>
    <col min="11010" max="11010" width="18.6328125" style="222" customWidth="1"/>
    <col min="11011" max="11011" width="24.26953125" style="222" customWidth="1"/>
    <col min="11012" max="11012" width="17.453125" style="222" customWidth="1"/>
    <col min="11013" max="11013" width="13.36328125" style="222" customWidth="1"/>
    <col min="11014" max="11014" width="33.36328125" style="222" customWidth="1"/>
    <col min="11015" max="11243" width="9" style="222" customWidth="1"/>
    <col min="11244" max="11244" width="8.90625" style="222" customWidth="1"/>
    <col min="11245" max="11245" width="18.6328125" style="222" customWidth="1"/>
    <col min="11246" max="11246" width="10.6328125" style="222" customWidth="1"/>
    <col min="11247" max="11247" width="14.6328125" style="222" customWidth="1"/>
    <col min="11248" max="11248" width="13.453125" style="222" customWidth="1"/>
    <col min="11249" max="11250" width="12.7265625" style="222" customWidth="1"/>
    <col min="11251" max="11251" width="10.90625" style="222" customWidth="1"/>
    <col min="11252" max="11252" width="18.6328125" style="222" customWidth="1"/>
    <col min="11253" max="11253" width="31" style="222" customWidth="1"/>
    <col min="11254" max="11254" width="28.90625" style="222" customWidth="1"/>
    <col min="11255" max="11255" width="14.6328125" style="222" customWidth="1"/>
    <col min="11256" max="11256" width="13.453125" style="222" customWidth="1"/>
    <col min="11257" max="11257" width="21.26953125" style="222" customWidth="1"/>
    <col min="11258" max="11258" width="11.90625" style="222" customWidth="1"/>
    <col min="11259" max="11264" width="9" style="222"/>
    <col min="11265" max="11265" width="10.90625" style="222" customWidth="1"/>
    <col min="11266" max="11266" width="18.6328125" style="222" customWidth="1"/>
    <col min="11267" max="11267" width="24.26953125" style="222" customWidth="1"/>
    <col min="11268" max="11268" width="17.453125" style="222" customWidth="1"/>
    <col min="11269" max="11269" width="13.36328125" style="222" customWidth="1"/>
    <col min="11270" max="11270" width="33.36328125" style="222" customWidth="1"/>
    <col min="11271" max="11499" width="9" style="222" customWidth="1"/>
    <col min="11500" max="11500" width="8.90625" style="222" customWidth="1"/>
    <col min="11501" max="11501" width="18.6328125" style="222" customWidth="1"/>
    <col min="11502" max="11502" width="10.6328125" style="222" customWidth="1"/>
    <col min="11503" max="11503" width="14.6328125" style="222" customWidth="1"/>
    <col min="11504" max="11504" width="13.453125" style="222" customWidth="1"/>
    <col min="11505" max="11506" width="12.7265625" style="222" customWidth="1"/>
    <col min="11507" max="11507" width="10.90625" style="222" customWidth="1"/>
    <col min="11508" max="11508" width="18.6328125" style="222" customWidth="1"/>
    <col min="11509" max="11509" width="31" style="222" customWidth="1"/>
    <col min="11510" max="11510" width="28.90625" style="222" customWidth="1"/>
    <col min="11511" max="11511" width="14.6328125" style="222" customWidth="1"/>
    <col min="11512" max="11512" width="13.453125" style="222" customWidth="1"/>
    <col min="11513" max="11513" width="21.26953125" style="222" customWidth="1"/>
    <col min="11514" max="11514" width="11.90625" style="222" customWidth="1"/>
    <col min="11515" max="11520" width="9" style="222"/>
    <col min="11521" max="11521" width="10.90625" style="222" customWidth="1"/>
    <col min="11522" max="11522" width="18.6328125" style="222" customWidth="1"/>
    <col min="11523" max="11523" width="24.26953125" style="222" customWidth="1"/>
    <col min="11524" max="11524" width="17.453125" style="222" customWidth="1"/>
    <col min="11525" max="11525" width="13.36328125" style="222" customWidth="1"/>
    <col min="11526" max="11526" width="33.36328125" style="222" customWidth="1"/>
    <col min="11527" max="11755" width="9" style="222" customWidth="1"/>
    <col min="11756" max="11756" width="8.90625" style="222" customWidth="1"/>
    <col min="11757" max="11757" width="18.6328125" style="222" customWidth="1"/>
    <col min="11758" max="11758" width="10.6328125" style="222" customWidth="1"/>
    <col min="11759" max="11759" width="14.6328125" style="222" customWidth="1"/>
    <col min="11760" max="11760" width="13.453125" style="222" customWidth="1"/>
    <col min="11761" max="11762" width="12.7265625" style="222" customWidth="1"/>
    <col min="11763" max="11763" width="10.90625" style="222" customWidth="1"/>
    <col min="11764" max="11764" width="18.6328125" style="222" customWidth="1"/>
    <col min="11765" max="11765" width="31" style="222" customWidth="1"/>
    <col min="11766" max="11766" width="28.90625" style="222" customWidth="1"/>
    <col min="11767" max="11767" width="14.6328125" style="222" customWidth="1"/>
    <col min="11768" max="11768" width="13.453125" style="222" customWidth="1"/>
    <col min="11769" max="11769" width="21.26953125" style="222" customWidth="1"/>
    <col min="11770" max="11770" width="11.90625" style="222" customWidth="1"/>
    <col min="11771" max="11776" width="9" style="222"/>
    <col min="11777" max="11777" width="10.90625" style="222" customWidth="1"/>
    <col min="11778" max="11778" width="18.6328125" style="222" customWidth="1"/>
    <col min="11779" max="11779" width="24.26953125" style="222" customWidth="1"/>
    <col min="11780" max="11780" width="17.453125" style="222" customWidth="1"/>
    <col min="11781" max="11781" width="13.36328125" style="222" customWidth="1"/>
    <col min="11782" max="11782" width="33.36328125" style="222" customWidth="1"/>
    <col min="11783" max="12011" width="9" style="222" customWidth="1"/>
    <col min="12012" max="12012" width="8.90625" style="222" customWidth="1"/>
    <col min="12013" max="12013" width="18.6328125" style="222" customWidth="1"/>
    <col min="12014" max="12014" width="10.6328125" style="222" customWidth="1"/>
    <col min="12015" max="12015" width="14.6328125" style="222" customWidth="1"/>
    <col min="12016" max="12016" width="13.453125" style="222" customWidth="1"/>
    <col min="12017" max="12018" width="12.7265625" style="222" customWidth="1"/>
    <col min="12019" max="12019" width="10.90625" style="222" customWidth="1"/>
    <col min="12020" max="12020" width="18.6328125" style="222" customWidth="1"/>
    <col min="12021" max="12021" width="31" style="222" customWidth="1"/>
    <col min="12022" max="12022" width="28.90625" style="222" customWidth="1"/>
    <col min="12023" max="12023" width="14.6328125" style="222" customWidth="1"/>
    <col min="12024" max="12024" width="13.453125" style="222" customWidth="1"/>
    <col min="12025" max="12025" width="21.26953125" style="222" customWidth="1"/>
    <col min="12026" max="12026" width="11.90625" style="222" customWidth="1"/>
    <col min="12027" max="12032" width="9" style="222"/>
    <col min="12033" max="12033" width="10.90625" style="222" customWidth="1"/>
    <col min="12034" max="12034" width="18.6328125" style="222" customWidth="1"/>
    <col min="12035" max="12035" width="24.26953125" style="222" customWidth="1"/>
    <col min="12036" max="12036" width="17.453125" style="222" customWidth="1"/>
    <col min="12037" max="12037" width="13.36328125" style="222" customWidth="1"/>
    <col min="12038" max="12038" width="33.36328125" style="222" customWidth="1"/>
    <col min="12039" max="12267" width="9" style="222" customWidth="1"/>
    <col min="12268" max="12268" width="8.90625" style="222" customWidth="1"/>
    <col min="12269" max="12269" width="18.6328125" style="222" customWidth="1"/>
    <col min="12270" max="12270" width="10.6328125" style="222" customWidth="1"/>
    <col min="12271" max="12271" width="14.6328125" style="222" customWidth="1"/>
    <col min="12272" max="12272" width="13.453125" style="222" customWidth="1"/>
    <col min="12273" max="12274" width="12.7265625" style="222" customWidth="1"/>
    <col min="12275" max="12275" width="10.90625" style="222" customWidth="1"/>
    <col min="12276" max="12276" width="18.6328125" style="222" customWidth="1"/>
    <col min="12277" max="12277" width="31" style="222" customWidth="1"/>
    <col min="12278" max="12278" width="28.90625" style="222" customWidth="1"/>
    <col min="12279" max="12279" width="14.6328125" style="222" customWidth="1"/>
    <col min="12280" max="12280" width="13.453125" style="222" customWidth="1"/>
    <col min="12281" max="12281" width="21.26953125" style="222" customWidth="1"/>
    <col min="12282" max="12282" width="11.90625" style="222" customWidth="1"/>
    <col min="12283" max="12288" width="9" style="222"/>
    <col min="12289" max="12289" width="10.90625" style="222" customWidth="1"/>
    <col min="12290" max="12290" width="18.6328125" style="222" customWidth="1"/>
    <col min="12291" max="12291" width="24.26953125" style="222" customWidth="1"/>
    <col min="12292" max="12292" width="17.453125" style="222" customWidth="1"/>
    <col min="12293" max="12293" width="13.36328125" style="222" customWidth="1"/>
    <col min="12294" max="12294" width="33.36328125" style="222" customWidth="1"/>
    <col min="12295" max="12523" width="9" style="222" customWidth="1"/>
    <col min="12524" max="12524" width="8.90625" style="222" customWidth="1"/>
    <col min="12525" max="12525" width="18.6328125" style="222" customWidth="1"/>
    <col min="12526" max="12526" width="10.6328125" style="222" customWidth="1"/>
    <col min="12527" max="12527" width="14.6328125" style="222" customWidth="1"/>
    <col min="12528" max="12528" width="13.453125" style="222" customWidth="1"/>
    <col min="12529" max="12530" width="12.7265625" style="222" customWidth="1"/>
    <col min="12531" max="12531" width="10.90625" style="222" customWidth="1"/>
    <col min="12532" max="12532" width="18.6328125" style="222" customWidth="1"/>
    <col min="12533" max="12533" width="31" style="222" customWidth="1"/>
    <col min="12534" max="12534" width="28.90625" style="222" customWidth="1"/>
    <col min="12535" max="12535" width="14.6328125" style="222" customWidth="1"/>
    <col min="12536" max="12536" width="13.453125" style="222" customWidth="1"/>
    <col min="12537" max="12537" width="21.26953125" style="222" customWidth="1"/>
    <col min="12538" max="12538" width="11.90625" style="222" customWidth="1"/>
    <col min="12539" max="12544" width="9" style="222"/>
    <col min="12545" max="12545" width="10.90625" style="222" customWidth="1"/>
    <col min="12546" max="12546" width="18.6328125" style="222" customWidth="1"/>
    <col min="12547" max="12547" width="24.26953125" style="222" customWidth="1"/>
    <col min="12548" max="12548" width="17.453125" style="222" customWidth="1"/>
    <col min="12549" max="12549" width="13.36328125" style="222" customWidth="1"/>
    <col min="12550" max="12550" width="33.36328125" style="222" customWidth="1"/>
    <col min="12551" max="12779" width="9" style="222" customWidth="1"/>
    <col min="12780" max="12780" width="8.90625" style="222" customWidth="1"/>
    <col min="12781" max="12781" width="18.6328125" style="222" customWidth="1"/>
    <col min="12782" max="12782" width="10.6328125" style="222" customWidth="1"/>
    <col min="12783" max="12783" width="14.6328125" style="222" customWidth="1"/>
    <col min="12784" max="12784" width="13.453125" style="222" customWidth="1"/>
    <col min="12785" max="12786" width="12.7265625" style="222" customWidth="1"/>
    <col min="12787" max="12787" width="10.90625" style="222" customWidth="1"/>
    <col min="12788" max="12788" width="18.6328125" style="222" customWidth="1"/>
    <col min="12789" max="12789" width="31" style="222" customWidth="1"/>
    <col min="12790" max="12790" width="28.90625" style="222" customWidth="1"/>
    <col min="12791" max="12791" width="14.6328125" style="222" customWidth="1"/>
    <col min="12792" max="12792" width="13.453125" style="222" customWidth="1"/>
    <col min="12793" max="12793" width="21.26953125" style="222" customWidth="1"/>
    <col min="12794" max="12794" width="11.90625" style="222" customWidth="1"/>
    <col min="12795" max="12800" width="9" style="222"/>
    <col min="12801" max="12801" width="10.90625" style="222" customWidth="1"/>
    <col min="12802" max="12802" width="18.6328125" style="222" customWidth="1"/>
    <col min="12803" max="12803" width="24.26953125" style="222" customWidth="1"/>
    <col min="12804" max="12804" width="17.453125" style="222" customWidth="1"/>
    <col min="12805" max="12805" width="13.36328125" style="222" customWidth="1"/>
    <col min="12806" max="12806" width="33.36328125" style="222" customWidth="1"/>
    <col min="12807" max="13035" width="9" style="222" customWidth="1"/>
    <col min="13036" max="13036" width="8.90625" style="222" customWidth="1"/>
    <col min="13037" max="13037" width="18.6328125" style="222" customWidth="1"/>
    <col min="13038" max="13038" width="10.6328125" style="222" customWidth="1"/>
    <col min="13039" max="13039" width="14.6328125" style="222" customWidth="1"/>
    <col min="13040" max="13040" width="13.453125" style="222" customWidth="1"/>
    <col min="13041" max="13042" width="12.7265625" style="222" customWidth="1"/>
    <col min="13043" max="13043" width="10.90625" style="222" customWidth="1"/>
    <col min="13044" max="13044" width="18.6328125" style="222" customWidth="1"/>
    <col min="13045" max="13045" width="31" style="222" customWidth="1"/>
    <col min="13046" max="13046" width="28.90625" style="222" customWidth="1"/>
    <col min="13047" max="13047" width="14.6328125" style="222" customWidth="1"/>
    <col min="13048" max="13048" width="13.453125" style="222" customWidth="1"/>
    <col min="13049" max="13049" width="21.26953125" style="222" customWidth="1"/>
    <col min="13050" max="13050" width="11.90625" style="222" customWidth="1"/>
    <col min="13051" max="13056" width="9" style="222"/>
    <col min="13057" max="13057" width="10.90625" style="222" customWidth="1"/>
    <col min="13058" max="13058" width="18.6328125" style="222" customWidth="1"/>
    <col min="13059" max="13059" width="24.26953125" style="222" customWidth="1"/>
    <col min="13060" max="13060" width="17.453125" style="222" customWidth="1"/>
    <col min="13061" max="13061" width="13.36328125" style="222" customWidth="1"/>
    <col min="13062" max="13062" width="33.36328125" style="222" customWidth="1"/>
    <col min="13063" max="13291" width="9" style="222" customWidth="1"/>
    <col min="13292" max="13292" width="8.90625" style="222" customWidth="1"/>
    <col min="13293" max="13293" width="18.6328125" style="222" customWidth="1"/>
    <col min="13294" max="13294" width="10.6328125" style="222" customWidth="1"/>
    <col min="13295" max="13295" width="14.6328125" style="222" customWidth="1"/>
    <col min="13296" max="13296" width="13.453125" style="222" customWidth="1"/>
    <col min="13297" max="13298" width="12.7265625" style="222" customWidth="1"/>
    <col min="13299" max="13299" width="10.90625" style="222" customWidth="1"/>
    <col min="13300" max="13300" width="18.6328125" style="222" customWidth="1"/>
    <col min="13301" max="13301" width="31" style="222" customWidth="1"/>
    <col min="13302" max="13302" width="28.90625" style="222" customWidth="1"/>
    <col min="13303" max="13303" width="14.6328125" style="222" customWidth="1"/>
    <col min="13304" max="13304" width="13.453125" style="222" customWidth="1"/>
    <col min="13305" max="13305" width="21.26953125" style="222" customWidth="1"/>
    <col min="13306" max="13306" width="11.90625" style="222" customWidth="1"/>
    <col min="13307" max="13312" width="9" style="222"/>
    <col min="13313" max="13313" width="10.90625" style="222" customWidth="1"/>
    <col min="13314" max="13314" width="18.6328125" style="222" customWidth="1"/>
    <col min="13315" max="13315" width="24.26953125" style="222" customWidth="1"/>
    <col min="13316" max="13316" width="17.453125" style="222" customWidth="1"/>
    <col min="13317" max="13317" width="13.36328125" style="222" customWidth="1"/>
    <col min="13318" max="13318" width="33.36328125" style="222" customWidth="1"/>
    <col min="13319" max="13547" width="9" style="222" customWidth="1"/>
    <col min="13548" max="13548" width="8.90625" style="222" customWidth="1"/>
    <col min="13549" max="13549" width="18.6328125" style="222" customWidth="1"/>
    <col min="13550" max="13550" width="10.6328125" style="222" customWidth="1"/>
    <col min="13551" max="13551" width="14.6328125" style="222" customWidth="1"/>
    <col min="13552" max="13552" width="13.453125" style="222" customWidth="1"/>
    <col min="13553" max="13554" width="12.7265625" style="222" customWidth="1"/>
    <col min="13555" max="13555" width="10.90625" style="222" customWidth="1"/>
    <col min="13556" max="13556" width="18.6328125" style="222" customWidth="1"/>
    <col min="13557" max="13557" width="31" style="222" customWidth="1"/>
    <col min="13558" max="13558" width="28.90625" style="222" customWidth="1"/>
    <col min="13559" max="13559" width="14.6328125" style="222" customWidth="1"/>
    <col min="13560" max="13560" width="13.453125" style="222" customWidth="1"/>
    <col min="13561" max="13561" width="21.26953125" style="222" customWidth="1"/>
    <col min="13562" max="13562" width="11.90625" style="222" customWidth="1"/>
    <col min="13563" max="13568" width="9" style="222"/>
    <col min="13569" max="13569" width="10.90625" style="222" customWidth="1"/>
    <col min="13570" max="13570" width="18.6328125" style="222" customWidth="1"/>
    <col min="13571" max="13571" width="24.26953125" style="222" customWidth="1"/>
    <col min="13572" max="13572" width="17.453125" style="222" customWidth="1"/>
    <col min="13573" max="13573" width="13.36328125" style="222" customWidth="1"/>
    <col min="13574" max="13574" width="33.36328125" style="222" customWidth="1"/>
    <col min="13575" max="13803" width="9" style="222" customWidth="1"/>
    <col min="13804" max="13804" width="8.90625" style="222" customWidth="1"/>
    <col min="13805" max="13805" width="18.6328125" style="222" customWidth="1"/>
    <col min="13806" max="13806" width="10.6328125" style="222" customWidth="1"/>
    <col min="13807" max="13807" width="14.6328125" style="222" customWidth="1"/>
    <col min="13808" max="13808" width="13.453125" style="222" customWidth="1"/>
    <col min="13809" max="13810" width="12.7265625" style="222" customWidth="1"/>
    <col min="13811" max="13811" width="10.90625" style="222" customWidth="1"/>
    <col min="13812" max="13812" width="18.6328125" style="222" customWidth="1"/>
    <col min="13813" max="13813" width="31" style="222" customWidth="1"/>
    <col min="13814" max="13814" width="28.90625" style="222" customWidth="1"/>
    <col min="13815" max="13815" width="14.6328125" style="222" customWidth="1"/>
    <col min="13816" max="13816" width="13.453125" style="222" customWidth="1"/>
    <col min="13817" max="13817" width="21.26953125" style="222" customWidth="1"/>
    <col min="13818" max="13818" width="11.90625" style="222" customWidth="1"/>
    <col min="13819" max="13824" width="9" style="222"/>
    <col min="13825" max="13825" width="10.90625" style="222" customWidth="1"/>
    <col min="13826" max="13826" width="18.6328125" style="222" customWidth="1"/>
    <col min="13827" max="13827" width="24.26953125" style="222" customWidth="1"/>
    <col min="13828" max="13828" width="17.453125" style="222" customWidth="1"/>
    <col min="13829" max="13829" width="13.36328125" style="222" customWidth="1"/>
    <col min="13830" max="13830" width="33.36328125" style="222" customWidth="1"/>
    <col min="13831" max="14059" width="9" style="222" customWidth="1"/>
    <col min="14060" max="14060" width="8.90625" style="222" customWidth="1"/>
    <col min="14061" max="14061" width="18.6328125" style="222" customWidth="1"/>
    <col min="14062" max="14062" width="10.6328125" style="222" customWidth="1"/>
    <col min="14063" max="14063" width="14.6328125" style="222" customWidth="1"/>
    <col min="14064" max="14064" width="13.453125" style="222" customWidth="1"/>
    <col min="14065" max="14066" width="12.7265625" style="222" customWidth="1"/>
    <col min="14067" max="14067" width="10.90625" style="222" customWidth="1"/>
    <col min="14068" max="14068" width="18.6328125" style="222" customWidth="1"/>
    <col min="14069" max="14069" width="31" style="222" customWidth="1"/>
    <col min="14070" max="14070" width="28.90625" style="222" customWidth="1"/>
    <col min="14071" max="14071" width="14.6328125" style="222" customWidth="1"/>
    <col min="14072" max="14072" width="13.453125" style="222" customWidth="1"/>
    <col min="14073" max="14073" width="21.26953125" style="222" customWidth="1"/>
    <col min="14074" max="14074" width="11.90625" style="222" customWidth="1"/>
    <col min="14075" max="14080" width="9" style="222"/>
    <col min="14081" max="14081" width="10.90625" style="222" customWidth="1"/>
    <col min="14082" max="14082" width="18.6328125" style="222" customWidth="1"/>
    <col min="14083" max="14083" width="24.26953125" style="222" customWidth="1"/>
    <col min="14084" max="14084" width="17.453125" style="222" customWidth="1"/>
    <col min="14085" max="14085" width="13.36328125" style="222" customWidth="1"/>
    <col min="14086" max="14086" width="33.36328125" style="222" customWidth="1"/>
    <col min="14087" max="14315" width="9" style="222" customWidth="1"/>
    <col min="14316" max="14316" width="8.90625" style="222" customWidth="1"/>
    <col min="14317" max="14317" width="18.6328125" style="222" customWidth="1"/>
    <col min="14318" max="14318" width="10.6328125" style="222" customWidth="1"/>
    <col min="14319" max="14319" width="14.6328125" style="222" customWidth="1"/>
    <col min="14320" max="14320" width="13.453125" style="222" customWidth="1"/>
    <col min="14321" max="14322" width="12.7265625" style="222" customWidth="1"/>
    <col min="14323" max="14323" width="10.90625" style="222" customWidth="1"/>
    <col min="14324" max="14324" width="18.6328125" style="222" customWidth="1"/>
    <col min="14325" max="14325" width="31" style="222" customWidth="1"/>
    <col min="14326" max="14326" width="28.90625" style="222" customWidth="1"/>
    <col min="14327" max="14327" width="14.6328125" style="222" customWidth="1"/>
    <col min="14328" max="14328" width="13.453125" style="222" customWidth="1"/>
    <col min="14329" max="14329" width="21.26953125" style="222" customWidth="1"/>
    <col min="14330" max="14330" width="11.90625" style="222" customWidth="1"/>
    <col min="14331" max="14336" width="9" style="222"/>
    <col min="14337" max="14337" width="10.90625" style="222" customWidth="1"/>
    <col min="14338" max="14338" width="18.6328125" style="222" customWidth="1"/>
    <col min="14339" max="14339" width="24.26953125" style="222" customWidth="1"/>
    <col min="14340" max="14340" width="17.453125" style="222" customWidth="1"/>
    <col min="14341" max="14341" width="13.36328125" style="222" customWidth="1"/>
    <col min="14342" max="14342" width="33.36328125" style="222" customWidth="1"/>
    <col min="14343" max="14571" width="9" style="222" customWidth="1"/>
    <col min="14572" max="14572" width="8.90625" style="222" customWidth="1"/>
    <col min="14573" max="14573" width="18.6328125" style="222" customWidth="1"/>
    <col min="14574" max="14574" width="10.6328125" style="222" customWidth="1"/>
    <col min="14575" max="14575" width="14.6328125" style="222" customWidth="1"/>
    <col min="14576" max="14576" width="13.453125" style="222" customWidth="1"/>
    <col min="14577" max="14578" width="12.7265625" style="222" customWidth="1"/>
    <col min="14579" max="14579" width="10.90625" style="222" customWidth="1"/>
    <col min="14580" max="14580" width="18.6328125" style="222" customWidth="1"/>
    <col min="14581" max="14581" width="31" style="222" customWidth="1"/>
    <col min="14582" max="14582" width="28.90625" style="222" customWidth="1"/>
    <col min="14583" max="14583" width="14.6328125" style="222" customWidth="1"/>
    <col min="14584" max="14584" width="13.453125" style="222" customWidth="1"/>
    <col min="14585" max="14585" width="21.26953125" style="222" customWidth="1"/>
    <col min="14586" max="14586" width="11.90625" style="222" customWidth="1"/>
    <col min="14587" max="14592" width="9" style="222"/>
    <col min="14593" max="14593" width="10.90625" style="222" customWidth="1"/>
    <col min="14594" max="14594" width="18.6328125" style="222" customWidth="1"/>
    <col min="14595" max="14595" width="24.26953125" style="222" customWidth="1"/>
    <col min="14596" max="14596" width="17.453125" style="222" customWidth="1"/>
    <col min="14597" max="14597" width="13.36328125" style="222" customWidth="1"/>
    <col min="14598" max="14598" width="33.36328125" style="222" customWidth="1"/>
    <col min="14599" max="14827" width="9" style="222" customWidth="1"/>
    <col min="14828" max="14828" width="8.90625" style="222" customWidth="1"/>
    <col min="14829" max="14829" width="18.6328125" style="222" customWidth="1"/>
    <col min="14830" max="14830" width="10.6328125" style="222" customWidth="1"/>
    <col min="14831" max="14831" width="14.6328125" style="222" customWidth="1"/>
    <col min="14832" max="14832" width="13.453125" style="222" customWidth="1"/>
    <col min="14833" max="14834" width="12.7265625" style="222" customWidth="1"/>
    <col min="14835" max="14835" width="10.90625" style="222" customWidth="1"/>
    <col min="14836" max="14836" width="18.6328125" style="222" customWidth="1"/>
    <col min="14837" max="14837" width="31" style="222" customWidth="1"/>
    <col min="14838" max="14838" width="28.90625" style="222" customWidth="1"/>
    <col min="14839" max="14839" width="14.6328125" style="222" customWidth="1"/>
    <col min="14840" max="14840" width="13.453125" style="222" customWidth="1"/>
    <col min="14841" max="14841" width="21.26953125" style="222" customWidth="1"/>
    <col min="14842" max="14842" width="11.90625" style="222" customWidth="1"/>
    <col min="14843" max="14848" width="9" style="222"/>
    <col min="14849" max="14849" width="10.90625" style="222" customWidth="1"/>
    <col min="14850" max="14850" width="18.6328125" style="222" customWidth="1"/>
    <col min="14851" max="14851" width="24.26953125" style="222" customWidth="1"/>
    <col min="14852" max="14852" width="17.453125" style="222" customWidth="1"/>
    <col min="14853" max="14853" width="13.36328125" style="222" customWidth="1"/>
    <col min="14854" max="14854" width="33.36328125" style="222" customWidth="1"/>
    <col min="14855" max="15083" width="9" style="222" customWidth="1"/>
    <col min="15084" max="15084" width="8.90625" style="222" customWidth="1"/>
    <col min="15085" max="15085" width="18.6328125" style="222" customWidth="1"/>
    <col min="15086" max="15086" width="10.6328125" style="222" customWidth="1"/>
    <col min="15087" max="15087" width="14.6328125" style="222" customWidth="1"/>
    <col min="15088" max="15088" width="13.453125" style="222" customWidth="1"/>
    <col min="15089" max="15090" width="12.7265625" style="222" customWidth="1"/>
    <col min="15091" max="15091" width="10.90625" style="222" customWidth="1"/>
    <col min="15092" max="15092" width="18.6328125" style="222" customWidth="1"/>
    <col min="15093" max="15093" width="31" style="222" customWidth="1"/>
    <col min="15094" max="15094" width="28.90625" style="222" customWidth="1"/>
    <col min="15095" max="15095" width="14.6328125" style="222" customWidth="1"/>
    <col min="15096" max="15096" width="13.453125" style="222" customWidth="1"/>
    <col min="15097" max="15097" width="21.26953125" style="222" customWidth="1"/>
    <col min="15098" max="15098" width="11.90625" style="222" customWidth="1"/>
    <col min="15099" max="15104" width="9" style="222"/>
    <col min="15105" max="15105" width="10.90625" style="222" customWidth="1"/>
    <col min="15106" max="15106" width="18.6328125" style="222" customWidth="1"/>
    <col min="15107" max="15107" width="24.26953125" style="222" customWidth="1"/>
    <col min="15108" max="15108" width="17.453125" style="222" customWidth="1"/>
    <col min="15109" max="15109" width="13.36328125" style="222" customWidth="1"/>
    <col min="15110" max="15110" width="33.36328125" style="222" customWidth="1"/>
    <col min="15111" max="15339" width="9" style="222" customWidth="1"/>
    <col min="15340" max="15340" width="8.90625" style="222" customWidth="1"/>
    <col min="15341" max="15341" width="18.6328125" style="222" customWidth="1"/>
    <col min="15342" max="15342" width="10.6328125" style="222" customWidth="1"/>
    <col min="15343" max="15343" width="14.6328125" style="222" customWidth="1"/>
    <col min="15344" max="15344" width="13.453125" style="222" customWidth="1"/>
    <col min="15345" max="15346" width="12.7265625" style="222" customWidth="1"/>
    <col min="15347" max="15347" width="10.90625" style="222" customWidth="1"/>
    <col min="15348" max="15348" width="18.6328125" style="222" customWidth="1"/>
    <col min="15349" max="15349" width="31" style="222" customWidth="1"/>
    <col min="15350" max="15350" width="28.90625" style="222" customWidth="1"/>
    <col min="15351" max="15351" width="14.6328125" style="222" customWidth="1"/>
    <col min="15352" max="15352" width="13.453125" style="222" customWidth="1"/>
    <col min="15353" max="15353" width="21.26953125" style="222" customWidth="1"/>
    <col min="15354" max="15354" width="11.90625" style="222" customWidth="1"/>
    <col min="15355" max="15360" width="9" style="222"/>
    <col min="15361" max="15361" width="10.90625" style="222" customWidth="1"/>
    <col min="15362" max="15362" width="18.6328125" style="222" customWidth="1"/>
    <col min="15363" max="15363" width="24.26953125" style="222" customWidth="1"/>
    <col min="15364" max="15364" width="17.453125" style="222" customWidth="1"/>
    <col min="15365" max="15365" width="13.36328125" style="222" customWidth="1"/>
    <col min="15366" max="15366" width="33.36328125" style="222" customWidth="1"/>
    <col min="15367" max="15595" width="9" style="222" customWidth="1"/>
    <col min="15596" max="15596" width="8.90625" style="222" customWidth="1"/>
    <col min="15597" max="15597" width="18.6328125" style="222" customWidth="1"/>
    <col min="15598" max="15598" width="10.6328125" style="222" customWidth="1"/>
    <col min="15599" max="15599" width="14.6328125" style="222" customWidth="1"/>
    <col min="15600" max="15600" width="13.453125" style="222" customWidth="1"/>
    <col min="15601" max="15602" width="12.7265625" style="222" customWidth="1"/>
    <col min="15603" max="15603" width="10.90625" style="222" customWidth="1"/>
    <col min="15604" max="15604" width="18.6328125" style="222" customWidth="1"/>
    <col min="15605" max="15605" width="31" style="222" customWidth="1"/>
    <col min="15606" max="15606" width="28.90625" style="222" customWidth="1"/>
    <col min="15607" max="15607" width="14.6328125" style="222" customWidth="1"/>
    <col min="15608" max="15608" width="13.453125" style="222" customWidth="1"/>
    <col min="15609" max="15609" width="21.26953125" style="222" customWidth="1"/>
    <col min="15610" max="15610" width="11.90625" style="222" customWidth="1"/>
    <col min="15611" max="15616" width="9" style="222"/>
    <col min="15617" max="15617" width="10.90625" style="222" customWidth="1"/>
    <col min="15618" max="15618" width="18.6328125" style="222" customWidth="1"/>
    <col min="15619" max="15619" width="24.26953125" style="222" customWidth="1"/>
    <col min="15620" max="15620" width="17.453125" style="222" customWidth="1"/>
    <col min="15621" max="15621" width="13.36328125" style="222" customWidth="1"/>
    <col min="15622" max="15622" width="33.36328125" style="222" customWidth="1"/>
    <col min="15623" max="15851" width="9" style="222" customWidth="1"/>
    <col min="15852" max="15852" width="8.90625" style="222" customWidth="1"/>
    <col min="15853" max="15853" width="18.6328125" style="222" customWidth="1"/>
    <col min="15854" max="15854" width="10.6328125" style="222" customWidth="1"/>
    <col min="15855" max="15855" width="14.6328125" style="222" customWidth="1"/>
    <col min="15856" max="15856" width="13.453125" style="222" customWidth="1"/>
    <col min="15857" max="15858" width="12.7265625" style="222" customWidth="1"/>
    <col min="15859" max="15859" width="10.90625" style="222" customWidth="1"/>
    <col min="15860" max="15860" width="18.6328125" style="222" customWidth="1"/>
    <col min="15861" max="15861" width="31" style="222" customWidth="1"/>
    <col min="15862" max="15862" width="28.90625" style="222" customWidth="1"/>
    <col min="15863" max="15863" width="14.6328125" style="222" customWidth="1"/>
    <col min="15864" max="15864" width="13.453125" style="222" customWidth="1"/>
    <col min="15865" max="15865" width="21.26953125" style="222" customWidth="1"/>
    <col min="15866" max="15866" width="11.90625" style="222" customWidth="1"/>
    <col min="15867" max="15872" width="9" style="222"/>
    <col min="15873" max="15873" width="10.90625" style="222" customWidth="1"/>
    <col min="15874" max="15874" width="18.6328125" style="222" customWidth="1"/>
    <col min="15875" max="15875" width="24.26953125" style="222" customWidth="1"/>
    <col min="15876" max="15876" width="17.453125" style="222" customWidth="1"/>
    <col min="15877" max="15877" width="13.36328125" style="222" customWidth="1"/>
    <col min="15878" max="15878" width="33.36328125" style="222" customWidth="1"/>
    <col min="15879" max="16107" width="9" style="222" customWidth="1"/>
    <col min="16108" max="16108" width="8.90625" style="222" customWidth="1"/>
    <col min="16109" max="16109" width="18.6328125" style="222" customWidth="1"/>
    <col min="16110" max="16110" width="10.6328125" style="222" customWidth="1"/>
    <col min="16111" max="16111" width="14.6328125" style="222" customWidth="1"/>
    <col min="16112" max="16112" width="13.453125" style="222" customWidth="1"/>
    <col min="16113" max="16114" width="12.7265625" style="222" customWidth="1"/>
    <col min="16115" max="16115" width="10.90625" style="222" customWidth="1"/>
    <col min="16116" max="16116" width="18.6328125" style="222" customWidth="1"/>
    <col min="16117" max="16117" width="31" style="222" customWidth="1"/>
    <col min="16118" max="16118" width="28.90625" style="222" customWidth="1"/>
    <col min="16119" max="16119" width="14.6328125" style="222" customWidth="1"/>
    <col min="16120" max="16120" width="13.453125" style="222" customWidth="1"/>
    <col min="16121" max="16121" width="21.26953125" style="222" customWidth="1"/>
    <col min="16122" max="16122" width="11.90625" style="222" customWidth="1"/>
    <col min="16123" max="16128" width="9" style="222"/>
    <col min="16129" max="16129" width="10.90625" style="222" customWidth="1"/>
    <col min="16130" max="16130" width="18.6328125" style="222" customWidth="1"/>
    <col min="16131" max="16131" width="24.26953125" style="222" customWidth="1"/>
    <col min="16132" max="16132" width="17.453125" style="222" customWidth="1"/>
    <col min="16133" max="16133" width="13.36328125" style="222" customWidth="1"/>
    <col min="16134" max="16134" width="33.36328125" style="222" customWidth="1"/>
    <col min="16135" max="16363" width="9" style="222" customWidth="1"/>
    <col min="16364" max="16364" width="8.90625" style="222" customWidth="1"/>
    <col min="16365" max="16365" width="18.6328125" style="222" customWidth="1"/>
    <col min="16366" max="16366" width="10.6328125" style="222" customWidth="1"/>
    <col min="16367" max="16367" width="14.6328125" style="222" customWidth="1"/>
    <col min="16368" max="16368" width="13.453125" style="222" customWidth="1"/>
    <col min="16369" max="16370" width="12.7265625" style="222" customWidth="1"/>
    <col min="16371" max="16371" width="10.90625" style="222" customWidth="1"/>
    <col min="16372" max="16372" width="18.6328125" style="222" customWidth="1"/>
    <col min="16373" max="16373" width="31" style="222" customWidth="1"/>
    <col min="16374" max="16374" width="28.90625" style="222" customWidth="1"/>
    <col min="16375" max="16375" width="14.6328125" style="222" customWidth="1"/>
    <col min="16376" max="16376" width="13.453125" style="222" customWidth="1"/>
    <col min="16377" max="16377" width="21.26953125" style="222" customWidth="1"/>
    <col min="16378" max="16378" width="11.90625" style="222" customWidth="1"/>
    <col min="16379" max="16384" width="9" style="222"/>
  </cols>
  <sheetData>
    <row r="1" spans="1:6" s="158" customFormat="1">
      <c r="E1" s="221"/>
      <c r="F1" s="221"/>
    </row>
    <row r="2" spans="1:6" ht="27" customHeight="1">
      <c r="A2" s="456" t="s">
        <v>426</v>
      </c>
      <c r="B2" s="456"/>
      <c r="C2" s="456"/>
      <c r="D2" s="456"/>
      <c r="E2" s="456"/>
      <c r="F2" s="456"/>
    </row>
    <row r="4" spans="1:6" ht="13.5" customHeight="1">
      <c r="A4" s="457" t="s">
        <v>427</v>
      </c>
      <c r="B4" s="457" t="s">
        <v>428</v>
      </c>
      <c r="C4" s="457" t="s">
        <v>429</v>
      </c>
      <c r="D4" s="459" t="s">
        <v>430</v>
      </c>
      <c r="E4" s="461" t="s">
        <v>431</v>
      </c>
      <c r="F4" s="457" t="s">
        <v>432</v>
      </c>
    </row>
    <row r="5" spans="1:6">
      <c r="A5" s="458"/>
      <c r="B5" s="458"/>
      <c r="C5" s="458"/>
      <c r="D5" s="460"/>
      <c r="E5" s="462"/>
      <c r="F5" s="458"/>
    </row>
    <row r="6" spans="1:6">
      <c r="A6" s="223"/>
      <c r="B6" s="223"/>
      <c r="C6" s="223"/>
      <c r="D6" s="223"/>
      <c r="E6" s="224"/>
      <c r="F6" s="224"/>
    </row>
    <row r="7" spans="1:6" ht="13.5" customHeight="1">
      <c r="A7" s="223"/>
      <c r="B7" s="223"/>
      <c r="C7" s="223"/>
      <c r="D7" s="223"/>
      <c r="E7" s="224"/>
      <c r="F7" s="224"/>
    </row>
    <row r="8" spans="1:6">
      <c r="A8" s="223"/>
      <c r="B8" s="223"/>
      <c r="C8" s="223"/>
      <c r="D8" s="223"/>
      <c r="E8" s="224"/>
      <c r="F8" s="224"/>
    </row>
    <row r="9" spans="1:6">
      <c r="A9" s="223"/>
      <c r="B9" s="223"/>
      <c r="C9" s="223"/>
      <c r="D9" s="223"/>
      <c r="E9" s="224"/>
      <c r="F9" s="224"/>
    </row>
    <row r="10" spans="1:6">
      <c r="A10" s="223"/>
      <c r="B10" s="223"/>
      <c r="C10" s="223"/>
      <c r="D10" s="223"/>
      <c r="E10" s="224"/>
      <c r="F10" s="224"/>
    </row>
    <row r="11" spans="1:6">
      <c r="A11" s="223"/>
      <c r="B11" s="223"/>
      <c r="C11" s="223"/>
      <c r="D11" s="223"/>
      <c r="E11" s="224"/>
      <c r="F11" s="224"/>
    </row>
    <row r="12" spans="1:6">
      <c r="A12" s="223"/>
      <c r="B12" s="223"/>
      <c r="C12" s="223"/>
      <c r="D12" s="223"/>
      <c r="E12" s="224"/>
      <c r="F12" s="224"/>
    </row>
    <row r="13" spans="1:6">
      <c r="A13" s="223"/>
      <c r="B13" s="223"/>
      <c r="C13" s="223"/>
      <c r="D13" s="223"/>
      <c r="E13" s="224"/>
      <c r="F13" s="224"/>
    </row>
    <row r="14" spans="1:6">
      <c r="A14" s="223"/>
      <c r="B14" s="223"/>
      <c r="C14" s="223"/>
      <c r="D14" s="223"/>
      <c r="E14" s="224"/>
      <c r="F14" s="224"/>
    </row>
    <row r="15" spans="1:6">
      <c r="A15" s="223"/>
      <c r="B15" s="223"/>
      <c r="C15" s="223"/>
      <c r="D15" s="223"/>
      <c r="E15" s="224"/>
      <c r="F15" s="224"/>
    </row>
    <row r="16" spans="1:6">
      <c r="A16" s="223"/>
      <c r="B16" s="223"/>
      <c r="C16" s="223"/>
      <c r="D16" s="223"/>
      <c r="E16" s="224"/>
      <c r="F16" s="224"/>
    </row>
    <row r="17" spans="1:6">
      <c r="A17" s="223"/>
      <c r="B17" s="223"/>
      <c r="C17" s="223"/>
      <c r="D17" s="223"/>
      <c r="E17" s="224"/>
      <c r="F17" s="224"/>
    </row>
    <row r="18" spans="1:6">
      <c r="A18" s="223"/>
      <c r="B18" s="223"/>
      <c r="C18" s="223"/>
      <c r="D18" s="223"/>
      <c r="E18" s="224"/>
      <c r="F18" s="224"/>
    </row>
    <row r="20" spans="1:6">
      <c r="A20" s="194" t="s">
        <v>206</v>
      </c>
    </row>
    <row r="21" spans="1:6">
      <c r="A21" s="194" t="s">
        <v>433</v>
      </c>
      <c r="B21" s="194"/>
      <c r="C21" s="194"/>
      <c r="D21" s="194"/>
    </row>
    <row r="22" spans="1:6">
      <c r="A22" s="194" t="s">
        <v>434</v>
      </c>
      <c r="B22" s="194"/>
      <c r="C22" s="194"/>
      <c r="D22" s="194"/>
    </row>
    <row r="23" spans="1:6">
      <c r="A23" s="194" t="s">
        <v>435</v>
      </c>
      <c r="B23" s="194"/>
      <c r="C23" s="194"/>
      <c r="D23" s="194"/>
    </row>
    <row r="24" spans="1:6">
      <c r="A24" s="194" t="s">
        <v>436</v>
      </c>
      <c r="B24" s="194"/>
      <c r="C24" s="194"/>
      <c r="D24" s="194"/>
    </row>
    <row r="25" spans="1:6">
      <c r="A25" s="194" t="s">
        <v>437</v>
      </c>
      <c r="B25" s="194"/>
      <c r="C25" s="194"/>
      <c r="D25" s="194"/>
    </row>
    <row r="26" spans="1:6">
      <c r="A26" s="194" t="s">
        <v>438</v>
      </c>
      <c r="B26" s="194"/>
      <c r="C26" s="194"/>
      <c r="D26" s="194"/>
    </row>
    <row r="27" spans="1:6">
      <c r="A27" s="226" t="s">
        <v>439</v>
      </c>
      <c r="B27" s="194"/>
      <c r="C27" s="194"/>
      <c r="D27" s="194"/>
    </row>
    <row r="28" spans="1:6">
      <c r="A28" s="194" t="s">
        <v>440</v>
      </c>
      <c r="B28" s="227"/>
      <c r="C28" s="227"/>
      <c r="D28" s="227"/>
    </row>
    <row r="29" spans="1:6" s="225" customFormat="1">
      <c r="A29" s="194"/>
      <c r="B29" s="194"/>
      <c r="C29" s="194"/>
      <c r="D29" s="194"/>
    </row>
    <row r="30" spans="1:6" s="225" customFormat="1">
      <c r="A30" s="194"/>
      <c r="B30" s="222"/>
      <c r="C30" s="222"/>
      <c r="D30" s="222"/>
    </row>
    <row r="31" spans="1:6" s="225" customFormat="1">
      <c r="A31" s="194"/>
      <c r="B31" s="222"/>
      <c r="C31" s="222"/>
      <c r="D31" s="222"/>
    </row>
    <row r="32" spans="1:6" s="225" customFormat="1">
      <c r="A32" s="194"/>
      <c r="B32" s="222"/>
      <c r="C32" s="222"/>
      <c r="D32" s="222"/>
    </row>
    <row r="33" spans="1:4" s="225" customFormat="1">
      <c r="A33" s="194"/>
      <c r="B33" s="222"/>
      <c r="C33" s="222"/>
      <c r="D33" s="222"/>
    </row>
    <row r="34" spans="1:4" s="225" customFormat="1">
      <c r="A34" s="194"/>
      <c r="B34" s="222"/>
      <c r="C34" s="222"/>
      <c r="D34" s="222"/>
    </row>
    <row r="35" spans="1:4" s="225" customFormat="1">
      <c r="A35" s="194"/>
      <c r="B35" s="222"/>
      <c r="C35" s="222"/>
      <c r="D35" s="222"/>
    </row>
    <row r="36" spans="1:4" s="225" customFormat="1">
      <c r="A36" s="194"/>
      <c r="B36" s="222"/>
      <c r="C36" s="222"/>
      <c r="D36" s="222"/>
    </row>
    <row r="37" spans="1:4" s="225" customFormat="1">
      <c r="A37" s="194"/>
      <c r="B37" s="222"/>
      <c r="C37" s="222"/>
      <c r="D37" s="222"/>
    </row>
    <row r="38" spans="1:4" s="225" customFormat="1">
      <c r="A38" s="194"/>
      <c r="B38" s="222"/>
      <c r="C38" s="222"/>
      <c r="D38" s="222"/>
    </row>
    <row r="39" spans="1:4" s="225" customFormat="1">
      <c r="A39" s="194"/>
      <c r="B39" s="222"/>
      <c r="C39" s="222"/>
      <c r="D39" s="222"/>
    </row>
  </sheetData>
  <mergeCells count="7">
    <mergeCell ref="A2:F2"/>
    <mergeCell ref="A4:A5"/>
    <mergeCell ref="B4:B5"/>
    <mergeCell ref="C4:C5"/>
    <mergeCell ref="D4:D5"/>
    <mergeCell ref="E4:E5"/>
    <mergeCell ref="F4:F5"/>
  </mergeCells>
  <phoneticPr fontId="1" type="noConversion"/>
  <dataValidations count="4">
    <dataValidation allowBlank="1" showInputMessage="1" showErrorMessage="1" prompt="汇总被审计单位所有科目的函证单位信息，检查有无出现相同名称、相同地址、相同联系人或相同电话号码的情况。" sqref="IP4:IP5 SL4:SL5 ACH4:ACH5 AMD4:AMD5 AVZ4:AVZ5 BFV4:BFV5 BPR4:BPR5 BZN4:BZN5 CJJ4:CJJ5 CTF4:CTF5 DDB4:DDB5 DMX4:DMX5 DWT4:DWT5 EGP4:EGP5 EQL4:EQL5 FAH4:FAH5 FKD4:FKD5 FTZ4:FTZ5 GDV4:GDV5 GNR4:GNR5 GXN4:GXN5 HHJ4:HHJ5 HRF4:HRF5 IBB4:IBB5 IKX4:IKX5 IUT4:IUT5 JEP4:JEP5 JOL4:JOL5 JYH4:JYH5 KID4:KID5 KRZ4:KRZ5 LBV4:LBV5 LLR4:LLR5 LVN4:LVN5 MFJ4:MFJ5 MPF4:MPF5 MZB4:MZB5 NIX4:NIX5 NST4:NST5 OCP4:OCP5 OML4:OML5 OWH4:OWH5 PGD4:PGD5 PPZ4:PPZ5 PZV4:PZV5 QJR4:QJR5 QTN4:QTN5 RDJ4:RDJ5 RNF4:RNF5 RXB4:RXB5 SGX4:SGX5 SQT4:SQT5 TAP4:TAP5 TKL4:TKL5 TUH4:TUH5 UED4:UED5 UNZ4:UNZ5 UXV4:UXV5 VHR4:VHR5 VRN4:VRN5 WBJ4:WBJ5 WLF4:WLF5 WVB4:WVB5 XEX4:XEX5 IP65540:IP65541 SL65540:SL65541 ACH65540:ACH65541 AMD65540:AMD65541 AVZ65540:AVZ65541 BFV65540:BFV65541 BPR65540:BPR65541 BZN65540:BZN65541 CJJ65540:CJJ65541 CTF65540:CTF65541 DDB65540:DDB65541 DMX65540:DMX65541 DWT65540:DWT65541 EGP65540:EGP65541 EQL65540:EQL65541 FAH65540:FAH65541 FKD65540:FKD65541 FTZ65540:FTZ65541 GDV65540:GDV65541 GNR65540:GNR65541 GXN65540:GXN65541 HHJ65540:HHJ65541 HRF65540:HRF65541 IBB65540:IBB65541 IKX65540:IKX65541 IUT65540:IUT65541 JEP65540:JEP65541 JOL65540:JOL65541 JYH65540:JYH65541 KID65540:KID65541 KRZ65540:KRZ65541 LBV65540:LBV65541 LLR65540:LLR65541 LVN65540:LVN65541 MFJ65540:MFJ65541 MPF65540:MPF65541 MZB65540:MZB65541 NIX65540:NIX65541 NST65540:NST65541 OCP65540:OCP65541 OML65540:OML65541 OWH65540:OWH65541 PGD65540:PGD65541 PPZ65540:PPZ65541 PZV65540:PZV65541 QJR65540:QJR65541 QTN65540:QTN65541 RDJ65540:RDJ65541 RNF65540:RNF65541 RXB65540:RXB65541 SGX65540:SGX65541 SQT65540:SQT65541 TAP65540:TAP65541 TKL65540:TKL65541 TUH65540:TUH65541 UED65540:UED65541 UNZ65540:UNZ65541 UXV65540:UXV65541 VHR65540:VHR65541 VRN65540:VRN65541 WBJ65540:WBJ65541 WLF65540:WLF65541 WVB65540:WVB65541 XEX65540:XEX65541 IP131076:IP131077 SL131076:SL131077 ACH131076:ACH131077 AMD131076:AMD131077 AVZ131076:AVZ131077 BFV131076:BFV131077 BPR131076:BPR131077 BZN131076:BZN131077 CJJ131076:CJJ131077 CTF131076:CTF131077 DDB131076:DDB131077 DMX131076:DMX131077 DWT131076:DWT131077 EGP131076:EGP131077 EQL131076:EQL131077 FAH131076:FAH131077 FKD131076:FKD131077 FTZ131076:FTZ131077 GDV131076:GDV131077 GNR131076:GNR131077 GXN131076:GXN131077 HHJ131076:HHJ131077 HRF131076:HRF131077 IBB131076:IBB131077 IKX131076:IKX131077 IUT131076:IUT131077 JEP131076:JEP131077 JOL131076:JOL131077 JYH131076:JYH131077 KID131076:KID131077 KRZ131076:KRZ131077 LBV131076:LBV131077 LLR131076:LLR131077 LVN131076:LVN131077 MFJ131076:MFJ131077 MPF131076:MPF131077 MZB131076:MZB131077 NIX131076:NIX131077 NST131076:NST131077 OCP131076:OCP131077 OML131076:OML131077 OWH131076:OWH131077 PGD131076:PGD131077 PPZ131076:PPZ131077 PZV131076:PZV131077 QJR131076:QJR131077 QTN131076:QTN131077 RDJ131076:RDJ131077 RNF131076:RNF131077 RXB131076:RXB131077 SGX131076:SGX131077 SQT131076:SQT131077 TAP131076:TAP131077 TKL131076:TKL131077 TUH131076:TUH131077 UED131076:UED131077 UNZ131076:UNZ131077 UXV131076:UXV131077 VHR131076:VHR131077 VRN131076:VRN131077 WBJ131076:WBJ131077 WLF131076:WLF131077 WVB131076:WVB131077 XEX131076:XEX131077 IP196612:IP196613 SL196612:SL196613 ACH196612:ACH196613 AMD196612:AMD196613 AVZ196612:AVZ196613 BFV196612:BFV196613 BPR196612:BPR196613 BZN196612:BZN196613 CJJ196612:CJJ196613 CTF196612:CTF196613 DDB196612:DDB196613 DMX196612:DMX196613 DWT196612:DWT196613 EGP196612:EGP196613 EQL196612:EQL196613 FAH196612:FAH196613 FKD196612:FKD196613 FTZ196612:FTZ196613 GDV196612:GDV196613 GNR196612:GNR196613 GXN196612:GXN196613 HHJ196612:HHJ196613 HRF196612:HRF196613 IBB196612:IBB196613 IKX196612:IKX196613 IUT196612:IUT196613 JEP196612:JEP196613 JOL196612:JOL196613 JYH196612:JYH196613 KID196612:KID196613 KRZ196612:KRZ196613 LBV196612:LBV196613 LLR196612:LLR196613 LVN196612:LVN196613 MFJ196612:MFJ196613 MPF196612:MPF196613 MZB196612:MZB196613 NIX196612:NIX196613 NST196612:NST196613 OCP196612:OCP196613 OML196612:OML196613 OWH196612:OWH196613 PGD196612:PGD196613 PPZ196612:PPZ196613 PZV196612:PZV196613 QJR196612:QJR196613 QTN196612:QTN196613 RDJ196612:RDJ196613 RNF196612:RNF196613 RXB196612:RXB196613 SGX196612:SGX196613 SQT196612:SQT196613 TAP196612:TAP196613 TKL196612:TKL196613 TUH196612:TUH196613 UED196612:UED196613 UNZ196612:UNZ196613 UXV196612:UXV196613 VHR196612:VHR196613 VRN196612:VRN196613 WBJ196612:WBJ196613 WLF196612:WLF196613 WVB196612:WVB196613 XEX196612:XEX196613 IP262148:IP262149 SL262148:SL262149 ACH262148:ACH262149 AMD262148:AMD262149 AVZ262148:AVZ262149 BFV262148:BFV262149 BPR262148:BPR262149 BZN262148:BZN262149 CJJ262148:CJJ262149 CTF262148:CTF262149 DDB262148:DDB262149 DMX262148:DMX262149 DWT262148:DWT262149 EGP262148:EGP262149 EQL262148:EQL262149 FAH262148:FAH262149 FKD262148:FKD262149 FTZ262148:FTZ262149 GDV262148:GDV262149 GNR262148:GNR262149 GXN262148:GXN262149 HHJ262148:HHJ262149 HRF262148:HRF262149 IBB262148:IBB262149 IKX262148:IKX262149 IUT262148:IUT262149 JEP262148:JEP262149 JOL262148:JOL262149 JYH262148:JYH262149 KID262148:KID262149 KRZ262148:KRZ262149 LBV262148:LBV262149 LLR262148:LLR262149 LVN262148:LVN262149 MFJ262148:MFJ262149 MPF262148:MPF262149 MZB262148:MZB262149 NIX262148:NIX262149 NST262148:NST262149 OCP262148:OCP262149 OML262148:OML262149 OWH262148:OWH262149 PGD262148:PGD262149 PPZ262148:PPZ262149 PZV262148:PZV262149 QJR262148:QJR262149 QTN262148:QTN262149 RDJ262148:RDJ262149 RNF262148:RNF262149 RXB262148:RXB262149 SGX262148:SGX262149 SQT262148:SQT262149 TAP262148:TAP262149 TKL262148:TKL262149 TUH262148:TUH262149 UED262148:UED262149 UNZ262148:UNZ262149 UXV262148:UXV262149 VHR262148:VHR262149 VRN262148:VRN262149 WBJ262148:WBJ262149 WLF262148:WLF262149 WVB262148:WVB262149 XEX262148:XEX262149 IP327684:IP327685 SL327684:SL327685 ACH327684:ACH327685 AMD327684:AMD327685 AVZ327684:AVZ327685 BFV327684:BFV327685 BPR327684:BPR327685 BZN327684:BZN327685 CJJ327684:CJJ327685 CTF327684:CTF327685 DDB327684:DDB327685 DMX327684:DMX327685 DWT327684:DWT327685 EGP327684:EGP327685 EQL327684:EQL327685 FAH327684:FAH327685 FKD327684:FKD327685 FTZ327684:FTZ327685 GDV327684:GDV327685 GNR327684:GNR327685 GXN327684:GXN327685 HHJ327684:HHJ327685 HRF327684:HRF327685 IBB327684:IBB327685 IKX327684:IKX327685 IUT327684:IUT327685 JEP327684:JEP327685 JOL327684:JOL327685 JYH327684:JYH327685 KID327684:KID327685 KRZ327684:KRZ327685 LBV327684:LBV327685 LLR327684:LLR327685 LVN327684:LVN327685 MFJ327684:MFJ327685 MPF327684:MPF327685 MZB327684:MZB327685 NIX327684:NIX327685 NST327684:NST327685 OCP327684:OCP327685 OML327684:OML327685 OWH327684:OWH327685 PGD327684:PGD327685 PPZ327684:PPZ327685 PZV327684:PZV327685 QJR327684:QJR327685 QTN327684:QTN327685 RDJ327684:RDJ327685 RNF327684:RNF327685 RXB327684:RXB327685 SGX327684:SGX327685 SQT327684:SQT327685 TAP327684:TAP327685 TKL327684:TKL327685 TUH327684:TUH327685 UED327684:UED327685 UNZ327684:UNZ327685 UXV327684:UXV327685 VHR327684:VHR327685 VRN327684:VRN327685 WBJ327684:WBJ327685 WLF327684:WLF327685 WVB327684:WVB327685 XEX327684:XEX327685 IP393220:IP393221 SL393220:SL393221 ACH393220:ACH393221 AMD393220:AMD393221 AVZ393220:AVZ393221 BFV393220:BFV393221 BPR393220:BPR393221 BZN393220:BZN393221 CJJ393220:CJJ393221 CTF393220:CTF393221 DDB393220:DDB393221 DMX393220:DMX393221 DWT393220:DWT393221 EGP393220:EGP393221 EQL393220:EQL393221 FAH393220:FAH393221 FKD393220:FKD393221 FTZ393220:FTZ393221 GDV393220:GDV393221 GNR393220:GNR393221 GXN393220:GXN393221 HHJ393220:HHJ393221 HRF393220:HRF393221 IBB393220:IBB393221 IKX393220:IKX393221 IUT393220:IUT393221 JEP393220:JEP393221 JOL393220:JOL393221 JYH393220:JYH393221 KID393220:KID393221 KRZ393220:KRZ393221 LBV393220:LBV393221 LLR393220:LLR393221 LVN393220:LVN393221 MFJ393220:MFJ393221 MPF393220:MPF393221 MZB393220:MZB393221 NIX393220:NIX393221 NST393220:NST393221 OCP393220:OCP393221 OML393220:OML393221 OWH393220:OWH393221 PGD393220:PGD393221 PPZ393220:PPZ393221 PZV393220:PZV393221 QJR393220:QJR393221 QTN393220:QTN393221 RDJ393220:RDJ393221 RNF393220:RNF393221 RXB393220:RXB393221 SGX393220:SGX393221 SQT393220:SQT393221 TAP393220:TAP393221 TKL393220:TKL393221 TUH393220:TUH393221 UED393220:UED393221 UNZ393220:UNZ393221 UXV393220:UXV393221 VHR393220:VHR393221 VRN393220:VRN393221 WBJ393220:WBJ393221 WLF393220:WLF393221 WVB393220:WVB393221 XEX393220:XEX393221 IP458756:IP458757 SL458756:SL458757 ACH458756:ACH458757 AMD458756:AMD458757 AVZ458756:AVZ458757 BFV458756:BFV458757 BPR458756:BPR458757 BZN458756:BZN458757 CJJ458756:CJJ458757 CTF458756:CTF458757 DDB458756:DDB458757 DMX458756:DMX458757 DWT458756:DWT458757 EGP458756:EGP458757 EQL458756:EQL458757 FAH458756:FAH458757 FKD458756:FKD458757 FTZ458756:FTZ458757 GDV458756:GDV458757 GNR458756:GNR458757 GXN458756:GXN458757 HHJ458756:HHJ458757 HRF458756:HRF458757 IBB458756:IBB458757 IKX458756:IKX458757 IUT458756:IUT458757 JEP458756:JEP458757 JOL458756:JOL458757 JYH458756:JYH458757 KID458756:KID458757 KRZ458756:KRZ458757 LBV458756:LBV458757 LLR458756:LLR458757 LVN458756:LVN458757 MFJ458756:MFJ458757 MPF458756:MPF458757 MZB458756:MZB458757 NIX458756:NIX458757 NST458756:NST458757 OCP458756:OCP458757 OML458756:OML458757 OWH458756:OWH458757 PGD458756:PGD458757 PPZ458756:PPZ458757 PZV458756:PZV458757 QJR458756:QJR458757 QTN458756:QTN458757 RDJ458756:RDJ458757 RNF458756:RNF458757 RXB458756:RXB458757 SGX458756:SGX458757 SQT458756:SQT458757 TAP458756:TAP458757 TKL458756:TKL458757 TUH458756:TUH458757 UED458756:UED458757 UNZ458756:UNZ458757 UXV458756:UXV458757 VHR458756:VHR458757 VRN458756:VRN458757 WBJ458756:WBJ458757 WLF458756:WLF458757 WVB458756:WVB458757 XEX458756:XEX458757 IP524292:IP524293 SL524292:SL524293 ACH524292:ACH524293 AMD524292:AMD524293 AVZ524292:AVZ524293 BFV524292:BFV524293 BPR524292:BPR524293 BZN524292:BZN524293 CJJ524292:CJJ524293 CTF524292:CTF524293 DDB524292:DDB524293 DMX524292:DMX524293 DWT524292:DWT524293 EGP524292:EGP524293 EQL524292:EQL524293 FAH524292:FAH524293 FKD524292:FKD524293 FTZ524292:FTZ524293 GDV524292:GDV524293 GNR524292:GNR524293 GXN524292:GXN524293 HHJ524292:HHJ524293 HRF524292:HRF524293 IBB524292:IBB524293 IKX524292:IKX524293 IUT524292:IUT524293 JEP524292:JEP524293 JOL524292:JOL524293 JYH524292:JYH524293 KID524292:KID524293 KRZ524292:KRZ524293 LBV524292:LBV524293 LLR524292:LLR524293 LVN524292:LVN524293 MFJ524292:MFJ524293 MPF524292:MPF524293 MZB524292:MZB524293 NIX524292:NIX524293 NST524292:NST524293 OCP524292:OCP524293 OML524292:OML524293 OWH524292:OWH524293 PGD524292:PGD524293 PPZ524292:PPZ524293 PZV524292:PZV524293 QJR524292:QJR524293 QTN524292:QTN524293 RDJ524292:RDJ524293 RNF524292:RNF524293 RXB524292:RXB524293 SGX524292:SGX524293 SQT524292:SQT524293 TAP524292:TAP524293 TKL524292:TKL524293 TUH524292:TUH524293 UED524292:UED524293 UNZ524292:UNZ524293 UXV524292:UXV524293 VHR524292:VHR524293 VRN524292:VRN524293 WBJ524292:WBJ524293 WLF524292:WLF524293 WVB524292:WVB524293 XEX524292:XEX524293 IP589828:IP589829 SL589828:SL589829 ACH589828:ACH589829 AMD589828:AMD589829 AVZ589828:AVZ589829 BFV589828:BFV589829 BPR589828:BPR589829 BZN589828:BZN589829 CJJ589828:CJJ589829 CTF589828:CTF589829 DDB589828:DDB589829 DMX589828:DMX589829 DWT589828:DWT589829 EGP589828:EGP589829 EQL589828:EQL589829 FAH589828:FAH589829 FKD589828:FKD589829 FTZ589828:FTZ589829 GDV589828:GDV589829 GNR589828:GNR589829 GXN589828:GXN589829 HHJ589828:HHJ589829 HRF589828:HRF589829 IBB589828:IBB589829 IKX589828:IKX589829 IUT589828:IUT589829 JEP589828:JEP589829 JOL589828:JOL589829 JYH589828:JYH589829 KID589828:KID589829 KRZ589828:KRZ589829 LBV589828:LBV589829 LLR589828:LLR589829 LVN589828:LVN589829 MFJ589828:MFJ589829 MPF589828:MPF589829 MZB589828:MZB589829 NIX589828:NIX589829 NST589828:NST589829 OCP589828:OCP589829 OML589828:OML589829 OWH589828:OWH589829 PGD589828:PGD589829 PPZ589828:PPZ589829 PZV589828:PZV589829 QJR589828:QJR589829 QTN589828:QTN589829 RDJ589828:RDJ589829 RNF589828:RNF589829 RXB589828:RXB589829 SGX589828:SGX589829 SQT589828:SQT589829 TAP589828:TAP589829 TKL589828:TKL589829 TUH589828:TUH589829 UED589828:UED589829 UNZ589828:UNZ589829 UXV589828:UXV589829 VHR589828:VHR589829 VRN589828:VRN589829 WBJ589828:WBJ589829 WLF589828:WLF589829 WVB589828:WVB589829 XEX589828:XEX589829 IP655364:IP655365 SL655364:SL655365 ACH655364:ACH655365 AMD655364:AMD655365 AVZ655364:AVZ655365 BFV655364:BFV655365 BPR655364:BPR655365 BZN655364:BZN655365 CJJ655364:CJJ655365 CTF655364:CTF655365 DDB655364:DDB655365 DMX655364:DMX655365 DWT655364:DWT655365 EGP655364:EGP655365 EQL655364:EQL655365 FAH655364:FAH655365 FKD655364:FKD655365 FTZ655364:FTZ655365 GDV655364:GDV655365 GNR655364:GNR655365 GXN655364:GXN655365 HHJ655364:HHJ655365 HRF655364:HRF655365 IBB655364:IBB655365 IKX655364:IKX655365 IUT655364:IUT655365 JEP655364:JEP655365 JOL655364:JOL655365 JYH655364:JYH655365 KID655364:KID655365 KRZ655364:KRZ655365 LBV655364:LBV655365 LLR655364:LLR655365 LVN655364:LVN655365 MFJ655364:MFJ655365 MPF655364:MPF655365 MZB655364:MZB655365 NIX655364:NIX655365 NST655364:NST655365 OCP655364:OCP655365 OML655364:OML655365 OWH655364:OWH655365 PGD655364:PGD655365 PPZ655364:PPZ655365 PZV655364:PZV655365 QJR655364:QJR655365 QTN655364:QTN655365 RDJ655364:RDJ655365 RNF655364:RNF655365 RXB655364:RXB655365 SGX655364:SGX655365 SQT655364:SQT655365 TAP655364:TAP655365 TKL655364:TKL655365 TUH655364:TUH655365 UED655364:UED655365 UNZ655364:UNZ655365 UXV655364:UXV655365 VHR655364:VHR655365 VRN655364:VRN655365 WBJ655364:WBJ655365 WLF655364:WLF655365 WVB655364:WVB655365 XEX655364:XEX655365 IP720900:IP720901 SL720900:SL720901 ACH720900:ACH720901 AMD720900:AMD720901 AVZ720900:AVZ720901 BFV720900:BFV720901 BPR720900:BPR720901 BZN720900:BZN720901 CJJ720900:CJJ720901 CTF720900:CTF720901 DDB720900:DDB720901 DMX720900:DMX720901 DWT720900:DWT720901 EGP720900:EGP720901 EQL720900:EQL720901 FAH720900:FAH720901 FKD720900:FKD720901 FTZ720900:FTZ720901 GDV720900:GDV720901 GNR720900:GNR720901 GXN720900:GXN720901 HHJ720900:HHJ720901 HRF720900:HRF720901 IBB720900:IBB720901 IKX720900:IKX720901 IUT720900:IUT720901 JEP720900:JEP720901 JOL720900:JOL720901 JYH720900:JYH720901 KID720900:KID720901 KRZ720900:KRZ720901 LBV720900:LBV720901 LLR720900:LLR720901 LVN720900:LVN720901 MFJ720900:MFJ720901 MPF720900:MPF720901 MZB720900:MZB720901 NIX720900:NIX720901 NST720900:NST720901 OCP720900:OCP720901 OML720900:OML720901 OWH720900:OWH720901 PGD720900:PGD720901 PPZ720900:PPZ720901 PZV720900:PZV720901 QJR720900:QJR720901 QTN720900:QTN720901 RDJ720900:RDJ720901 RNF720900:RNF720901 RXB720900:RXB720901 SGX720900:SGX720901 SQT720900:SQT720901 TAP720900:TAP720901 TKL720900:TKL720901 TUH720900:TUH720901 UED720900:UED720901 UNZ720900:UNZ720901 UXV720900:UXV720901 VHR720900:VHR720901 VRN720900:VRN720901 WBJ720900:WBJ720901 WLF720900:WLF720901 WVB720900:WVB720901 XEX720900:XEX720901 IP786436:IP786437 SL786436:SL786437 ACH786436:ACH786437 AMD786436:AMD786437 AVZ786436:AVZ786437 BFV786436:BFV786437 BPR786436:BPR786437 BZN786436:BZN786437 CJJ786436:CJJ786437 CTF786436:CTF786437 DDB786436:DDB786437 DMX786436:DMX786437 DWT786436:DWT786437 EGP786436:EGP786437 EQL786436:EQL786437 FAH786436:FAH786437 FKD786436:FKD786437 FTZ786436:FTZ786437 GDV786436:GDV786437 GNR786436:GNR786437 GXN786436:GXN786437 HHJ786436:HHJ786437 HRF786436:HRF786437 IBB786436:IBB786437 IKX786436:IKX786437 IUT786436:IUT786437 JEP786436:JEP786437 JOL786436:JOL786437 JYH786436:JYH786437 KID786436:KID786437 KRZ786436:KRZ786437 LBV786436:LBV786437 LLR786436:LLR786437 LVN786436:LVN786437 MFJ786436:MFJ786437 MPF786436:MPF786437 MZB786436:MZB786437 NIX786436:NIX786437 NST786436:NST786437 OCP786436:OCP786437 OML786436:OML786437 OWH786436:OWH786437 PGD786436:PGD786437 PPZ786436:PPZ786437 PZV786436:PZV786437 QJR786436:QJR786437 QTN786436:QTN786437 RDJ786436:RDJ786437 RNF786436:RNF786437 RXB786436:RXB786437 SGX786436:SGX786437 SQT786436:SQT786437 TAP786436:TAP786437 TKL786436:TKL786437 TUH786436:TUH786437 UED786436:UED786437 UNZ786436:UNZ786437 UXV786436:UXV786437 VHR786436:VHR786437 VRN786436:VRN786437 WBJ786436:WBJ786437 WLF786436:WLF786437 WVB786436:WVB786437 XEX786436:XEX786437 IP851972:IP851973 SL851972:SL851973 ACH851972:ACH851973 AMD851972:AMD851973 AVZ851972:AVZ851973 BFV851972:BFV851973 BPR851972:BPR851973 BZN851972:BZN851973 CJJ851972:CJJ851973 CTF851972:CTF851973 DDB851972:DDB851973 DMX851972:DMX851973 DWT851972:DWT851973 EGP851972:EGP851973 EQL851972:EQL851973 FAH851972:FAH851973 FKD851972:FKD851973 FTZ851972:FTZ851973 GDV851972:GDV851973 GNR851972:GNR851973 GXN851972:GXN851973 HHJ851972:HHJ851973 HRF851972:HRF851973 IBB851972:IBB851973 IKX851972:IKX851973 IUT851972:IUT851973 JEP851972:JEP851973 JOL851972:JOL851973 JYH851972:JYH851973 KID851972:KID851973 KRZ851972:KRZ851973 LBV851972:LBV851973 LLR851972:LLR851973 LVN851972:LVN851973 MFJ851972:MFJ851973 MPF851972:MPF851973 MZB851972:MZB851973 NIX851972:NIX851973 NST851972:NST851973 OCP851972:OCP851973 OML851972:OML851973 OWH851972:OWH851973 PGD851972:PGD851973 PPZ851972:PPZ851973 PZV851972:PZV851973 QJR851972:QJR851973 QTN851972:QTN851973 RDJ851972:RDJ851973 RNF851972:RNF851973 RXB851972:RXB851973 SGX851972:SGX851973 SQT851972:SQT851973 TAP851972:TAP851973 TKL851972:TKL851973 TUH851972:TUH851973 UED851972:UED851973 UNZ851972:UNZ851973 UXV851972:UXV851973 VHR851972:VHR851973 VRN851972:VRN851973 WBJ851972:WBJ851973 WLF851972:WLF851973 WVB851972:WVB851973 XEX851972:XEX851973 IP917508:IP917509 SL917508:SL917509 ACH917508:ACH917509 AMD917508:AMD917509 AVZ917508:AVZ917509 BFV917508:BFV917509 BPR917508:BPR917509 BZN917508:BZN917509 CJJ917508:CJJ917509 CTF917508:CTF917509 DDB917508:DDB917509 DMX917508:DMX917509 DWT917508:DWT917509 EGP917508:EGP917509 EQL917508:EQL917509 FAH917508:FAH917509 FKD917508:FKD917509 FTZ917508:FTZ917509 GDV917508:GDV917509 GNR917508:GNR917509 GXN917508:GXN917509 HHJ917508:HHJ917509 HRF917508:HRF917509 IBB917508:IBB917509 IKX917508:IKX917509 IUT917508:IUT917509 JEP917508:JEP917509 JOL917508:JOL917509 JYH917508:JYH917509 KID917508:KID917509 KRZ917508:KRZ917509 LBV917508:LBV917509 LLR917508:LLR917509 LVN917508:LVN917509 MFJ917508:MFJ917509 MPF917508:MPF917509 MZB917508:MZB917509 NIX917508:NIX917509 NST917508:NST917509 OCP917508:OCP917509 OML917508:OML917509 OWH917508:OWH917509 PGD917508:PGD917509 PPZ917508:PPZ917509 PZV917508:PZV917509 QJR917508:QJR917509 QTN917508:QTN917509 RDJ917508:RDJ917509 RNF917508:RNF917509 RXB917508:RXB917509 SGX917508:SGX917509 SQT917508:SQT917509 TAP917508:TAP917509 TKL917508:TKL917509 TUH917508:TUH917509 UED917508:UED917509 UNZ917508:UNZ917509 UXV917508:UXV917509 VHR917508:VHR917509 VRN917508:VRN917509 WBJ917508:WBJ917509 WLF917508:WLF917509 WVB917508:WVB917509 XEX917508:XEX917509 IP983044:IP983045 SL983044:SL983045 ACH983044:ACH983045 AMD983044:AMD983045 AVZ983044:AVZ983045 BFV983044:BFV983045 BPR983044:BPR983045 BZN983044:BZN983045 CJJ983044:CJJ983045 CTF983044:CTF983045 DDB983044:DDB983045 DMX983044:DMX983045 DWT983044:DWT983045 EGP983044:EGP983045 EQL983044:EQL983045 FAH983044:FAH983045 FKD983044:FKD983045 FTZ983044:FTZ983045 GDV983044:GDV983045 GNR983044:GNR983045 GXN983044:GXN983045 HHJ983044:HHJ983045 HRF983044:HRF983045 IBB983044:IBB983045 IKX983044:IKX983045 IUT983044:IUT983045 JEP983044:JEP983045 JOL983044:JOL983045 JYH983044:JYH983045 KID983044:KID983045 KRZ983044:KRZ983045 LBV983044:LBV983045 LLR983044:LLR983045 LVN983044:LVN983045 MFJ983044:MFJ983045 MPF983044:MPF983045 MZB983044:MZB983045 NIX983044:NIX983045 NST983044:NST983045 OCP983044:OCP983045 OML983044:OML983045 OWH983044:OWH983045 PGD983044:PGD983045 PPZ983044:PPZ983045 PZV983044:PZV983045 QJR983044:QJR983045 QTN983044:QTN983045 RDJ983044:RDJ983045 RNF983044:RNF983045 RXB983044:RXB983045 SGX983044:SGX983045 SQT983044:SQT983045 TAP983044:TAP983045 TKL983044:TKL983045 TUH983044:TUH983045 UED983044:UED983045 UNZ983044:UNZ983045 UXV983044:UXV983045 VHR983044:VHR983045 VRN983044:VRN983045 WBJ983044:WBJ983045 WLF983044:WLF983045 WVB983044:WVB983045 XEX983044:XEX983045"/>
    <dataValidation type="list" allowBlank="1" showInputMessage="1" showErrorMessage="1" sqref="IP6:IP18 SL6:SL18 ACH6:ACH18 AMD6:AMD18 AVZ6:AVZ18 BFV6:BFV18 BPR6:BPR18 BZN6:BZN18 CJJ6:CJJ18 CTF6:CTF18 DDB6:DDB18 DMX6:DMX18 DWT6:DWT18 EGP6:EGP18 EQL6:EQL18 FAH6:FAH18 FKD6:FKD18 FTZ6:FTZ18 GDV6:GDV18 GNR6:GNR18 GXN6:GXN18 HHJ6:HHJ18 HRF6:HRF18 IBB6:IBB18 IKX6:IKX18 IUT6:IUT18 JEP6:JEP18 JOL6:JOL18 JYH6:JYH18 KID6:KID18 KRZ6:KRZ18 LBV6:LBV18 LLR6:LLR18 LVN6:LVN18 MFJ6:MFJ18 MPF6:MPF18 MZB6:MZB18 NIX6:NIX18 NST6:NST18 OCP6:OCP18 OML6:OML18 OWH6:OWH18 PGD6:PGD18 PPZ6:PPZ18 PZV6:PZV18 QJR6:QJR18 QTN6:QTN18 RDJ6:RDJ18 RNF6:RNF18 RXB6:RXB18 SGX6:SGX18 SQT6:SQT18 TAP6:TAP18 TKL6:TKL18 TUH6:TUH18 UED6:UED18 UNZ6:UNZ18 UXV6:UXV18 VHR6:VHR18 VRN6:VRN18 WBJ6:WBJ18 WLF6:WLF18 WVB6:WVB18 XEX6:XEX18 IP65542:IP65554 SL65542:SL65554 ACH65542:ACH65554 AMD65542:AMD65554 AVZ65542:AVZ65554 BFV65542:BFV65554 BPR65542:BPR65554 BZN65542:BZN65554 CJJ65542:CJJ65554 CTF65542:CTF65554 DDB65542:DDB65554 DMX65542:DMX65554 DWT65542:DWT65554 EGP65542:EGP65554 EQL65542:EQL65554 FAH65542:FAH65554 FKD65542:FKD65554 FTZ65542:FTZ65554 GDV65542:GDV65554 GNR65542:GNR65554 GXN65542:GXN65554 HHJ65542:HHJ65554 HRF65542:HRF65554 IBB65542:IBB65554 IKX65542:IKX65554 IUT65542:IUT65554 JEP65542:JEP65554 JOL65542:JOL65554 JYH65542:JYH65554 KID65542:KID65554 KRZ65542:KRZ65554 LBV65542:LBV65554 LLR65542:LLR65554 LVN65542:LVN65554 MFJ65542:MFJ65554 MPF65542:MPF65554 MZB65542:MZB65554 NIX65542:NIX65554 NST65542:NST65554 OCP65542:OCP65554 OML65542:OML65554 OWH65542:OWH65554 PGD65542:PGD65554 PPZ65542:PPZ65554 PZV65542:PZV65554 QJR65542:QJR65554 QTN65542:QTN65554 RDJ65542:RDJ65554 RNF65542:RNF65554 RXB65542:RXB65554 SGX65542:SGX65554 SQT65542:SQT65554 TAP65542:TAP65554 TKL65542:TKL65554 TUH65542:TUH65554 UED65542:UED65554 UNZ65542:UNZ65554 UXV65542:UXV65554 VHR65542:VHR65554 VRN65542:VRN65554 WBJ65542:WBJ65554 WLF65542:WLF65554 WVB65542:WVB65554 XEX65542:XEX65554 IP131078:IP131090 SL131078:SL131090 ACH131078:ACH131090 AMD131078:AMD131090 AVZ131078:AVZ131090 BFV131078:BFV131090 BPR131078:BPR131090 BZN131078:BZN131090 CJJ131078:CJJ131090 CTF131078:CTF131090 DDB131078:DDB131090 DMX131078:DMX131090 DWT131078:DWT131090 EGP131078:EGP131090 EQL131078:EQL131090 FAH131078:FAH131090 FKD131078:FKD131090 FTZ131078:FTZ131090 GDV131078:GDV131090 GNR131078:GNR131090 GXN131078:GXN131090 HHJ131078:HHJ131090 HRF131078:HRF131090 IBB131078:IBB131090 IKX131078:IKX131090 IUT131078:IUT131090 JEP131078:JEP131090 JOL131078:JOL131090 JYH131078:JYH131090 KID131078:KID131090 KRZ131078:KRZ131090 LBV131078:LBV131090 LLR131078:LLR131090 LVN131078:LVN131090 MFJ131078:MFJ131090 MPF131078:MPF131090 MZB131078:MZB131090 NIX131078:NIX131090 NST131078:NST131090 OCP131078:OCP131090 OML131078:OML131090 OWH131078:OWH131090 PGD131078:PGD131090 PPZ131078:PPZ131090 PZV131078:PZV131090 QJR131078:QJR131090 QTN131078:QTN131090 RDJ131078:RDJ131090 RNF131078:RNF131090 RXB131078:RXB131090 SGX131078:SGX131090 SQT131078:SQT131090 TAP131078:TAP131090 TKL131078:TKL131090 TUH131078:TUH131090 UED131078:UED131090 UNZ131078:UNZ131090 UXV131078:UXV131090 VHR131078:VHR131090 VRN131078:VRN131090 WBJ131078:WBJ131090 WLF131078:WLF131090 WVB131078:WVB131090 XEX131078:XEX131090 IP196614:IP196626 SL196614:SL196626 ACH196614:ACH196626 AMD196614:AMD196626 AVZ196614:AVZ196626 BFV196614:BFV196626 BPR196614:BPR196626 BZN196614:BZN196626 CJJ196614:CJJ196626 CTF196614:CTF196626 DDB196614:DDB196626 DMX196614:DMX196626 DWT196614:DWT196626 EGP196614:EGP196626 EQL196614:EQL196626 FAH196614:FAH196626 FKD196614:FKD196626 FTZ196614:FTZ196626 GDV196614:GDV196626 GNR196614:GNR196626 GXN196614:GXN196626 HHJ196614:HHJ196626 HRF196614:HRF196626 IBB196614:IBB196626 IKX196614:IKX196626 IUT196614:IUT196626 JEP196614:JEP196626 JOL196614:JOL196626 JYH196614:JYH196626 KID196614:KID196626 KRZ196614:KRZ196626 LBV196614:LBV196626 LLR196614:LLR196626 LVN196614:LVN196626 MFJ196614:MFJ196626 MPF196614:MPF196626 MZB196614:MZB196626 NIX196614:NIX196626 NST196614:NST196626 OCP196614:OCP196626 OML196614:OML196626 OWH196614:OWH196626 PGD196614:PGD196626 PPZ196614:PPZ196626 PZV196614:PZV196626 QJR196614:QJR196626 QTN196614:QTN196626 RDJ196614:RDJ196626 RNF196614:RNF196626 RXB196614:RXB196626 SGX196614:SGX196626 SQT196614:SQT196626 TAP196614:TAP196626 TKL196614:TKL196626 TUH196614:TUH196626 UED196614:UED196626 UNZ196614:UNZ196626 UXV196614:UXV196626 VHR196614:VHR196626 VRN196614:VRN196626 WBJ196614:WBJ196626 WLF196614:WLF196626 WVB196614:WVB196626 XEX196614:XEX196626 IP262150:IP262162 SL262150:SL262162 ACH262150:ACH262162 AMD262150:AMD262162 AVZ262150:AVZ262162 BFV262150:BFV262162 BPR262150:BPR262162 BZN262150:BZN262162 CJJ262150:CJJ262162 CTF262150:CTF262162 DDB262150:DDB262162 DMX262150:DMX262162 DWT262150:DWT262162 EGP262150:EGP262162 EQL262150:EQL262162 FAH262150:FAH262162 FKD262150:FKD262162 FTZ262150:FTZ262162 GDV262150:GDV262162 GNR262150:GNR262162 GXN262150:GXN262162 HHJ262150:HHJ262162 HRF262150:HRF262162 IBB262150:IBB262162 IKX262150:IKX262162 IUT262150:IUT262162 JEP262150:JEP262162 JOL262150:JOL262162 JYH262150:JYH262162 KID262150:KID262162 KRZ262150:KRZ262162 LBV262150:LBV262162 LLR262150:LLR262162 LVN262150:LVN262162 MFJ262150:MFJ262162 MPF262150:MPF262162 MZB262150:MZB262162 NIX262150:NIX262162 NST262150:NST262162 OCP262150:OCP262162 OML262150:OML262162 OWH262150:OWH262162 PGD262150:PGD262162 PPZ262150:PPZ262162 PZV262150:PZV262162 QJR262150:QJR262162 QTN262150:QTN262162 RDJ262150:RDJ262162 RNF262150:RNF262162 RXB262150:RXB262162 SGX262150:SGX262162 SQT262150:SQT262162 TAP262150:TAP262162 TKL262150:TKL262162 TUH262150:TUH262162 UED262150:UED262162 UNZ262150:UNZ262162 UXV262150:UXV262162 VHR262150:VHR262162 VRN262150:VRN262162 WBJ262150:WBJ262162 WLF262150:WLF262162 WVB262150:WVB262162 XEX262150:XEX262162 IP327686:IP327698 SL327686:SL327698 ACH327686:ACH327698 AMD327686:AMD327698 AVZ327686:AVZ327698 BFV327686:BFV327698 BPR327686:BPR327698 BZN327686:BZN327698 CJJ327686:CJJ327698 CTF327686:CTF327698 DDB327686:DDB327698 DMX327686:DMX327698 DWT327686:DWT327698 EGP327686:EGP327698 EQL327686:EQL327698 FAH327686:FAH327698 FKD327686:FKD327698 FTZ327686:FTZ327698 GDV327686:GDV327698 GNR327686:GNR327698 GXN327686:GXN327698 HHJ327686:HHJ327698 HRF327686:HRF327698 IBB327686:IBB327698 IKX327686:IKX327698 IUT327686:IUT327698 JEP327686:JEP327698 JOL327686:JOL327698 JYH327686:JYH327698 KID327686:KID327698 KRZ327686:KRZ327698 LBV327686:LBV327698 LLR327686:LLR327698 LVN327686:LVN327698 MFJ327686:MFJ327698 MPF327686:MPF327698 MZB327686:MZB327698 NIX327686:NIX327698 NST327686:NST327698 OCP327686:OCP327698 OML327686:OML327698 OWH327686:OWH327698 PGD327686:PGD327698 PPZ327686:PPZ327698 PZV327686:PZV327698 QJR327686:QJR327698 QTN327686:QTN327698 RDJ327686:RDJ327698 RNF327686:RNF327698 RXB327686:RXB327698 SGX327686:SGX327698 SQT327686:SQT327698 TAP327686:TAP327698 TKL327686:TKL327698 TUH327686:TUH327698 UED327686:UED327698 UNZ327686:UNZ327698 UXV327686:UXV327698 VHR327686:VHR327698 VRN327686:VRN327698 WBJ327686:WBJ327698 WLF327686:WLF327698 WVB327686:WVB327698 XEX327686:XEX327698 IP393222:IP393234 SL393222:SL393234 ACH393222:ACH393234 AMD393222:AMD393234 AVZ393222:AVZ393234 BFV393222:BFV393234 BPR393222:BPR393234 BZN393222:BZN393234 CJJ393222:CJJ393234 CTF393222:CTF393234 DDB393222:DDB393234 DMX393222:DMX393234 DWT393222:DWT393234 EGP393222:EGP393234 EQL393222:EQL393234 FAH393222:FAH393234 FKD393222:FKD393234 FTZ393222:FTZ393234 GDV393222:GDV393234 GNR393222:GNR393234 GXN393222:GXN393234 HHJ393222:HHJ393234 HRF393222:HRF393234 IBB393222:IBB393234 IKX393222:IKX393234 IUT393222:IUT393234 JEP393222:JEP393234 JOL393222:JOL393234 JYH393222:JYH393234 KID393222:KID393234 KRZ393222:KRZ393234 LBV393222:LBV393234 LLR393222:LLR393234 LVN393222:LVN393234 MFJ393222:MFJ393234 MPF393222:MPF393234 MZB393222:MZB393234 NIX393222:NIX393234 NST393222:NST393234 OCP393222:OCP393234 OML393222:OML393234 OWH393222:OWH393234 PGD393222:PGD393234 PPZ393222:PPZ393234 PZV393222:PZV393234 QJR393222:QJR393234 QTN393222:QTN393234 RDJ393222:RDJ393234 RNF393222:RNF393234 RXB393222:RXB393234 SGX393222:SGX393234 SQT393222:SQT393234 TAP393222:TAP393234 TKL393222:TKL393234 TUH393222:TUH393234 UED393222:UED393234 UNZ393222:UNZ393234 UXV393222:UXV393234 VHR393222:VHR393234 VRN393222:VRN393234 WBJ393222:WBJ393234 WLF393222:WLF393234 WVB393222:WVB393234 XEX393222:XEX393234 IP458758:IP458770 SL458758:SL458770 ACH458758:ACH458770 AMD458758:AMD458770 AVZ458758:AVZ458770 BFV458758:BFV458770 BPR458758:BPR458770 BZN458758:BZN458770 CJJ458758:CJJ458770 CTF458758:CTF458770 DDB458758:DDB458770 DMX458758:DMX458770 DWT458758:DWT458770 EGP458758:EGP458770 EQL458758:EQL458770 FAH458758:FAH458770 FKD458758:FKD458770 FTZ458758:FTZ458770 GDV458758:GDV458770 GNR458758:GNR458770 GXN458758:GXN458770 HHJ458758:HHJ458770 HRF458758:HRF458770 IBB458758:IBB458770 IKX458758:IKX458770 IUT458758:IUT458770 JEP458758:JEP458770 JOL458758:JOL458770 JYH458758:JYH458770 KID458758:KID458770 KRZ458758:KRZ458770 LBV458758:LBV458770 LLR458758:LLR458770 LVN458758:LVN458770 MFJ458758:MFJ458770 MPF458758:MPF458770 MZB458758:MZB458770 NIX458758:NIX458770 NST458758:NST458770 OCP458758:OCP458770 OML458758:OML458770 OWH458758:OWH458770 PGD458758:PGD458770 PPZ458758:PPZ458770 PZV458758:PZV458770 QJR458758:QJR458770 QTN458758:QTN458770 RDJ458758:RDJ458770 RNF458758:RNF458770 RXB458758:RXB458770 SGX458758:SGX458770 SQT458758:SQT458770 TAP458758:TAP458770 TKL458758:TKL458770 TUH458758:TUH458770 UED458758:UED458770 UNZ458758:UNZ458770 UXV458758:UXV458770 VHR458758:VHR458770 VRN458758:VRN458770 WBJ458758:WBJ458770 WLF458758:WLF458770 WVB458758:WVB458770 XEX458758:XEX458770 IP524294:IP524306 SL524294:SL524306 ACH524294:ACH524306 AMD524294:AMD524306 AVZ524294:AVZ524306 BFV524294:BFV524306 BPR524294:BPR524306 BZN524294:BZN524306 CJJ524294:CJJ524306 CTF524294:CTF524306 DDB524294:DDB524306 DMX524294:DMX524306 DWT524294:DWT524306 EGP524294:EGP524306 EQL524294:EQL524306 FAH524294:FAH524306 FKD524294:FKD524306 FTZ524294:FTZ524306 GDV524294:GDV524306 GNR524294:GNR524306 GXN524294:GXN524306 HHJ524294:HHJ524306 HRF524294:HRF524306 IBB524294:IBB524306 IKX524294:IKX524306 IUT524294:IUT524306 JEP524294:JEP524306 JOL524294:JOL524306 JYH524294:JYH524306 KID524294:KID524306 KRZ524294:KRZ524306 LBV524294:LBV524306 LLR524294:LLR524306 LVN524294:LVN524306 MFJ524294:MFJ524306 MPF524294:MPF524306 MZB524294:MZB524306 NIX524294:NIX524306 NST524294:NST524306 OCP524294:OCP524306 OML524294:OML524306 OWH524294:OWH524306 PGD524294:PGD524306 PPZ524294:PPZ524306 PZV524294:PZV524306 QJR524294:QJR524306 QTN524294:QTN524306 RDJ524294:RDJ524306 RNF524294:RNF524306 RXB524294:RXB524306 SGX524294:SGX524306 SQT524294:SQT524306 TAP524294:TAP524306 TKL524294:TKL524306 TUH524294:TUH524306 UED524294:UED524306 UNZ524294:UNZ524306 UXV524294:UXV524306 VHR524294:VHR524306 VRN524294:VRN524306 WBJ524294:WBJ524306 WLF524294:WLF524306 WVB524294:WVB524306 XEX524294:XEX524306 IP589830:IP589842 SL589830:SL589842 ACH589830:ACH589842 AMD589830:AMD589842 AVZ589830:AVZ589842 BFV589830:BFV589842 BPR589830:BPR589842 BZN589830:BZN589842 CJJ589830:CJJ589842 CTF589830:CTF589842 DDB589830:DDB589842 DMX589830:DMX589842 DWT589830:DWT589842 EGP589830:EGP589842 EQL589830:EQL589842 FAH589830:FAH589842 FKD589830:FKD589842 FTZ589830:FTZ589842 GDV589830:GDV589842 GNR589830:GNR589842 GXN589830:GXN589842 HHJ589830:HHJ589842 HRF589830:HRF589842 IBB589830:IBB589842 IKX589830:IKX589842 IUT589830:IUT589842 JEP589830:JEP589842 JOL589830:JOL589842 JYH589830:JYH589842 KID589830:KID589842 KRZ589830:KRZ589842 LBV589830:LBV589842 LLR589830:LLR589842 LVN589830:LVN589842 MFJ589830:MFJ589842 MPF589830:MPF589842 MZB589830:MZB589842 NIX589830:NIX589842 NST589830:NST589842 OCP589830:OCP589842 OML589830:OML589842 OWH589830:OWH589842 PGD589830:PGD589842 PPZ589830:PPZ589842 PZV589830:PZV589842 QJR589830:QJR589842 QTN589830:QTN589842 RDJ589830:RDJ589842 RNF589830:RNF589842 RXB589830:RXB589842 SGX589830:SGX589842 SQT589830:SQT589842 TAP589830:TAP589842 TKL589830:TKL589842 TUH589830:TUH589842 UED589830:UED589842 UNZ589830:UNZ589842 UXV589830:UXV589842 VHR589830:VHR589842 VRN589830:VRN589842 WBJ589830:WBJ589842 WLF589830:WLF589842 WVB589830:WVB589842 XEX589830:XEX589842 IP655366:IP655378 SL655366:SL655378 ACH655366:ACH655378 AMD655366:AMD655378 AVZ655366:AVZ655378 BFV655366:BFV655378 BPR655366:BPR655378 BZN655366:BZN655378 CJJ655366:CJJ655378 CTF655366:CTF655378 DDB655366:DDB655378 DMX655366:DMX655378 DWT655366:DWT655378 EGP655366:EGP655378 EQL655366:EQL655378 FAH655366:FAH655378 FKD655366:FKD655378 FTZ655366:FTZ655378 GDV655366:GDV655378 GNR655366:GNR655378 GXN655366:GXN655378 HHJ655366:HHJ655378 HRF655366:HRF655378 IBB655366:IBB655378 IKX655366:IKX655378 IUT655366:IUT655378 JEP655366:JEP655378 JOL655366:JOL655378 JYH655366:JYH655378 KID655366:KID655378 KRZ655366:KRZ655378 LBV655366:LBV655378 LLR655366:LLR655378 LVN655366:LVN655378 MFJ655366:MFJ655378 MPF655366:MPF655378 MZB655366:MZB655378 NIX655366:NIX655378 NST655366:NST655378 OCP655366:OCP655378 OML655366:OML655378 OWH655366:OWH655378 PGD655366:PGD655378 PPZ655366:PPZ655378 PZV655366:PZV655378 QJR655366:QJR655378 QTN655366:QTN655378 RDJ655366:RDJ655378 RNF655366:RNF655378 RXB655366:RXB655378 SGX655366:SGX655378 SQT655366:SQT655378 TAP655366:TAP655378 TKL655366:TKL655378 TUH655366:TUH655378 UED655366:UED655378 UNZ655366:UNZ655378 UXV655366:UXV655378 VHR655366:VHR655378 VRN655366:VRN655378 WBJ655366:WBJ655378 WLF655366:WLF655378 WVB655366:WVB655378 XEX655366:XEX655378 IP720902:IP720914 SL720902:SL720914 ACH720902:ACH720914 AMD720902:AMD720914 AVZ720902:AVZ720914 BFV720902:BFV720914 BPR720902:BPR720914 BZN720902:BZN720914 CJJ720902:CJJ720914 CTF720902:CTF720914 DDB720902:DDB720914 DMX720902:DMX720914 DWT720902:DWT720914 EGP720902:EGP720914 EQL720902:EQL720914 FAH720902:FAH720914 FKD720902:FKD720914 FTZ720902:FTZ720914 GDV720902:GDV720914 GNR720902:GNR720914 GXN720902:GXN720914 HHJ720902:HHJ720914 HRF720902:HRF720914 IBB720902:IBB720914 IKX720902:IKX720914 IUT720902:IUT720914 JEP720902:JEP720914 JOL720902:JOL720914 JYH720902:JYH720914 KID720902:KID720914 KRZ720902:KRZ720914 LBV720902:LBV720914 LLR720902:LLR720914 LVN720902:LVN720914 MFJ720902:MFJ720914 MPF720902:MPF720914 MZB720902:MZB720914 NIX720902:NIX720914 NST720902:NST720914 OCP720902:OCP720914 OML720902:OML720914 OWH720902:OWH720914 PGD720902:PGD720914 PPZ720902:PPZ720914 PZV720902:PZV720914 QJR720902:QJR720914 QTN720902:QTN720914 RDJ720902:RDJ720914 RNF720902:RNF720914 RXB720902:RXB720914 SGX720902:SGX720914 SQT720902:SQT720914 TAP720902:TAP720914 TKL720902:TKL720914 TUH720902:TUH720914 UED720902:UED720914 UNZ720902:UNZ720914 UXV720902:UXV720914 VHR720902:VHR720914 VRN720902:VRN720914 WBJ720902:WBJ720914 WLF720902:WLF720914 WVB720902:WVB720914 XEX720902:XEX720914 IP786438:IP786450 SL786438:SL786450 ACH786438:ACH786450 AMD786438:AMD786450 AVZ786438:AVZ786450 BFV786438:BFV786450 BPR786438:BPR786450 BZN786438:BZN786450 CJJ786438:CJJ786450 CTF786438:CTF786450 DDB786438:DDB786450 DMX786438:DMX786450 DWT786438:DWT786450 EGP786438:EGP786450 EQL786438:EQL786450 FAH786438:FAH786450 FKD786438:FKD786450 FTZ786438:FTZ786450 GDV786438:GDV786450 GNR786438:GNR786450 GXN786438:GXN786450 HHJ786438:HHJ786450 HRF786438:HRF786450 IBB786438:IBB786450 IKX786438:IKX786450 IUT786438:IUT786450 JEP786438:JEP786450 JOL786438:JOL786450 JYH786438:JYH786450 KID786438:KID786450 KRZ786438:KRZ786450 LBV786438:LBV786450 LLR786438:LLR786450 LVN786438:LVN786450 MFJ786438:MFJ786450 MPF786438:MPF786450 MZB786438:MZB786450 NIX786438:NIX786450 NST786438:NST786450 OCP786438:OCP786450 OML786438:OML786450 OWH786438:OWH786450 PGD786438:PGD786450 PPZ786438:PPZ786450 PZV786438:PZV786450 QJR786438:QJR786450 QTN786438:QTN786450 RDJ786438:RDJ786450 RNF786438:RNF786450 RXB786438:RXB786450 SGX786438:SGX786450 SQT786438:SQT786450 TAP786438:TAP786450 TKL786438:TKL786450 TUH786438:TUH786450 UED786438:UED786450 UNZ786438:UNZ786450 UXV786438:UXV786450 VHR786438:VHR786450 VRN786438:VRN786450 WBJ786438:WBJ786450 WLF786438:WLF786450 WVB786438:WVB786450 XEX786438:XEX786450 IP851974:IP851986 SL851974:SL851986 ACH851974:ACH851986 AMD851974:AMD851986 AVZ851974:AVZ851986 BFV851974:BFV851986 BPR851974:BPR851986 BZN851974:BZN851986 CJJ851974:CJJ851986 CTF851974:CTF851986 DDB851974:DDB851986 DMX851974:DMX851986 DWT851974:DWT851986 EGP851974:EGP851986 EQL851974:EQL851986 FAH851974:FAH851986 FKD851974:FKD851986 FTZ851974:FTZ851986 GDV851974:GDV851986 GNR851974:GNR851986 GXN851974:GXN851986 HHJ851974:HHJ851986 HRF851974:HRF851986 IBB851974:IBB851986 IKX851974:IKX851986 IUT851974:IUT851986 JEP851974:JEP851986 JOL851974:JOL851986 JYH851974:JYH851986 KID851974:KID851986 KRZ851974:KRZ851986 LBV851974:LBV851986 LLR851974:LLR851986 LVN851974:LVN851986 MFJ851974:MFJ851986 MPF851974:MPF851986 MZB851974:MZB851986 NIX851974:NIX851986 NST851974:NST851986 OCP851974:OCP851986 OML851974:OML851986 OWH851974:OWH851986 PGD851974:PGD851986 PPZ851974:PPZ851986 PZV851974:PZV851986 QJR851974:QJR851986 QTN851974:QTN851986 RDJ851974:RDJ851986 RNF851974:RNF851986 RXB851974:RXB851986 SGX851974:SGX851986 SQT851974:SQT851986 TAP851974:TAP851986 TKL851974:TKL851986 TUH851974:TUH851986 UED851974:UED851986 UNZ851974:UNZ851986 UXV851974:UXV851986 VHR851974:VHR851986 VRN851974:VRN851986 WBJ851974:WBJ851986 WLF851974:WLF851986 WVB851974:WVB851986 XEX851974:XEX851986 IP917510:IP917522 SL917510:SL917522 ACH917510:ACH917522 AMD917510:AMD917522 AVZ917510:AVZ917522 BFV917510:BFV917522 BPR917510:BPR917522 BZN917510:BZN917522 CJJ917510:CJJ917522 CTF917510:CTF917522 DDB917510:DDB917522 DMX917510:DMX917522 DWT917510:DWT917522 EGP917510:EGP917522 EQL917510:EQL917522 FAH917510:FAH917522 FKD917510:FKD917522 FTZ917510:FTZ917522 GDV917510:GDV917522 GNR917510:GNR917522 GXN917510:GXN917522 HHJ917510:HHJ917522 HRF917510:HRF917522 IBB917510:IBB917522 IKX917510:IKX917522 IUT917510:IUT917522 JEP917510:JEP917522 JOL917510:JOL917522 JYH917510:JYH917522 KID917510:KID917522 KRZ917510:KRZ917522 LBV917510:LBV917522 LLR917510:LLR917522 LVN917510:LVN917522 MFJ917510:MFJ917522 MPF917510:MPF917522 MZB917510:MZB917522 NIX917510:NIX917522 NST917510:NST917522 OCP917510:OCP917522 OML917510:OML917522 OWH917510:OWH917522 PGD917510:PGD917522 PPZ917510:PPZ917522 PZV917510:PZV917522 QJR917510:QJR917522 QTN917510:QTN917522 RDJ917510:RDJ917522 RNF917510:RNF917522 RXB917510:RXB917522 SGX917510:SGX917522 SQT917510:SQT917522 TAP917510:TAP917522 TKL917510:TKL917522 TUH917510:TUH917522 UED917510:UED917522 UNZ917510:UNZ917522 UXV917510:UXV917522 VHR917510:VHR917522 VRN917510:VRN917522 WBJ917510:WBJ917522 WLF917510:WLF917522 WVB917510:WVB917522 XEX917510:XEX917522 IP983046:IP983058 SL983046:SL983058 ACH983046:ACH983058 AMD983046:AMD983058 AVZ983046:AVZ983058 BFV983046:BFV983058 BPR983046:BPR983058 BZN983046:BZN983058 CJJ983046:CJJ983058 CTF983046:CTF983058 DDB983046:DDB983058 DMX983046:DMX983058 DWT983046:DWT983058 EGP983046:EGP983058 EQL983046:EQL983058 FAH983046:FAH983058 FKD983046:FKD983058 FTZ983046:FTZ983058 GDV983046:GDV983058 GNR983046:GNR983058 GXN983046:GXN983058 HHJ983046:HHJ983058 HRF983046:HRF983058 IBB983046:IBB983058 IKX983046:IKX983058 IUT983046:IUT983058 JEP983046:JEP983058 JOL983046:JOL983058 JYH983046:JYH983058 KID983046:KID983058 KRZ983046:KRZ983058 LBV983046:LBV983058 LLR983046:LLR983058 LVN983046:LVN983058 MFJ983046:MFJ983058 MPF983046:MPF983058 MZB983046:MZB983058 NIX983046:NIX983058 NST983046:NST983058 OCP983046:OCP983058 OML983046:OML983058 OWH983046:OWH983058 PGD983046:PGD983058 PPZ983046:PPZ983058 PZV983046:PZV983058 QJR983046:QJR983058 QTN983046:QTN983058 RDJ983046:RDJ983058 RNF983046:RNF983058 RXB983046:RXB983058 SGX983046:SGX983058 SQT983046:SQT983058 TAP983046:TAP983058 TKL983046:TKL983058 TUH983046:TUH983058 UED983046:UED983058 UNZ983046:UNZ983058 UXV983046:UXV983058 VHR983046:VHR983058 VRN983046:VRN983058 WBJ983046:WBJ983058 WLF983046:WLF983058 WVB983046:WVB983058 XEX983046:XEX983058">
      <formula1>"已检查,未检查"</formula1>
    </dataValidation>
    <dataValidation allowBlank="1" showInputMessage="1" showErrorMessage="1" promptTitle="检查相同信息：" sqref="IL4:IL5 SH4:SH5 ACD4:ACD5 ALZ4:ALZ5 AVV4:AVV5 BFR4:BFR5 BPN4:BPN5 BZJ4:BZJ5 CJF4:CJF5 CTB4:CTB5 DCX4:DCX5 DMT4:DMT5 DWP4:DWP5 EGL4:EGL5 EQH4:EQH5 FAD4:FAD5 FJZ4:FJZ5 FTV4:FTV5 GDR4:GDR5 GNN4:GNN5 GXJ4:GXJ5 HHF4:HHF5 HRB4:HRB5 IAX4:IAX5 IKT4:IKT5 IUP4:IUP5 JEL4:JEL5 JOH4:JOH5 JYD4:JYD5 KHZ4:KHZ5 KRV4:KRV5 LBR4:LBR5 LLN4:LLN5 LVJ4:LVJ5 MFF4:MFF5 MPB4:MPB5 MYX4:MYX5 NIT4:NIT5 NSP4:NSP5 OCL4:OCL5 OMH4:OMH5 OWD4:OWD5 PFZ4:PFZ5 PPV4:PPV5 PZR4:PZR5 QJN4:QJN5 QTJ4:QTJ5 RDF4:RDF5 RNB4:RNB5 RWX4:RWX5 SGT4:SGT5 SQP4:SQP5 TAL4:TAL5 TKH4:TKH5 TUD4:TUD5 UDZ4:UDZ5 UNV4:UNV5 UXR4:UXR5 VHN4:VHN5 VRJ4:VRJ5 WBF4:WBF5 WLB4:WLB5 WUX4:WUX5 XET4:XET5 IL65540:IL65541 SH65540:SH65541 ACD65540:ACD65541 ALZ65540:ALZ65541 AVV65540:AVV65541 BFR65540:BFR65541 BPN65540:BPN65541 BZJ65540:BZJ65541 CJF65540:CJF65541 CTB65540:CTB65541 DCX65540:DCX65541 DMT65540:DMT65541 DWP65540:DWP65541 EGL65540:EGL65541 EQH65540:EQH65541 FAD65540:FAD65541 FJZ65540:FJZ65541 FTV65540:FTV65541 GDR65540:GDR65541 GNN65540:GNN65541 GXJ65540:GXJ65541 HHF65540:HHF65541 HRB65540:HRB65541 IAX65540:IAX65541 IKT65540:IKT65541 IUP65540:IUP65541 JEL65540:JEL65541 JOH65540:JOH65541 JYD65540:JYD65541 KHZ65540:KHZ65541 KRV65540:KRV65541 LBR65540:LBR65541 LLN65540:LLN65541 LVJ65540:LVJ65541 MFF65540:MFF65541 MPB65540:MPB65541 MYX65540:MYX65541 NIT65540:NIT65541 NSP65540:NSP65541 OCL65540:OCL65541 OMH65540:OMH65541 OWD65540:OWD65541 PFZ65540:PFZ65541 PPV65540:PPV65541 PZR65540:PZR65541 QJN65540:QJN65541 QTJ65540:QTJ65541 RDF65540:RDF65541 RNB65540:RNB65541 RWX65540:RWX65541 SGT65540:SGT65541 SQP65540:SQP65541 TAL65540:TAL65541 TKH65540:TKH65541 TUD65540:TUD65541 UDZ65540:UDZ65541 UNV65540:UNV65541 UXR65540:UXR65541 VHN65540:VHN65541 VRJ65540:VRJ65541 WBF65540:WBF65541 WLB65540:WLB65541 WUX65540:WUX65541 XET65540:XET65541 IL131076:IL131077 SH131076:SH131077 ACD131076:ACD131077 ALZ131076:ALZ131077 AVV131076:AVV131077 BFR131076:BFR131077 BPN131076:BPN131077 BZJ131076:BZJ131077 CJF131076:CJF131077 CTB131076:CTB131077 DCX131076:DCX131077 DMT131076:DMT131077 DWP131076:DWP131077 EGL131076:EGL131077 EQH131076:EQH131077 FAD131076:FAD131077 FJZ131076:FJZ131077 FTV131076:FTV131077 GDR131076:GDR131077 GNN131076:GNN131077 GXJ131076:GXJ131077 HHF131076:HHF131077 HRB131076:HRB131077 IAX131076:IAX131077 IKT131076:IKT131077 IUP131076:IUP131077 JEL131076:JEL131077 JOH131076:JOH131077 JYD131076:JYD131077 KHZ131076:KHZ131077 KRV131076:KRV131077 LBR131076:LBR131077 LLN131076:LLN131077 LVJ131076:LVJ131077 MFF131076:MFF131077 MPB131076:MPB131077 MYX131076:MYX131077 NIT131076:NIT131077 NSP131076:NSP131077 OCL131076:OCL131077 OMH131076:OMH131077 OWD131076:OWD131077 PFZ131076:PFZ131077 PPV131076:PPV131077 PZR131076:PZR131077 QJN131076:QJN131077 QTJ131076:QTJ131077 RDF131076:RDF131077 RNB131076:RNB131077 RWX131076:RWX131077 SGT131076:SGT131077 SQP131076:SQP131077 TAL131076:TAL131077 TKH131076:TKH131077 TUD131076:TUD131077 UDZ131076:UDZ131077 UNV131076:UNV131077 UXR131076:UXR131077 VHN131076:VHN131077 VRJ131076:VRJ131077 WBF131076:WBF131077 WLB131076:WLB131077 WUX131076:WUX131077 XET131076:XET131077 IL196612:IL196613 SH196612:SH196613 ACD196612:ACD196613 ALZ196612:ALZ196613 AVV196612:AVV196613 BFR196612:BFR196613 BPN196612:BPN196613 BZJ196612:BZJ196613 CJF196612:CJF196613 CTB196612:CTB196613 DCX196612:DCX196613 DMT196612:DMT196613 DWP196612:DWP196613 EGL196612:EGL196613 EQH196612:EQH196613 FAD196612:FAD196613 FJZ196612:FJZ196613 FTV196612:FTV196613 GDR196612:GDR196613 GNN196612:GNN196613 GXJ196612:GXJ196613 HHF196612:HHF196613 HRB196612:HRB196613 IAX196612:IAX196613 IKT196612:IKT196613 IUP196612:IUP196613 JEL196612:JEL196613 JOH196612:JOH196613 JYD196612:JYD196613 KHZ196612:KHZ196613 KRV196612:KRV196613 LBR196612:LBR196613 LLN196612:LLN196613 LVJ196612:LVJ196613 MFF196612:MFF196613 MPB196612:MPB196613 MYX196612:MYX196613 NIT196612:NIT196613 NSP196612:NSP196613 OCL196612:OCL196613 OMH196612:OMH196613 OWD196612:OWD196613 PFZ196612:PFZ196613 PPV196612:PPV196613 PZR196612:PZR196613 QJN196612:QJN196613 QTJ196612:QTJ196613 RDF196612:RDF196613 RNB196612:RNB196613 RWX196612:RWX196613 SGT196612:SGT196613 SQP196612:SQP196613 TAL196612:TAL196613 TKH196612:TKH196613 TUD196612:TUD196613 UDZ196612:UDZ196613 UNV196612:UNV196613 UXR196612:UXR196613 VHN196612:VHN196613 VRJ196612:VRJ196613 WBF196612:WBF196613 WLB196612:WLB196613 WUX196612:WUX196613 XET196612:XET196613 IL262148:IL262149 SH262148:SH262149 ACD262148:ACD262149 ALZ262148:ALZ262149 AVV262148:AVV262149 BFR262148:BFR262149 BPN262148:BPN262149 BZJ262148:BZJ262149 CJF262148:CJF262149 CTB262148:CTB262149 DCX262148:DCX262149 DMT262148:DMT262149 DWP262148:DWP262149 EGL262148:EGL262149 EQH262148:EQH262149 FAD262148:FAD262149 FJZ262148:FJZ262149 FTV262148:FTV262149 GDR262148:GDR262149 GNN262148:GNN262149 GXJ262148:GXJ262149 HHF262148:HHF262149 HRB262148:HRB262149 IAX262148:IAX262149 IKT262148:IKT262149 IUP262148:IUP262149 JEL262148:JEL262149 JOH262148:JOH262149 JYD262148:JYD262149 KHZ262148:KHZ262149 KRV262148:KRV262149 LBR262148:LBR262149 LLN262148:LLN262149 LVJ262148:LVJ262149 MFF262148:MFF262149 MPB262148:MPB262149 MYX262148:MYX262149 NIT262148:NIT262149 NSP262148:NSP262149 OCL262148:OCL262149 OMH262148:OMH262149 OWD262148:OWD262149 PFZ262148:PFZ262149 PPV262148:PPV262149 PZR262148:PZR262149 QJN262148:QJN262149 QTJ262148:QTJ262149 RDF262148:RDF262149 RNB262148:RNB262149 RWX262148:RWX262149 SGT262148:SGT262149 SQP262148:SQP262149 TAL262148:TAL262149 TKH262148:TKH262149 TUD262148:TUD262149 UDZ262148:UDZ262149 UNV262148:UNV262149 UXR262148:UXR262149 VHN262148:VHN262149 VRJ262148:VRJ262149 WBF262148:WBF262149 WLB262148:WLB262149 WUX262148:WUX262149 XET262148:XET262149 IL327684:IL327685 SH327684:SH327685 ACD327684:ACD327685 ALZ327684:ALZ327685 AVV327684:AVV327685 BFR327684:BFR327685 BPN327684:BPN327685 BZJ327684:BZJ327685 CJF327684:CJF327685 CTB327684:CTB327685 DCX327684:DCX327685 DMT327684:DMT327685 DWP327684:DWP327685 EGL327684:EGL327685 EQH327684:EQH327685 FAD327684:FAD327685 FJZ327684:FJZ327685 FTV327684:FTV327685 GDR327684:GDR327685 GNN327684:GNN327685 GXJ327684:GXJ327685 HHF327684:HHF327685 HRB327684:HRB327685 IAX327684:IAX327685 IKT327684:IKT327685 IUP327684:IUP327685 JEL327684:JEL327685 JOH327684:JOH327685 JYD327684:JYD327685 KHZ327684:KHZ327685 KRV327684:KRV327685 LBR327684:LBR327685 LLN327684:LLN327685 LVJ327684:LVJ327685 MFF327684:MFF327685 MPB327684:MPB327685 MYX327684:MYX327685 NIT327684:NIT327685 NSP327684:NSP327685 OCL327684:OCL327685 OMH327684:OMH327685 OWD327684:OWD327685 PFZ327684:PFZ327685 PPV327684:PPV327685 PZR327684:PZR327685 QJN327684:QJN327685 QTJ327684:QTJ327685 RDF327684:RDF327685 RNB327684:RNB327685 RWX327684:RWX327685 SGT327684:SGT327685 SQP327684:SQP327685 TAL327684:TAL327685 TKH327684:TKH327685 TUD327684:TUD327685 UDZ327684:UDZ327685 UNV327684:UNV327685 UXR327684:UXR327685 VHN327684:VHN327685 VRJ327684:VRJ327685 WBF327684:WBF327685 WLB327684:WLB327685 WUX327684:WUX327685 XET327684:XET327685 IL393220:IL393221 SH393220:SH393221 ACD393220:ACD393221 ALZ393220:ALZ393221 AVV393220:AVV393221 BFR393220:BFR393221 BPN393220:BPN393221 BZJ393220:BZJ393221 CJF393220:CJF393221 CTB393220:CTB393221 DCX393220:DCX393221 DMT393220:DMT393221 DWP393220:DWP393221 EGL393220:EGL393221 EQH393220:EQH393221 FAD393220:FAD393221 FJZ393220:FJZ393221 FTV393220:FTV393221 GDR393220:GDR393221 GNN393220:GNN393221 GXJ393220:GXJ393221 HHF393220:HHF393221 HRB393220:HRB393221 IAX393220:IAX393221 IKT393220:IKT393221 IUP393220:IUP393221 JEL393220:JEL393221 JOH393220:JOH393221 JYD393220:JYD393221 KHZ393220:KHZ393221 KRV393220:KRV393221 LBR393220:LBR393221 LLN393220:LLN393221 LVJ393220:LVJ393221 MFF393220:MFF393221 MPB393220:MPB393221 MYX393220:MYX393221 NIT393220:NIT393221 NSP393220:NSP393221 OCL393220:OCL393221 OMH393220:OMH393221 OWD393220:OWD393221 PFZ393220:PFZ393221 PPV393220:PPV393221 PZR393220:PZR393221 QJN393220:QJN393221 QTJ393220:QTJ393221 RDF393220:RDF393221 RNB393220:RNB393221 RWX393220:RWX393221 SGT393220:SGT393221 SQP393220:SQP393221 TAL393220:TAL393221 TKH393220:TKH393221 TUD393220:TUD393221 UDZ393220:UDZ393221 UNV393220:UNV393221 UXR393220:UXR393221 VHN393220:VHN393221 VRJ393220:VRJ393221 WBF393220:WBF393221 WLB393220:WLB393221 WUX393220:WUX393221 XET393220:XET393221 IL458756:IL458757 SH458756:SH458757 ACD458756:ACD458757 ALZ458756:ALZ458757 AVV458756:AVV458757 BFR458756:BFR458757 BPN458756:BPN458757 BZJ458756:BZJ458757 CJF458756:CJF458757 CTB458756:CTB458757 DCX458756:DCX458757 DMT458756:DMT458757 DWP458756:DWP458757 EGL458756:EGL458757 EQH458756:EQH458757 FAD458756:FAD458757 FJZ458756:FJZ458757 FTV458756:FTV458757 GDR458756:GDR458757 GNN458756:GNN458757 GXJ458756:GXJ458757 HHF458756:HHF458757 HRB458756:HRB458757 IAX458756:IAX458757 IKT458756:IKT458757 IUP458756:IUP458757 JEL458756:JEL458757 JOH458756:JOH458757 JYD458756:JYD458757 KHZ458756:KHZ458757 KRV458756:KRV458757 LBR458756:LBR458757 LLN458756:LLN458757 LVJ458756:LVJ458757 MFF458756:MFF458757 MPB458756:MPB458757 MYX458756:MYX458757 NIT458756:NIT458757 NSP458756:NSP458757 OCL458756:OCL458757 OMH458756:OMH458757 OWD458756:OWD458757 PFZ458756:PFZ458757 PPV458756:PPV458757 PZR458756:PZR458757 QJN458756:QJN458757 QTJ458756:QTJ458757 RDF458756:RDF458757 RNB458756:RNB458757 RWX458756:RWX458757 SGT458756:SGT458757 SQP458756:SQP458757 TAL458756:TAL458757 TKH458756:TKH458757 TUD458756:TUD458757 UDZ458756:UDZ458757 UNV458756:UNV458757 UXR458756:UXR458757 VHN458756:VHN458757 VRJ458756:VRJ458757 WBF458756:WBF458757 WLB458756:WLB458757 WUX458756:WUX458757 XET458756:XET458757 IL524292:IL524293 SH524292:SH524293 ACD524292:ACD524293 ALZ524292:ALZ524293 AVV524292:AVV524293 BFR524292:BFR524293 BPN524292:BPN524293 BZJ524292:BZJ524293 CJF524292:CJF524293 CTB524292:CTB524293 DCX524292:DCX524293 DMT524292:DMT524293 DWP524292:DWP524293 EGL524292:EGL524293 EQH524292:EQH524293 FAD524292:FAD524293 FJZ524292:FJZ524293 FTV524292:FTV524293 GDR524292:GDR524293 GNN524292:GNN524293 GXJ524292:GXJ524293 HHF524292:HHF524293 HRB524292:HRB524293 IAX524292:IAX524293 IKT524292:IKT524293 IUP524292:IUP524293 JEL524292:JEL524293 JOH524292:JOH524293 JYD524292:JYD524293 KHZ524292:KHZ524293 KRV524292:KRV524293 LBR524292:LBR524293 LLN524292:LLN524293 LVJ524292:LVJ524293 MFF524292:MFF524293 MPB524292:MPB524293 MYX524292:MYX524293 NIT524292:NIT524293 NSP524292:NSP524293 OCL524292:OCL524293 OMH524292:OMH524293 OWD524292:OWD524293 PFZ524292:PFZ524293 PPV524292:PPV524293 PZR524292:PZR524293 QJN524292:QJN524293 QTJ524292:QTJ524293 RDF524292:RDF524293 RNB524292:RNB524293 RWX524292:RWX524293 SGT524292:SGT524293 SQP524292:SQP524293 TAL524292:TAL524293 TKH524292:TKH524293 TUD524292:TUD524293 UDZ524292:UDZ524293 UNV524292:UNV524293 UXR524292:UXR524293 VHN524292:VHN524293 VRJ524292:VRJ524293 WBF524292:WBF524293 WLB524292:WLB524293 WUX524292:WUX524293 XET524292:XET524293 IL589828:IL589829 SH589828:SH589829 ACD589828:ACD589829 ALZ589828:ALZ589829 AVV589828:AVV589829 BFR589828:BFR589829 BPN589828:BPN589829 BZJ589828:BZJ589829 CJF589828:CJF589829 CTB589828:CTB589829 DCX589828:DCX589829 DMT589828:DMT589829 DWP589828:DWP589829 EGL589828:EGL589829 EQH589828:EQH589829 FAD589828:FAD589829 FJZ589828:FJZ589829 FTV589828:FTV589829 GDR589828:GDR589829 GNN589828:GNN589829 GXJ589828:GXJ589829 HHF589828:HHF589829 HRB589828:HRB589829 IAX589828:IAX589829 IKT589828:IKT589829 IUP589828:IUP589829 JEL589828:JEL589829 JOH589828:JOH589829 JYD589828:JYD589829 KHZ589828:KHZ589829 KRV589828:KRV589829 LBR589828:LBR589829 LLN589828:LLN589829 LVJ589828:LVJ589829 MFF589828:MFF589829 MPB589828:MPB589829 MYX589828:MYX589829 NIT589828:NIT589829 NSP589828:NSP589829 OCL589828:OCL589829 OMH589828:OMH589829 OWD589828:OWD589829 PFZ589828:PFZ589829 PPV589828:PPV589829 PZR589828:PZR589829 QJN589828:QJN589829 QTJ589828:QTJ589829 RDF589828:RDF589829 RNB589828:RNB589829 RWX589828:RWX589829 SGT589828:SGT589829 SQP589828:SQP589829 TAL589828:TAL589829 TKH589828:TKH589829 TUD589828:TUD589829 UDZ589828:UDZ589829 UNV589828:UNV589829 UXR589828:UXR589829 VHN589828:VHN589829 VRJ589828:VRJ589829 WBF589828:WBF589829 WLB589828:WLB589829 WUX589828:WUX589829 XET589828:XET589829 IL655364:IL655365 SH655364:SH655365 ACD655364:ACD655365 ALZ655364:ALZ655365 AVV655364:AVV655365 BFR655364:BFR655365 BPN655364:BPN655365 BZJ655364:BZJ655365 CJF655364:CJF655365 CTB655364:CTB655365 DCX655364:DCX655365 DMT655364:DMT655365 DWP655364:DWP655365 EGL655364:EGL655365 EQH655364:EQH655365 FAD655364:FAD655365 FJZ655364:FJZ655365 FTV655364:FTV655365 GDR655364:GDR655365 GNN655364:GNN655365 GXJ655364:GXJ655365 HHF655364:HHF655365 HRB655364:HRB655365 IAX655364:IAX655365 IKT655364:IKT655365 IUP655364:IUP655365 JEL655364:JEL655365 JOH655364:JOH655365 JYD655364:JYD655365 KHZ655364:KHZ655365 KRV655364:KRV655365 LBR655364:LBR655365 LLN655364:LLN655365 LVJ655364:LVJ655365 MFF655364:MFF655365 MPB655364:MPB655365 MYX655364:MYX655365 NIT655364:NIT655365 NSP655364:NSP655365 OCL655364:OCL655365 OMH655364:OMH655365 OWD655364:OWD655365 PFZ655364:PFZ655365 PPV655364:PPV655365 PZR655364:PZR655365 QJN655364:QJN655365 QTJ655364:QTJ655365 RDF655364:RDF655365 RNB655364:RNB655365 RWX655364:RWX655365 SGT655364:SGT655365 SQP655364:SQP655365 TAL655364:TAL655365 TKH655364:TKH655365 TUD655364:TUD655365 UDZ655364:UDZ655365 UNV655364:UNV655365 UXR655364:UXR655365 VHN655364:VHN655365 VRJ655364:VRJ655365 WBF655364:WBF655365 WLB655364:WLB655365 WUX655364:WUX655365 XET655364:XET655365 IL720900:IL720901 SH720900:SH720901 ACD720900:ACD720901 ALZ720900:ALZ720901 AVV720900:AVV720901 BFR720900:BFR720901 BPN720900:BPN720901 BZJ720900:BZJ720901 CJF720900:CJF720901 CTB720900:CTB720901 DCX720900:DCX720901 DMT720900:DMT720901 DWP720900:DWP720901 EGL720900:EGL720901 EQH720900:EQH720901 FAD720900:FAD720901 FJZ720900:FJZ720901 FTV720900:FTV720901 GDR720900:GDR720901 GNN720900:GNN720901 GXJ720900:GXJ720901 HHF720900:HHF720901 HRB720900:HRB720901 IAX720900:IAX720901 IKT720900:IKT720901 IUP720900:IUP720901 JEL720900:JEL720901 JOH720900:JOH720901 JYD720900:JYD720901 KHZ720900:KHZ720901 KRV720900:KRV720901 LBR720900:LBR720901 LLN720900:LLN720901 LVJ720900:LVJ720901 MFF720900:MFF720901 MPB720900:MPB720901 MYX720900:MYX720901 NIT720900:NIT720901 NSP720900:NSP720901 OCL720900:OCL720901 OMH720900:OMH720901 OWD720900:OWD720901 PFZ720900:PFZ720901 PPV720900:PPV720901 PZR720900:PZR720901 QJN720900:QJN720901 QTJ720900:QTJ720901 RDF720900:RDF720901 RNB720900:RNB720901 RWX720900:RWX720901 SGT720900:SGT720901 SQP720900:SQP720901 TAL720900:TAL720901 TKH720900:TKH720901 TUD720900:TUD720901 UDZ720900:UDZ720901 UNV720900:UNV720901 UXR720900:UXR720901 VHN720900:VHN720901 VRJ720900:VRJ720901 WBF720900:WBF720901 WLB720900:WLB720901 WUX720900:WUX720901 XET720900:XET720901 IL786436:IL786437 SH786436:SH786437 ACD786436:ACD786437 ALZ786436:ALZ786437 AVV786436:AVV786437 BFR786436:BFR786437 BPN786436:BPN786437 BZJ786436:BZJ786437 CJF786436:CJF786437 CTB786436:CTB786437 DCX786436:DCX786437 DMT786436:DMT786437 DWP786436:DWP786437 EGL786436:EGL786437 EQH786436:EQH786437 FAD786436:FAD786437 FJZ786436:FJZ786437 FTV786436:FTV786437 GDR786436:GDR786437 GNN786436:GNN786437 GXJ786436:GXJ786437 HHF786436:HHF786437 HRB786436:HRB786437 IAX786436:IAX786437 IKT786436:IKT786437 IUP786436:IUP786437 JEL786436:JEL786437 JOH786436:JOH786437 JYD786436:JYD786437 KHZ786436:KHZ786437 KRV786436:KRV786437 LBR786436:LBR786437 LLN786436:LLN786437 LVJ786436:LVJ786437 MFF786436:MFF786437 MPB786436:MPB786437 MYX786436:MYX786437 NIT786436:NIT786437 NSP786436:NSP786437 OCL786436:OCL786437 OMH786436:OMH786437 OWD786436:OWD786437 PFZ786436:PFZ786437 PPV786436:PPV786437 PZR786436:PZR786437 QJN786436:QJN786437 QTJ786436:QTJ786437 RDF786436:RDF786437 RNB786436:RNB786437 RWX786436:RWX786437 SGT786436:SGT786437 SQP786436:SQP786437 TAL786436:TAL786437 TKH786436:TKH786437 TUD786436:TUD786437 UDZ786436:UDZ786437 UNV786436:UNV786437 UXR786436:UXR786437 VHN786436:VHN786437 VRJ786436:VRJ786437 WBF786436:WBF786437 WLB786436:WLB786437 WUX786436:WUX786437 XET786436:XET786437 IL851972:IL851973 SH851972:SH851973 ACD851972:ACD851973 ALZ851972:ALZ851973 AVV851972:AVV851973 BFR851972:BFR851973 BPN851972:BPN851973 BZJ851972:BZJ851973 CJF851972:CJF851973 CTB851972:CTB851973 DCX851972:DCX851973 DMT851972:DMT851973 DWP851972:DWP851973 EGL851972:EGL851973 EQH851972:EQH851973 FAD851972:FAD851973 FJZ851972:FJZ851973 FTV851972:FTV851973 GDR851972:GDR851973 GNN851972:GNN851973 GXJ851972:GXJ851973 HHF851972:HHF851973 HRB851972:HRB851973 IAX851972:IAX851973 IKT851972:IKT851973 IUP851972:IUP851973 JEL851972:JEL851973 JOH851972:JOH851973 JYD851972:JYD851973 KHZ851972:KHZ851973 KRV851972:KRV851973 LBR851972:LBR851973 LLN851972:LLN851973 LVJ851972:LVJ851973 MFF851972:MFF851973 MPB851972:MPB851973 MYX851972:MYX851973 NIT851972:NIT851973 NSP851972:NSP851973 OCL851972:OCL851973 OMH851972:OMH851973 OWD851972:OWD851973 PFZ851972:PFZ851973 PPV851972:PPV851973 PZR851972:PZR851973 QJN851972:QJN851973 QTJ851972:QTJ851973 RDF851972:RDF851973 RNB851972:RNB851973 RWX851972:RWX851973 SGT851972:SGT851973 SQP851972:SQP851973 TAL851972:TAL851973 TKH851972:TKH851973 TUD851972:TUD851973 UDZ851972:UDZ851973 UNV851972:UNV851973 UXR851972:UXR851973 VHN851972:VHN851973 VRJ851972:VRJ851973 WBF851972:WBF851973 WLB851972:WLB851973 WUX851972:WUX851973 XET851972:XET851973 IL917508:IL917509 SH917508:SH917509 ACD917508:ACD917509 ALZ917508:ALZ917509 AVV917508:AVV917509 BFR917508:BFR917509 BPN917508:BPN917509 BZJ917508:BZJ917509 CJF917508:CJF917509 CTB917508:CTB917509 DCX917508:DCX917509 DMT917508:DMT917509 DWP917508:DWP917509 EGL917508:EGL917509 EQH917508:EQH917509 FAD917508:FAD917509 FJZ917508:FJZ917509 FTV917508:FTV917509 GDR917508:GDR917509 GNN917508:GNN917509 GXJ917508:GXJ917509 HHF917508:HHF917509 HRB917508:HRB917509 IAX917508:IAX917509 IKT917508:IKT917509 IUP917508:IUP917509 JEL917508:JEL917509 JOH917508:JOH917509 JYD917508:JYD917509 KHZ917508:KHZ917509 KRV917508:KRV917509 LBR917508:LBR917509 LLN917508:LLN917509 LVJ917508:LVJ917509 MFF917508:MFF917509 MPB917508:MPB917509 MYX917508:MYX917509 NIT917508:NIT917509 NSP917508:NSP917509 OCL917508:OCL917509 OMH917508:OMH917509 OWD917508:OWD917509 PFZ917508:PFZ917509 PPV917508:PPV917509 PZR917508:PZR917509 QJN917508:QJN917509 QTJ917508:QTJ917509 RDF917508:RDF917509 RNB917508:RNB917509 RWX917508:RWX917509 SGT917508:SGT917509 SQP917508:SQP917509 TAL917508:TAL917509 TKH917508:TKH917509 TUD917508:TUD917509 UDZ917508:UDZ917509 UNV917508:UNV917509 UXR917508:UXR917509 VHN917508:VHN917509 VRJ917508:VRJ917509 WBF917508:WBF917509 WLB917508:WLB917509 WUX917508:WUX917509 XET917508:XET917509 IL983044:IL983045 SH983044:SH983045 ACD983044:ACD983045 ALZ983044:ALZ983045 AVV983044:AVV983045 BFR983044:BFR983045 BPN983044:BPN983045 BZJ983044:BZJ983045 CJF983044:CJF983045 CTB983044:CTB983045 DCX983044:DCX983045 DMT983044:DMT983045 DWP983044:DWP983045 EGL983044:EGL983045 EQH983044:EQH983045 FAD983044:FAD983045 FJZ983044:FJZ983045 FTV983044:FTV983045 GDR983044:GDR983045 GNN983044:GNN983045 GXJ983044:GXJ983045 HHF983044:HHF983045 HRB983044:HRB983045 IAX983044:IAX983045 IKT983044:IKT983045 IUP983044:IUP983045 JEL983044:JEL983045 JOH983044:JOH983045 JYD983044:JYD983045 KHZ983044:KHZ983045 KRV983044:KRV983045 LBR983044:LBR983045 LLN983044:LLN983045 LVJ983044:LVJ983045 MFF983044:MFF983045 MPB983044:MPB983045 MYX983044:MYX983045 NIT983044:NIT983045 NSP983044:NSP983045 OCL983044:OCL983045 OMH983044:OMH983045 OWD983044:OWD983045 PFZ983044:PFZ983045 PPV983044:PPV983045 PZR983044:PZR983045 QJN983044:QJN983045 QTJ983044:QTJ983045 RDF983044:RDF983045 RNB983044:RNB983045 RWX983044:RWX983045 SGT983044:SGT983045 SQP983044:SQP983045 TAL983044:TAL983045 TKH983044:TKH983045 TUD983044:TUD983045 UDZ983044:UDZ983045 UNV983044:UNV983045 UXR983044:UXR983045 VHN983044:VHN983045 VRJ983044:VRJ983045 WBF983044:WBF983045 WLB983044:WLB983045 WUX983044:WUX983045 XET983044:XET983045 F4:F5 JB4:JB5 SX4:SX5 ACT4:ACT5 AMP4:AMP5 AWL4:AWL5 BGH4:BGH5 BQD4:BQD5 BZZ4:BZZ5 CJV4:CJV5 CTR4:CTR5 DDN4:DDN5 DNJ4:DNJ5 DXF4:DXF5 EHB4:EHB5 EQX4:EQX5 FAT4:FAT5 FKP4:FKP5 FUL4:FUL5 GEH4:GEH5 GOD4:GOD5 GXZ4:GXZ5 HHV4:HHV5 HRR4:HRR5 IBN4:IBN5 ILJ4:ILJ5 IVF4:IVF5 JFB4:JFB5 JOX4:JOX5 JYT4:JYT5 KIP4:KIP5 KSL4:KSL5 LCH4:LCH5 LMD4:LMD5 LVZ4:LVZ5 MFV4:MFV5 MPR4:MPR5 MZN4:MZN5 NJJ4:NJJ5 NTF4:NTF5 ODB4:ODB5 OMX4:OMX5 OWT4:OWT5 PGP4:PGP5 PQL4:PQL5 QAH4:QAH5 QKD4:QKD5 QTZ4:QTZ5 RDV4:RDV5 RNR4:RNR5 RXN4:RXN5 SHJ4:SHJ5 SRF4:SRF5 TBB4:TBB5 TKX4:TKX5 TUT4:TUT5 UEP4:UEP5 UOL4:UOL5 UYH4:UYH5 VID4:VID5 VRZ4:VRZ5 WBV4:WBV5 WLR4:WLR5 WVN4:WVN5 F65540:F65541 JB65540:JB65541 SX65540:SX65541 ACT65540:ACT65541 AMP65540:AMP65541 AWL65540:AWL65541 BGH65540:BGH65541 BQD65540:BQD65541 BZZ65540:BZZ65541 CJV65540:CJV65541 CTR65540:CTR65541 DDN65540:DDN65541 DNJ65540:DNJ65541 DXF65540:DXF65541 EHB65540:EHB65541 EQX65540:EQX65541 FAT65540:FAT65541 FKP65540:FKP65541 FUL65540:FUL65541 GEH65540:GEH65541 GOD65540:GOD65541 GXZ65540:GXZ65541 HHV65540:HHV65541 HRR65540:HRR65541 IBN65540:IBN65541 ILJ65540:ILJ65541 IVF65540:IVF65541 JFB65540:JFB65541 JOX65540:JOX65541 JYT65540:JYT65541 KIP65540:KIP65541 KSL65540:KSL65541 LCH65540:LCH65541 LMD65540:LMD65541 LVZ65540:LVZ65541 MFV65540:MFV65541 MPR65540:MPR65541 MZN65540:MZN65541 NJJ65540:NJJ65541 NTF65540:NTF65541 ODB65540:ODB65541 OMX65540:OMX65541 OWT65540:OWT65541 PGP65540:PGP65541 PQL65540:PQL65541 QAH65540:QAH65541 QKD65540:QKD65541 QTZ65540:QTZ65541 RDV65540:RDV65541 RNR65540:RNR65541 RXN65540:RXN65541 SHJ65540:SHJ65541 SRF65540:SRF65541 TBB65540:TBB65541 TKX65540:TKX65541 TUT65540:TUT65541 UEP65540:UEP65541 UOL65540:UOL65541 UYH65540:UYH65541 VID65540:VID65541 VRZ65540:VRZ65541 WBV65540:WBV65541 WLR65540:WLR65541 WVN65540:WVN65541 F131076:F131077 JB131076:JB131077 SX131076:SX131077 ACT131076:ACT131077 AMP131076:AMP131077 AWL131076:AWL131077 BGH131076:BGH131077 BQD131076:BQD131077 BZZ131076:BZZ131077 CJV131076:CJV131077 CTR131076:CTR131077 DDN131076:DDN131077 DNJ131076:DNJ131077 DXF131076:DXF131077 EHB131076:EHB131077 EQX131076:EQX131077 FAT131076:FAT131077 FKP131076:FKP131077 FUL131076:FUL131077 GEH131076:GEH131077 GOD131076:GOD131077 GXZ131076:GXZ131077 HHV131076:HHV131077 HRR131076:HRR131077 IBN131076:IBN131077 ILJ131076:ILJ131077 IVF131076:IVF131077 JFB131076:JFB131077 JOX131076:JOX131077 JYT131076:JYT131077 KIP131076:KIP131077 KSL131076:KSL131077 LCH131076:LCH131077 LMD131076:LMD131077 LVZ131076:LVZ131077 MFV131076:MFV131077 MPR131076:MPR131077 MZN131076:MZN131077 NJJ131076:NJJ131077 NTF131076:NTF131077 ODB131076:ODB131077 OMX131076:OMX131077 OWT131076:OWT131077 PGP131076:PGP131077 PQL131076:PQL131077 QAH131076:QAH131077 QKD131076:QKD131077 QTZ131076:QTZ131077 RDV131076:RDV131077 RNR131076:RNR131077 RXN131076:RXN131077 SHJ131076:SHJ131077 SRF131076:SRF131077 TBB131076:TBB131077 TKX131076:TKX131077 TUT131076:TUT131077 UEP131076:UEP131077 UOL131076:UOL131077 UYH131076:UYH131077 VID131076:VID131077 VRZ131076:VRZ131077 WBV131076:WBV131077 WLR131076:WLR131077 WVN131076:WVN131077 F196612:F196613 JB196612:JB196613 SX196612:SX196613 ACT196612:ACT196613 AMP196612:AMP196613 AWL196612:AWL196613 BGH196612:BGH196613 BQD196612:BQD196613 BZZ196612:BZZ196613 CJV196612:CJV196613 CTR196612:CTR196613 DDN196612:DDN196613 DNJ196612:DNJ196613 DXF196612:DXF196613 EHB196612:EHB196613 EQX196612:EQX196613 FAT196612:FAT196613 FKP196612:FKP196613 FUL196612:FUL196613 GEH196612:GEH196613 GOD196612:GOD196613 GXZ196612:GXZ196613 HHV196612:HHV196613 HRR196612:HRR196613 IBN196612:IBN196613 ILJ196612:ILJ196613 IVF196612:IVF196613 JFB196612:JFB196613 JOX196612:JOX196613 JYT196612:JYT196613 KIP196612:KIP196613 KSL196612:KSL196613 LCH196612:LCH196613 LMD196612:LMD196613 LVZ196612:LVZ196613 MFV196612:MFV196613 MPR196612:MPR196613 MZN196612:MZN196613 NJJ196612:NJJ196613 NTF196612:NTF196613 ODB196612:ODB196613 OMX196612:OMX196613 OWT196612:OWT196613 PGP196612:PGP196613 PQL196612:PQL196613 QAH196612:QAH196613 QKD196612:QKD196613 QTZ196612:QTZ196613 RDV196612:RDV196613 RNR196612:RNR196613 RXN196612:RXN196613 SHJ196612:SHJ196613 SRF196612:SRF196613 TBB196612:TBB196613 TKX196612:TKX196613 TUT196612:TUT196613 UEP196612:UEP196613 UOL196612:UOL196613 UYH196612:UYH196613 VID196612:VID196613 VRZ196612:VRZ196613 WBV196612:WBV196613 WLR196612:WLR196613 WVN196612:WVN196613 F262148:F262149 JB262148:JB262149 SX262148:SX262149 ACT262148:ACT262149 AMP262148:AMP262149 AWL262148:AWL262149 BGH262148:BGH262149 BQD262148:BQD262149 BZZ262148:BZZ262149 CJV262148:CJV262149 CTR262148:CTR262149 DDN262148:DDN262149 DNJ262148:DNJ262149 DXF262148:DXF262149 EHB262148:EHB262149 EQX262148:EQX262149 FAT262148:FAT262149 FKP262148:FKP262149 FUL262148:FUL262149 GEH262148:GEH262149 GOD262148:GOD262149 GXZ262148:GXZ262149 HHV262148:HHV262149 HRR262148:HRR262149 IBN262148:IBN262149 ILJ262148:ILJ262149 IVF262148:IVF262149 JFB262148:JFB262149 JOX262148:JOX262149 JYT262148:JYT262149 KIP262148:KIP262149 KSL262148:KSL262149 LCH262148:LCH262149 LMD262148:LMD262149 LVZ262148:LVZ262149 MFV262148:MFV262149 MPR262148:MPR262149 MZN262148:MZN262149 NJJ262148:NJJ262149 NTF262148:NTF262149 ODB262148:ODB262149 OMX262148:OMX262149 OWT262148:OWT262149 PGP262148:PGP262149 PQL262148:PQL262149 QAH262148:QAH262149 QKD262148:QKD262149 QTZ262148:QTZ262149 RDV262148:RDV262149 RNR262148:RNR262149 RXN262148:RXN262149 SHJ262148:SHJ262149 SRF262148:SRF262149 TBB262148:TBB262149 TKX262148:TKX262149 TUT262148:TUT262149 UEP262148:UEP262149 UOL262148:UOL262149 UYH262148:UYH262149 VID262148:VID262149 VRZ262148:VRZ262149 WBV262148:WBV262149 WLR262148:WLR262149 WVN262148:WVN262149 F327684:F327685 JB327684:JB327685 SX327684:SX327685 ACT327684:ACT327685 AMP327684:AMP327685 AWL327684:AWL327685 BGH327684:BGH327685 BQD327684:BQD327685 BZZ327684:BZZ327685 CJV327684:CJV327685 CTR327684:CTR327685 DDN327684:DDN327685 DNJ327684:DNJ327685 DXF327684:DXF327685 EHB327684:EHB327685 EQX327684:EQX327685 FAT327684:FAT327685 FKP327684:FKP327685 FUL327684:FUL327685 GEH327684:GEH327685 GOD327684:GOD327685 GXZ327684:GXZ327685 HHV327684:HHV327685 HRR327684:HRR327685 IBN327684:IBN327685 ILJ327684:ILJ327685 IVF327684:IVF327685 JFB327684:JFB327685 JOX327684:JOX327685 JYT327684:JYT327685 KIP327684:KIP327685 KSL327684:KSL327685 LCH327684:LCH327685 LMD327684:LMD327685 LVZ327684:LVZ327685 MFV327684:MFV327685 MPR327684:MPR327685 MZN327684:MZN327685 NJJ327684:NJJ327685 NTF327684:NTF327685 ODB327684:ODB327685 OMX327684:OMX327685 OWT327684:OWT327685 PGP327684:PGP327685 PQL327684:PQL327685 QAH327684:QAH327685 QKD327684:QKD327685 QTZ327684:QTZ327685 RDV327684:RDV327685 RNR327684:RNR327685 RXN327684:RXN327685 SHJ327684:SHJ327685 SRF327684:SRF327685 TBB327684:TBB327685 TKX327684:TKX327685 TUT327684:TUT327685 UEP327684:UEP327685 UOL327684:UOL327685 UYH327684:UYH327685 VID327684:VID327685 VRZ327684:VRZ327685 WBV327684:WBV327685 WLR327684:WLR327685 WVN327684:WVN327685 F393220:F393221 JB393220:JB393221 SX393220:SX393221 ACT393220:ACT393221 AMP393220:AMP393221 AWL393220:AWL393221 BGH393220:BGH393221 BQD393220:BQD393221 BZZ393220:BZZ393221 CJV393220:CJV393221 CTR393220:CTR393221 DDN393220:DDN393221 DNJ393220:DNJ393221 DXF393220:DXF393221 EHB393220:EHB393221 EQX393220:EQX393221 FAT393220:FAT393221 FKP393220:FKP393221 FUL393220:FUL393221 GEH393220:GEH393221 GOD393220:GOD393221 GXZ393220:GXZ393221 HHV393220:HHV393221 HRR393220:HRR393221 IBN393220:IBN393221 ILJ393220:ILJ393221 IVF393220:IVF393221 JFB393220:JFB393221 JOX393220:JOX393221 JYT393220:JYT393221 KIP393220:KIP393221 KSL393220:KSL393221 LCH393220:LCH393221 LMD393220:LMD393221 LVZ393220:LVZ393221 MFV393220:MFV393221 MPR393220:MPR393221 MZN393220:MZN393221 NJJ393220:NJJ393221 NTF393220:NTF393221 ODB393220:ODB393221 OMX393220:OMX393221 OWT393220:OWT393221 PGP393220:PGP393221 PQL393220:PQL393221 QAH393220:QAH393221 QKD393220:QKD393221 QTZ393220:QTZ393221 RDV393220:RDV393221 RNR393220:RNR393221 RXN393220:RXN393221 SHJ393220:SHJ393221 SRF393220:SRF393221 TBB393220:TBB393221 TKX393220:TKX393221 TUT393220:TUT393221 UEP393220:UEP393221 UOL393220:UOL393221 UYH393220:UYH393221 VID393220:VID393221 VRZ393220:VRZ393221 WBV393220:WBV393221 WLR393220:WLR393221 WVN393220:WVN393221 F458756:F458757 JB458756:JB458757 SX458756:SX458757 ACT458756:ACT458757 AMP458756:AMP458757 AWL458756:AWL458757 BGH458756:BGH458757 BQD458756:BQD458757 BZZ458756:BZZ458757 CJV458756:CJV458757 CTR458756:CTR458757 DDN458756:DDN458757 DNJ458756:DNJ458757 DXF458756:DXF458757 EHB458756:EHB458757 EQX458756:EQX458757 FAT458756:FAT458757 FKP458756:FKP458757 FUL458756:FUL458757 GEH458756:GEH458757 GOD458756:GOD458757 GXZ458756:GXZ458757 HHV458756:HHV458757 HRR458756:HRR458757 IBN458756:IBN458757 ILJ458756:ILJ458757 IVF458756:IVF458757 JFB458756:JFB458757 JOX458756:JOX458757 JYT458756:JYT458757 KIP458756:KIP458757 KSL458756:KSL458757 LCH458756:LCH458757 LMD458756:LMD458757 LVZ458756:LVZ458757 MFV458756:MFV458757 MPR458756:MPR458757 MZN458756:MZN458757 NJJ458756:NJJ458757 NTF458756:NTF458757 ODB458756:ODB458757 OMX458756:OMX458757 OWT458756:OWT458757 PGP458756:PGP458757 PQL458756:PQL458757 QAH458756:QAH458757 QKD458756:QKD458757 QTZ458756:QTZ458757 RDV458756:RDV458757 RNR458756:RNR458757 RXN458756:RXN458757 SHJ458756:SHJ458757 SRF458756:SRF458757 TBB458756:TBB458757 TKX458756:TKX458757 TUT458756:TUT458757 UEP458756:UEP458757 UOL458756:UOL458757 UYH458756:UYH458757 VID458756:VID458757 VRZ458756:VRZ458757 WBV458756:WBV458757 WLR458756:WLR458757 WVN458756:WVN458757 F524292:F524293 JB524292:JB524293 SX524292:SX524293 ACT524292:ACT524293 AMP524292:AMP524293 AWL524292:AWL524293 BGH524292:BGH524293 BQD524292:BQD524293 BZZ524292:BZZ524293 CJV524292:CJV524293 CTR524292:CTR524293 DDN524292:DDN524293 DNJ524292:DNJ524293 DXF524292:DXF524293 EHB524292:EHB524293 EQX524292:EQX524293 FAT524292:FAT524293 FKP524292:FKP524293 FUL524292:FUL524293 GEH524292:GEH524293 GOD524292:GOD524293 GXZ524292:GXZ524293 HHV524292:HHV524293 HRR524292:HRR524293 IBN524292:IBN524293 ILJ524292:ILJ524293 IVF524292:IVF524293 JFB524292:JFB524293 JOX524292:JOX524293 JYT524292:JYT524293 KIP524292:KIP524293 KSL524292:KSL524293 LCH524292:LCH524293 LMD524292:LMD524293 LVZ524292:LVZ524293 MFV524292:MFV524293 MPR524292:MPR524293 MZN524292:MZN524293 NJJ524292:NJJ524293 NTF524292:NTF524293 ODB524292:ODB524293 OMX524292:OMX524293 OWT524292:OWT524293 PGP524292:PGP524293 PQL524292:PQL524293 QAH524292:QAH524293 QKD524292:QKD524293 QTZ524292:QTZ524293 RDV524292:RDV524293 RNR524292:RNR524293 RXN524292:RXN524293 SHJ524292:SHJ524293 SRF524292:SRF524293 TBB524292:TBB524293 TKX524292:TKX524293 TUT524292:TUT524293 UEP524292:UEP524293 UOL524292:UOL524293 UYH524292:UYH524293 VID524292:VID524293 VRZ524292:VRZ524293 WBV524292:WBV524293 WLR524292:WLR524293 WVN524292:WVN524293 F589828:F589829 JB589828:JB589829 SX589828:SX589829 ACT589828:ACT589829 AMP589828:AMP589829 AWL589828:AWL589829 BGH589828:BGH589829 BQD589828:BQD589829 BZZ589828:BZZ589829 CJV589828:CJV589829 CTR589828:CTR589829 DDN589828:DDN589829 DNJ589828:DNJ589829 DXF589828:DXF589829 EHB589828:EHB589829 EQX589828:EQX589829 FAT589828:FAT589829 FKP589828:FKP589829 FUL589828:FUL589829 GEH589828:GEH589829 GOD589828:GOD589829 GXZ589828:GXZ589829 HHV589828:HHV589829 HRR589828:HRR589829 IBN589828:IBN589829 ILJ589828:ILJ589829 IVF589828:IVF589829 JFB589828:JFB589829 JOX589828:JOX589829 JYT589828:JYT589829 KIP589828:KIP589829 KSL589828:KSL589829 LCH589828:LCH589829 LMD589828:LMD589829 LVZ589828:LVZ589829 MFV589828:MFV589829 MPR589828:MPR589829 MZN589828:MZN589829 NJJ589828:NJJ589829 NTF589828:NTF589829 ODB589828:ODB589829 OMX589828:OMX589829 OWT589828:OWT589829 PGP589828:PGP589829 PQL589828:PQL589829 QAH589828:QAH589829 QKD589828:QKD589829 QTZ589828:QTZ589829 RDV589828:RDV589829 RNR589828:RNR589829 RXN589828:RXN589829 SHJ589828:SHJ589829 SRF589828:SRF589829 TBB589828:TBB589829 TKX589828:TKX589829 TUT589828:TUT589829 UEP589828:UEP589829 UOL589828:UOL589829 UYH589828:UYH589829 VID589828:VID589829 VRZ589828:VRZ589829 WBV589828:WBV589829 WLR589828:WLR589829 WVN589828:WVN589829 F655364:F655365 JB655364:JB655365 SX655364:SX655365 ACT655364:ACT655365 AMP655364:AMP655365 AWL655364:AWL655365 BGH655364:BGH655365 BQD655364:BQD655365 BZZ655364:BZZ655365 CJV655364:CJV655365 CTR655364:CTR655365 DDN655364:DDN655365 DNJ655364:DNJ655365 DXF655364:DXF655365 EHB655364:EHB655365 EQX655364:EQX655365 FAT655364:FAT655365 FKP655364:FKP655365 FUL655364:FUL655365 GEH655364:GEH655365 GOD655364:GOD655365 GXZ655364:GXZ655365 HHV655364:HHV655365 HRR655364:HRR655365 IBN655364:IBN655365 ILJ655364:ILJ655365 IVF655364:IVF655365 JFB655364:JFB655365 JOX655364:JOX655365 JYT655364:JYT655365 KIP655364:KIP655365 KSL655364:KSL655365 LCH655364:LCH655365 LMD655364:LMD655365 LVZ655364:LVZ655365 MFV655364:MFV655365 MPR655364:MPR655365 MZN655364:MZN655365 NJJ655364:NJJ655365 NTF655364:NTF655365 ODB655364:ODB655365 OMX655364:OMX655365 OWT655364:OWT655365 PGP655364:PGP655365 PQL655364:PQL655365 QAH655364:QAH655365 QKD655364:QKD655365 QTZ655364:QTZ655365 RDV655364:RDV655365 RNR655364:RNR655365 RXN655364:RXN655365 SHJ655364:SHJ655365 SRF655364:SRF655365 TBB655364:TBB655365 TKX655364:TKX655365 TUT655364:TUT655365 UEP655364:UEP655365 UOL655364:UOL655365 UYH655364:UYH655365 VID655364:VID655365 VRZ655364:VRZ655365 WBV655364:WBV655365 WLR655364:WLR655365 WVN655364:WVN655365 F720900:F720901 JB720900:JB720901 SX720900:SX720901 ACT720900:ACT720901 AMP720900:AMP720901 AWL720900:AWL720901 BGH720900:BGH720901 BQD720900:BQD720901 BZZ720900:BZZ720901 CJV720900:CJV720901 CTR720900:CTR720901 DDN720900:DDN720901 DNJ720900:DNJ720901 DXF720900:DXF720901 EHB720900:EHB720901 EQX720900:EQX720901 FAT720900:FAT720901 FKP720900:FKP720901 FUL720900:FUL720901 GEH720900:GEH720901 GOD720900:GOD720901 GXZ720900:GXZ720901 HHV720900:HHV720901 HRR720900:HRR720901 IBN720900:IBN720901 ILJ720900:ILJ720901 IVF720900:IVF720901 JFB720900:JFB720901 JOX720900:JOX720901 JYT720900:JYT720901 KIP720900:KIP720901 KSL720900:KSL720901 LCH720900:LCH720901 LMD720900:LMD720901 LVZ720900:LVZ720901 MFV720900:MFV720901 MPR720900:MPR720901 MZN720900:MZN720901 NJJ720900:NJJ720901 NTF720900:NTF720901 ODB720900:ODB720901 OMX720900:OMX720901 OWT720900:OWT720901 PGP720900:PGP720901 PQL720900:PQL720901 QAH720900:QAH720901 QKD720900:QKD720901 QTZ720900:QTZ720901 RDV720900:RDV720901 RNR720900:RNR720901 RXN720900:RXN720901 SHJ720900:SHJ720901 SRF720900:SRF720901 TBB720900:TBB720901 TKX720900:TKX720901 TUT720900:TUT720901 UEP720900:UEP720901 UOL720900:UOL720901 UYH720900:UYH720901 VID720900:VID720901 VRZ720900:VRZ720901 WBV720900:WBV720901 WLR720900:WLR720901 WVN720900:WVN720901 F786436:F786437 JB786436:JB786437 SX786436:SX786437 ACT786436:ACT786437 AMP786436:AMP786437 AWL786436:AWL786437 BGH786436:BGH786437 BQD786436:BQD786437 BZZ786436:BZZ786437 CJV786436:CJV786437 CTR786436:CTR786437 DDN786436:DDN786437 DNJ786436:DNJ786437 DXF786436:DXF786437 EHB786436:EHB786437 EQX786436:EQX786437 FAT786436:FAT786437 FKP786436:FKP786437 FUL786436:FUL786437 GEH786436:GEH786437 GOD786436:GOD786437 GXZ786436:GXZ786437 HHV786436:HHV786437 HRR786436:HRR786437 IBN786436:IBN786437 ILJ786436:ILJ786437 IVF786436:IVF786437 JFB786436:JFB786437 JOX786436:JOX786437 JYT786436:JYT786437 KIP786436:KIP786437 KSL786436:KSL786437 LCH786436:LCH786437 LMD786436:LMD786437 LVZ786436:LVZ786437 MFV786436:MFV786437 MPR786436:MPR786437 MZN786436:MZN786437 NJJ786436:NJJ786437 NTF786436:NTF786437 ODB786436:ODB786437 OMX786436:OMX786437 OWT786436:OWT786437 PGP786436:PGP786437 PQL786436:PQL786437 QAH786436:QAH786437 QKD786436:QKD786437 QTZ786436:QTZ786437 RDV786436:RDV786437 RNR786436:RNR786437 RXN786436:RXN786437 SHJ786436:SHJ786437 SRF786436:SRF786437 TBB786436:TBB786437 TKX786436:TKX786437 TUT786436:TUT786437 UEP786436:UEP786437 UOL786436:UOL786437 UYH786436:UYH786437 VID786436:VID786437 VRZ786436:VRZ786437 WBV786436:WBV786437 WLR786436:WLR786437 WVN786436:WVN786437 F851972:F851973 JB851972:JB851973 SX851972:SX851973 ACT851972:ACT851973 AMP851972:AMP851973 AWL851972:AWL851973 BGH851972:BGH851973 BQD851972:BQD851973 BZZ851972:BZZ851973 CJV851972:CJV851973 CTR851972:CTR851973 DDN851972:DDN851973 DNJ851972:DNJ851973 DXF851972:DXF851973 EHB851972:EHB851973 EQX851972:EQX851973 FAT851972:FAT851973 FKP851972:FKP851973 FUL851972:FUL851973 GEH851972:GEH851973 GOD851972:GOD851973 GXZ851972:GXZ851973 HHV851972:HHV851973 HRR851972:HRR851973 IBN851972:IBN851973 ILJ851972:ILJ851973 IVF851972:IVF851973 JFB851972:JFB851973 JOX851972:JOX851973 JYT851972:JYT851973 KIP851972:KIP851973 KSL851972:KSL851973 LCH851972:LCH851973 LMD851972:LMD851973 LVZ851972:LVZ851973 MFV851972:MFV851973 MPR851972:MPR851973 MZN851972:MZN851973 NJJ851972:NJJ851973 NTF851972:NTF851973 ODB851972:ODB851973 OMX851972:OMX851973 OWT851972:OWT851973 PGP851972:PGP851973 PQL851972:PQL851973 QAH851972:QAH851973 QKD851972:QKD851973 QTZ851972:QTZ851973 RDV851972:RDV851973 RNR851972:RNR851973 RXN851972:RXN851973 SHJ851972:SHJ851973 SRF851972:SRF851973 TBB851972:TBB851973 TKX851972:TKX851973 TUT851972:TUT851973 UEP851972:UEP851973 UOL851972:UOL851973 UYH851972:UYH851973 VID851972:VID851973 VRZ851972:VRZ851973 WBV851972:WBV851973 WLR851972:WLR851973 WVN851972:WVN851973 F917508:F917509 JB917508:JB917509 SX917508:SX917509 ACT917508:ACT917509 AMP917508:AMP917509 AWL917508:AWL917509 BGH917508:BGH917509 BQD917508:BQD917509 BZZ917508:BZZ917509 CJV917508:CJV917509 CTR917508:CTR917509 DDN917508:DDN917509 DNJ917508:DNJ917509 DXF917508:DXF917509 EHB917508:EHB917509 EQX917508:EQX917509 FAT917508:FAT917509 FKP917508:FKP917509 FUL917508:FUL917509 GEH917508:GEH917509 GOD917508:GOD917509 GXZ917508:GXZ917509 HHV917508:HHV917509 HRR917508:HRR917509 IBN917508:IBN917509 ILJ917508:ILJ917509 IVF917508:IVF917509 JFB917508:JFB917509 JOX917508:JOX917509 JYT917508:JYT917509 KIP917508:KIP917509 KSL917508:KSL917509 LCH917508:LCH917509 LMD917508:LMD917509 LVZ917508:LVZ917509 MFV917508:MFV917509 MPR917508:MPR917509 MZN917508:MZN917509 NJJ917508:NJJ917509 NTF917508:NTF917509 ODB917508:ODB917509 OMX917508:OMX917509 OWT917508:OWT917509 PGP917508:PGP917509 PQL917508:PQL917509 QAH917508:QAH917509 QKD917508:QKD917509 QTZ917508:QTZ917509 RDV917508:RDV917509 RNR917508:RNR917509 RXN917508:RXN917509 SHJ917508:SHJ917509 SRF917508:SRF917509 TBB917508:TBB917509 TKX917508:TKX917509 TUT917508:TUT917509 UEP917508:UEP917509 UOL917508:UOL917509 UYH917508:UYH917509 VID917508:VID917509 VRZ917508:VRZ917509 WBV917508:WBV917509 WLR917508:WLR917509 WVN917508:WVN917509 F983044:F983045 JB983044:JB983045 SX983044:SX983045 ACT983044:ACT983045 AMP983044:AMP983045 AWL983044:AWL983045 BGH983044:BGH983045 BQD983044:BQD983045 BZZ983044:BZZ983045 CJV983044:CJV983045 CTR983044:CTR983045 DDN983044:DDN983045 DNJ983044:DNJ983045 DXF983044:DXF983045 EHB983044:EHB983045 EQX983044:EQX983045 FAT983044:FAT983045 FKP983044:FKP983045 FUL983044:FUL983045 GEH983044:GEH983045 GOD983044:GOD983045 GXZ983044:GXZ983045 HHV983044:HHV983045 HRR983044:HRR983045 IBN983044:IBN983045 ILJ983044:ILJ983045 IVF983044:IVF983045 JFB983044:JFB983045 JOX983044:JOX983045 JYT983044:JYT983045 KIP983044:KIP983045 KSL983044:KSL983045 LCH983044:LCH983045 LMD983044:LMD983045 LVZ983044:LVZ983045 MFV983044:MFV983045 MPR983044:MPR983045 MZN983044:MZN983045 NJJ983044:NJJ983045 NTF983044:NTF983045 ODB983044:ODB983045 OMX983044:OMX983045 OWT983044:OWT983045 PGP983044:PGP983045 PQL983044:PQL983045 QAH983044:QAH983045 QKD983044:QKD983045 QTZ983044:QTZ983045 RDV983044:RDV983045 RNR983044:RNR983045 RXN983044:RXN983045 SHJ983044:SHJ983045 SRF983044:SRF983045 TBB983044:TBB983045 TKX983044:TKX983045 TUT983044:TUT983045 UEP983044:UEP983045 UOL983044:UOL983045 UYH983044:UYH983045 VID983044:VID983045 VRZ983044:VRZ983045 WBV983044:WBV983045 WLR983044:WLR983045 WVN983044:WVN983045"/>
    <dataValidation type="list" allowBlank="1" showInputMessage="1" showErrorMessage="1" sqref="IO6:IO18 SK6:SK18 ACG6:ACG18 AMC6:AMC18 AVY6:AVY18 BFU6:BFU18 BPQ6:BPQ18 BZM6:BZM18 CJI6:CJI18 CTE6:CTE18 DDA6:DDA18 DMW6:DMW18 DWS6:DWS18 EGO6:EGO18 EQK6:EQK18 FAG6:FAG18 FKC6:FKC18 FTY6:FTY18 GDU6:GDU18 GNQ6:GNQ18 GXM6:GXM18 HHI6:HHI18 HRE6:HRE18 IBA6:IBA18 IKW6:IKW18 IUS6:IUS18 JEO6:JEO18 JOK6:JOK18 JYG6:JYG18 KIC6:KIC18 KRY6:KRY18 LBU6:LBU18 LLQ6:LLQ18 LVM6:LVM18 MFI6:MFI18 MPE6:MPE18 MZA6:MZA18 NIW6:NIW18 NSS6:NSS18 OCO6:OCO18 OMK6:OMK18 OWG6:OWG18 PGC6:PGC18 PPY6:PPY18 PZU6:PZU18 QJQ6:QJQ18 QTM6:QTM18 RDI6:RDI18 RNE6:RNE18 RXA6:RXA18 SGW6:SGW18 SQS6:SQS18 TAO6:TAO18 TKK6:TKK18 TUG6:TUG18 UEC6:UEC18 UNY6:UNY18 UXU6:UXU18 VHQ6:VHQ18 VRM6:VRM18 WBI6:WBI18 WLE6:WLE18 WVA6:WVA18 XEW6:XEW18 IO65542:IO65554 SK65542:SK65554 ACG65542:ACG65554 AMC65542:AMC65554 AVY65542:AVY65554 BFU65542:BFU65554 BPQ65542:BPQ65554 BZM65542:BZM65554 CJI65542:CJI65554 CTE65542:CTE65554 DDA65542:DDA65554 DMW65542:DMW65554 DWS65542:DWS65554 EGO65542:EGO65554 EQK65542:EQK65554 FAG65542:FAG65554 FKC65542:FKC65554 FTY65542:FTY65554 GDU65542:GDU65554 GNQ65542:GNQ65554 GXM65542:GXM65554 HHI65542:HHI65554 HRE65542:HRE65554 IBA65542:IBA65554 IKW65542:IKW65554 IUS65542:IUS65554 JEO65542:JEO65554 JOK65542:JOK65554 JYG65542:JYG65554 KIC65542:KIC65554 KRY65542:KRY65554 LBU65542:LBU65554 LLQ65542:LLQ65554 LVM65542:LVM65554 MFI65542:MFI65554 MPE65542:MPE65554 MZA65542:MZA65554 NIW65542:NIW65554 NSS65542:NSS65554 OCO65542:OCO65554 OMK65542:OMK65554 OWG65542:OWG65554 PGC65542:PGC65554 PPY65542:PPY65554 PZU65542:PZU65554 QJQ65542:QJQ65554 QTM65542:QTM65554 RDI65542:RDI65554 RNE65542:RNE65554 RXA65542:RXA65554 SGW65542:SGW65554 SQS65542:SQS65554 TAO65542:TAO65554 TKK65542:TKK65554 TUG65542:TUG65554 UEC65542:UEC65554 UNY65542:UNY65554 UXU65542:UXU65554 VHQ65542:VHQ65554 VRM65542:VRM65554 WBI65542:WBI65554 WLE65542:WLE65554 WVA65542:WVA65554 XEW65542:XEW65554 IO131078:IO131090 SK131078:SK131090 ACG131078:ACG131090 AMC131078:AMC131090 AVY131078:AVY131090 BFU131078:BFU131090 BPQ131078:BPQ131090 BZM131078:BZM131090 CJI131078:CJI131090 CTE131078:CTE131090 DDA131078:DDA131090 DMW131078:DMW131090 DWS131078:DWS131090 EGO131078:EGO131090 EQK131078:EQK131090 FAG131078:FAG131090 FKC131078:FKC131090 FTY131078:FTY131090 GDU131078:GDU131090 GNQ131078:GNQ131090 GXM131078:GXM131090 HHI131078:HHI131090 HRE131078:HRE131090 IBA131078:IBA131090 IKW131078:IKW131090 IUS131078:IUS131090 JEO131078:JEO131090 JOK131078:JOK131090 JYG131078:JYG131090 KIC131078:KIC131090 KRY131078:KRY131090 LBU131078:LBU131090 LLQ131078:LLQ131090 LVM131078:LVM131090 MFI131078:MFI131090 MPE131078:MPE131090 MZA131078:MZA131090 NIW131078:NIW131090 NSS131078:NSS131090 OCO131078:OCO131090 OMK131078:OMK131090 OWG131078:OWG131090 PGC131078:PGC131090 PPY131078:PPY131090 PZU131078:PZU131090 QJQ131078:QJQ131090 QTM131078:QTM131090 RDI131078:RDI131090 RNE131078:RNE131090 RXA131078:RXA131090 SGW131078:SGW131090 SQS131078:SQS131090 TAO131078:TAO131090 TKK131078:TKK131090 TUG131078:TUG131090 UEC131078:UEC131090 UNY131078:UNY131090 UXU131078:UXU131090 VHQ131078:VHQ131090 VRM131078:VRM131090 WBI131078:WBI131090 WLE131078:WLE131090 WVA131078:WVA131090 XEW131078:XEW131090 IO196614:IO196626 SK196614:SK196626 ACG196614:ACG196626 AMC196614:AMC196626 AVY196614:AVY196626 BFU196614:BFU196626 BPQ196614:BPQ196626 BZM196614:BZM196626 CJI196614:CJI196626 CTE196614:CTE196626 DDA196614:DDA196626 DMW196614:DMW196626 DWS196614:DWS196626 EGO196614:EGO196626 EQK196614:EQK196626 FAG196614:FAG196626 FKC196614:FKC196626 FTY196614:FTY196626 GDU196614:GDU196626 GNQ196614:GNQ196626 GXM196614:GXM196626 HHI196614:HHI196626 HRE196614:HRE196626 IBA196614:IBA196626 IKW196614:IKW196626 IUS196614:IUS196626 JEO196614:JEO196626 JOK196614:JOK196626 JYG196614:JYG196626 KIC196614:KIC196626 KRY196614:KRY196626 LBU196614:LBU196626 LLQ196614:LLQ196626 LVM196614:LVM196626 MFI196614:MFI196626 MPE196614:MPE196626 MZA196614:MZA196626 NIW196614:NIW196626 NSS196614:NSS196626 OCO196614:OCO196626 OMK196614:OMK196626 OWG196614:OWG196626 PGC196614:PGC196626 PPY196614:PPY196626 PZU196614:PZU196626 QJQ196614:QJQ196626 QTM196614:QTM196626 RDI196614:RDI196626 RNE196614:RNE196626 RXA196614:RXA196626 SGW196614:SGW196626 SQS196614:SQS196626 TAO196614:TAO196626 TKK196614:TKK196626 TUG196614:TUG196626 UEC196614:UEC196626 UNY196614:UNY196626 UXU196614:UXU196626 VHQ196614:VHQ196626 VRM196614:VRM196626 WBI196614:WBI196626 WLE196614:WLE196626 WVA196614:WVA196626 XEW196614:XEW196626 IO262150:IO262162 SK262150:SK262162 ACG262150:ACG262162 AMC262150:AMC262162 AVY262150:AVY262162 BFU262150:BFU262162 BPQ262150:BPQ262162 BZM262150:BZM262162 CJI262150:CJI262162 CTE262150:CTE262162 DDA262150:DDA262162 DMW262150:DMW262162 DWS262150:DWS262162 EGO262150:EGO262162 EQK262150:EQK262162 FAG262150:FAG262162 FKC262150:FKC262162 FTY262150:FTY262162 GDU262150:GDU262162 GNQ262150:GNQ262162 GXM262150:GXM262162 HHI262150:HHI262162 HRE262150:HRE262162 IBA262150:IBA262162 IKW262150:IKW262162 IUS262150:IUS262162 JEO262150:JEO262162 JOK262150:JOK262162 JYG262150:JYG262162 KIC262150:KIC262162 KRY262150:KRY262162 LBU262150:LBU262162 LLQ262150:LLQ262162 LVM262150:LVM262162 MFI262150:MFI262162 MPE262150:MPE262162 MZA262150:MZA262162 NIW262150:NIW262162 NSS262150:NSS262162 OCO262150:OCO262162 OMK262150:OMK262162 OWG262150:OWG262162 PGC262150:PGC262162 PPY262150:PPY262162 PZU262150:PZU262162 QJQ262150:QJQ262162 QTM262150:QTM262162 RDI262150:RDI262162 RNE262150:RNE262162 RXA262150:RXA262162 SGW262150:SGW262162 SQS262150:SQS262162 TAO262150:TAO262162 TKK262150:TKK262162 TUG262150:TUG262162 UEC262150:UEC262162 UNY262150:UNY262162 UXU262150:UXU262162 VHQ262150:VHQ262162 VRM262150:VRM262162 WBI262150:WBI262162 WLE262150:WLE262162 WVA262150:WVA262162 XEW262150:XEW262162 IO327686:IO327698 SK327686:SK327698 ACG327686:ACG327698 AMC327686:AMC327698 AVY327686:AVY327698 BFU327686:BFU327698 BPQ327686:BPQ327698 BZM327686:BZM327698 CJI327686:CJI327698 CTE327686:CTE327698 DDA327686:DDA327698 DMW327686:DMW327698 DWS327686:DWS327698 EGO327686:EGO327698 EQK327686:EQK327698 FAG327686:FAG327698 FKC327686:FKC327698 FTY327686:FTY327698 GDU327686:GDU327698 GNQ327686:GNQ327698 GXM327686:GXM327698 HHI327686:HHI327698 HRE327686:HRE327698 IBA327686:IBA327698 IKW327686:IKW327698 IUS327686:IUS327698 JEO327686:JEO327698 JOK327686:JOK327698 JYG327686:JYG327698 KIC327686:KIC327698 KRY327686:KRY327698 LBU327686:LBU327698 LLQ327686:LLQ327698 LVM327686:LVM327698 MFI327686:MFI327698 MPE327686:MPE327698 MZA327686:MZA327698 NIW327686:NIW327698 NSS327686:NSS327698 OCO327686:OCO327698 OMK327686:OMK327698 OWG327686:OWG327698 PGC327686:PGC327698 PPY327686:PPY327698 PZU327686:PZU327698 QJQ327686:QJQ327698 QTM327686:QTM327698 RDI327686:RDI327698 RNE327686:RNE327698 RXA327686:RXA327698 SGW327686:SGW327698 SQS327686:SQS327698 TAO327686:TAO327698 TKK327686:TKK327698 TUG327686:TUG327698 UEC327686:UEC327698 UNY327686:UNY327698 UXU327686:UXU327698 VHQ327686:VHQ327698 VRM327686:VRM327698 WBI327686:WBI327698 WLE327686:WLE327698 WVA327686:WVA327698 XEW327686:XEW327698 IO393222:IO393234 SK393222:SK393234 ACG393222:ACG393234 AMC393222:AMC393234 AVY393222:AVY393234 BFU393222:BFU393234 BPQ393222:BPQ393234 BZM393222:BZM393234 CJI393222:CJI393234 CTE393222:CTE393234 DDA393222:DDA393234 DMW393222:DMW393234 DWS393222:DWS393234 EGO393222:EGO393234 EQK393222:EQK393234 FAG393222:FAG393234 FKC393222:FKC393234 FTY393222:FTY393234 GDU393222:GDU393234 GNQ393222:GNQ393234 GXM393222:GXM393234 HHI393222:HHI393234 HRE393222:HRE393234 IBA393222:IBA393234 IKW393222:IKW393234 IUS393222:IUS393234 JEO393222:JEO393234 JOK393222:JOK393234 JYG393222:JYG393234 KIC393222:KIC393234 KRY393222:KRY393234 LBU393222:LBU393234 LLQ393222:LLQ393234 LVM393222:LVM393234 MFI393222:MFI393234 MPE393222:MPE393234 MZA393222:MZA393234 NIW393222:NIW393234 NSS393222:NSS393234 OCO393222:OCO393234 OMK393222:OMK393234 OWG393222:OWG393234 PGC393222:PGC393234 PPY393222:PPY393234 PZU393222:PZU393234 QJQ393222:QJQ393234 QTM393222:QTM393234 RDI393222:RDI393234 RNE393222:RNE393234 RXA393222:RXA393234 SGW393222:SGW393234 SQS393222:SQS393234 TAO393222:TAO393234 TKK393222:TKK393234 TUG393222:TUG393234 UEC393222:UEC393234 UNY393222:UNY393234 UXU393222:UXU393234 VHQ393222:VHQ393234 VRM393222:VRM393234 WBI393222:WBI393234 WLE393222:WLE393234 WVA393222:WVA393234 XEW393222:XEW393234 IO458758:IO458770 SK458758:SK458770 ACG458758:ACG458770 AMC458758:AMC458770 AVY458758:AVY458770 BFU458758:BFU458770 BPQ458758:BPQ458770 BZM458758:BZM458770 CJI458758:CJI458770 CTE458758:CTE458770 DDA458758:DDA458770 DMW458758:DMW458770 DWS458758:DWS458770 EGO458758:EGO458770 EQK458758:EQK458770 FAG458758:FAG458770 FKC458758:FKC458770 FTY458758:FTY458770 GDU458758:GDU458770 GNQ458758:GNQ458770 GXM458758:GXM458770 HHI458758:HHI458770 HRE458758:HRE458770 IBA458758:IBA458770 IKW458758:IKW458770 IUS458758:IUS458770 JEO458758:JEO458770 JOK458758:JOK458770 JYG458758:JYG458770 KIC458758:KIC458770 KRY458758:KRY458770 LBU458758:LBU458770 LLQ458758:LLQ458770 LVM458758:LVM458770 MFI458758:MFI458770 MPE458758:MPE458770 MZA458758:MZA458770 NIW458758:NIW458770 NSS458758:NSS458770 OCO458758:OCO458770 OMK458758:OMK458770 OWG458758:OWG458770 PGC458758:PGC458770 PPY458758:PPY458770 PZU458758:PZU458770 QJQ458758:QJQ458770 QTM458758:QTM458770 RDI458758:RDI458770 RNE458758:RNE458770 RXA458758:RXA458770 SGW458758:SGW458770 SQS458758:SQS458770 TAO458758:TAO458770 TKK458758:TKK458770 TUG458758:TUG458770 UEC458758:UEC458770 UNY458758:UNY458770 UXU458758:UXU458770 VHQ458758:VHQ458770 VRM458758:VRM458770 WBI458758:WBI458770 WLE458758:WLE458770 WVA458758:WVA458770 XEW458758:XEW458770 IO524294:IO524306 SK524294:SK524306 ACG524294:ACG524306 AMC524294:AMC524306 AVY524294:AVY524306 BFU524294:BFU524306 BPQ524294:BPQ524306 BZM524294:BZM524306 CJI524294:CJI524306 CTE524294:CTE524306 DDA524294:DDA524306 DMW524294:DMW524306 DWS524294:DWS524306 EGO524294:EGO524306 EQK524294:EQK524306 FAG524294:FAG524306 FKC524294:FKC524306 FTY524294:FTY524306 GDU524294:GDU524306 GNQ524294:GNQ524306 GXM524294:GXM524306 HHI524294:HHI524306 HRE524294:HRE524306 IBA524294:IBA524306 IKW524294:IKW524306 IUS524294:IUS524306 JEO524294:JEO524306 JOK524294:JOK524306 JYG524294:JYG524306 KIC524294:KIC524306 KRY524294:KRY524306 LBU524294:LBU524306 LLQ524294:LLQ524306 LVM524294:LVM524306 MFI524294:MFI524306 MPE524294:MPE524306 MZA524294:MZA524306 NIW524294:NIW524306 NSS524294:NSS524306 OCO524294:OCO524306 OMK524294:OMK524306 OWG524294:OWG524306 PGC524294:PGC524306 PPY524294:PPY524306 PZU524294:PZU524306 QJQ524294:QJQ524306 QTM524294:QTM524306 RDI524294:RDI524306 RNE524294:RNE524306 RXA524294:RXA524306 SGW524294:SGW524306 SQS524294:SQS524306 TAO524294:TAO524306 TKK524294:TKK524306 TUG524294:TUG524306 UEC524294:UEC524306 UNY524294:UNY524306 UXU524294:UXU524306 VHQ524294:VHQ524306 VRM524294:VRM524306 WBI524294:WBI524306 WLE524294:WLE524306 WVA524294:WVA524306 XEW524294:XEW524306 IO589830:IO589842 SK589830:SK589842 ACG589830:ACG589842 AMC589830:AMC589842 AVY589830:AVY589842 BFU589830:BFU589842 BPQ589830:BPQ589842 BZM589830:BZM589842 CJI589830:CJI589842 CTE589830:CTE589842 DDA589830:DDA589842 DMW589830:DMW589842 DWS589830:DWS589842 EGO589830:EGO589842 EQK589830:EQK589842 FAG589830:FAG589842 FKC589830:FKC589842 FTY589830:FTY589842 GDU589830:GDU589842 GNQ589830:GNQ589842 GXM589830:GXM589842 HHI589830:HHI589842 HRE589830:HRE589842 IBA589830:IBA589842 IKW589830:IKW589842 IUS589830:IUS589842 JEO589830:JEO589842 JOK589830:JOK589842 JYG589830:JYG589842 KIC589830:KIC589842 KRY589830:KRY589842 LBU589830:LBU589842 LLQ589830:LLQ589842 LVM589830:LVM589842 MFI589830:MFI589842 MPE589830:MPE589842 MZA589830:MZA589842 NIW589830:NIW589842 NSS589830:NSS589842 OCO589830:OCO589842 OMK589830:OMK589842 OWG589830:OWG589842 PGC589830:PGC589842 PPY589830:PPY589842 PZU589830:PZU589842 QJQ589830:QJQ589842 QTM589830:QTM589842 RDI589830:RDI589842 RNE589830:RNE589842 RXA589830:RXA589842 SGW589830:SGW589842 SQS589830:SQS589842 TAO589830:TAO589842 TKK589830:TKK589842 TUG589830:TUG589842 UEC589830:UEC589842 UNY589830:UNY589842 UXU589830:UXU589842 VHQ589830:VHQ589842 VRM589830:VRM589842 WBI589830:WBI589842 WLE589830:WLE589842 WVA589830:WVA589842 XEW589830:XEW589842 IO655366:IO655378 SK655366:SK655378 ACG655366:ACG655378 AMC655366:AMC655378 AVY655366:AVY655378 BFU655366:BFU655378 BPQ655366:BPQ655378 BZM655366:BZM655378 CJI655366:CJI655378 CTE655366:CTE655378 DDA655366:DDA655378 DMW655366:DMW655378 DWS655366:DWS655378 EGO655366:EGO655378 EQK655366:EQK655378 FAG655366:FAG655378 FKC655366:FKC655378 FTY655366:FTY655378 GDU655366:GDU655378 GNQ655366:GNQ655378 GXM655366:GXM655378 HHI655366:HHI655378 HRE655366:HRE655378 IBA655366:IBA655378 IKW655366:IKW655378 IUS655366:IUS655378 JEO655366:JEO655378 JOK655366:JOK655378 JYG655366:JYG655378 KIC655366:KIC655378 KRY655366:KRY655378 LBU655366:LBU655378 LLQ655366:LLQ655378 LVM655366:LVM655378 MFI655366:MFI655378 MPE655366:MPE655378 MZA655366:MZA655378 NIW655366:NIW655378 NSS655366:NSS655378 OCO655366:OCO655378 OMK655366:OMK655378 OWG655366:OWG655378 PGC655366:PGC655378 PPY655366:PPY655378 PZU655366:PZU655378 QJQ655366:QJQ655378 QTM655366:QTM655378 RDI655366:RDI655378 RNE655366:RNE655378 RXA655366:RXA655378 SGW655366:SGW655378 SQS655366:SQS655378 TAO655366:TAO655378 TKK655366:TKK655378 TUG655366:TUG655378 UEC655366:UEC655378 UNY655366:UNY655378 UXU655366:UXU655378 VHQ655366:VHQ655378 VRM655366:VRM655378 WBI655366:WBI655378 WLE655366:WLE655378 WVA655366:WVA655378 XEW655366:XEW655378 IO720902:IO720914 SK720902:SK720914 ACG720902:ACG720914 AMC720902:AMC720914 AVY720902:AVY720914 BFU720902:BFU720914 BPQ720902:BPQ720914 BZM720902:BZM720914 CJI720902:CJI720914 CTE720902:CTE720914 DDA720902:DDA720914 DMW720902:DMW720914 DWS720902:DWS720914 EGO720902:EGO720914 EQK720902:EQK720914 FAG720902:FAG720914 FKC720902:FKC720914 FTY720902:FTY720914 GDU720902:GDU720914 GNQ720902:GNQ720914 GXM720902:GXM720914 HHI720902:HHI720914 HRE720902:HRE720914 IBA720902:IBA720914 IKW720902:IKW720914 IUS720902:IUS720914 JEO720902:JEO720914 JOK720902:JOK720914 JYG720902:JYG720914 KIC720902:KIC720914 KRY720902:KRY720914 LBU720902:LBU720914 LLQ720902:LLQ720914 LVM720902:LVM720914 MFI720902:MFI720914 MPE720902:MPE720914 MZA720902:MZA720914 NIW720902:NIW720914 NSS720902:NSS720914 OCO720902:OCO720914 OMK720902:OMK720914 OWG720902:OWG720914 PGC720902:PGC720914 PPY720902:PPY720914 PZU720902:PZU720914 QJQ720902:QJQ720914 QTM720902:QTM720914 RDI720902:RDI720914 RNE720902:RNE720914 RXA720902:RXA720914 SGW720902:SGW720914 SQS720902:SQS720914 TAO720902:TAO720914 TKK720902:TKK720914 TUG720902:TUG720914 UEC720902:UEC720914 UNY720902:UNY720914 UXU720902:UXU720914 VHQ720902:VHQ720914 VRM720902:VRM720914 WBI720902:WBI720914 WLE720902:WLE720914 WVA720902:WVA720914 XEW720902:XEW720914 IO786438:IO786450 SK786438:SK786450 ACG786438:ACG786450 AMC786438:AMC786450 AVY786438:AVY786450 BFU786438:BFU786450 BPQ786438:BPQ786450 BZM786438:BZM786450 CJI786438:CJI786450 CTE786438:CTE786450 DDA786438:DDA786450 DMW786438:DMW786450 DWS786438:DWS786450 EGO786438:EGO786450 EQK786438:EQK786450 FAG786438:FAG786450 FKC786438:FKC786450 FTY786438:FTY786450 GDU786438:GDU786450 GNQ786438:GNQ786450 GXM786438:GXM786450 HHI786438:HHI786450 HRE786438:HRE786450 IBA786438:IBA786450 IKW786438:IKW786450 IUS786438:IUS786450 JEO786438:JEO786450 JOK786438:JOK786450 JYG786438:JYG786450 KIC786438:KIC786450 KRY786438:KRY786450 LBU786438:LBU786450 LLQ786438:LLQ786450 LVM786438:LVM786450 MFI786438:MFI786450 MPE786438:MPE786450 MZA786438:MZA786450 NIW786438:NIW786450 NSS786438:NSS786450 OCO786438:OCO786450 OMK786438:OMK786450 OWG786438:OWG786450 PGC786438:PGC786450 PPY786438:PPY786450 PZU786438:PZU786450 QJQ786438:QJQ786450 QTM786438:QTM786450 RDI786438:RDI786450 RNE786438:RNE786450 RXA786438:RXA786450 SGW786438:SGW786450 SQS786438:SQS786450 TAO786438:TAO786450 TKK786438:TKK786450 TUG786438:TUG786450 UEC786438:UEC786450 UNY786438:UNY786450 UXU786438:UXU786450 VHQ786438:VHQ786450 VRM786438:VRM786450 WBI786438:WBI786450 WLE786438:WLE786450 WVA786438:WVA786450 XEW786438:XEW786450 IO851974:IO851986 SK851974:SK851986 ACG851974:ACG851986 AMC851974:AMC851986 AVY851974:AVY851986 BFU851974:BFU851986 BPQ851974:BPQ851986 BZM851974:BZM851986 CJI851974:CJI851986 CTE851974:CTE851986 DDA851974:DDA851986 DMW851974:DMW851986 DWS851974:DWS851986 EGO851974:EGO851986 EQK851974:EQK851986 FAG851974:FAG851986 FKC851974:FKC851986 FTY851974:FTY851986 GDU851974:GDU851986 GNQ851974:GNQ851986 GXM851974:GXM851986 HHI851974:HHI851986 HRE851974:HRE851986 IBA851974:IBA851986 IKW851974:IKW851986 IUS851974:IUS851986 JEO851974:JEO851986 JOK851974:JOK851986 JYG851974:JYG851986 KIC851974:KIC851986 KRY851974:KRY851986 LBU851974:LBU851986 LLQ851974:LLQ851986 LVM851974:LVM851986 MFI851974:MFI851986 MPE851974:MPE851986 MZA851974:MZA851986 NIW851974:NIW851986 NSS851974:NSS851986 OCO851974:OCO851986 OMK851974:OMK851986 OWG851974:OWG851986 PGC851974:PGC851986 PPY851974:PPY851986 PZU851974:PZU851986 QJQ851974:QJQ851986 QTM851974:QTM851986 RDI851974:RDI851986 RNE851974:RNE851986 RXA851974:RXA851986 SGW851974:SGW851986 SQS851974:SQS851986 TAO851974:TAO851986 TKK851974:TKK851986 TUG851974:TUG851986 UEC851974:UEC851986 UNY851974:UNY851986 UXU851974:UXU851986 VHQ851974:VHQ851986 VRM851974:VRM851986 WBI851974:WBI851986 WLE851974:WLE851986 WVA851974:WVA851986 XEW851974:XEW851986 IO917510:IO917522 SK917510:SK917522 ACG917510:ACG917522 AMC917510:AMC917522 AVY917510:AVY917522 BFU917510:BFU917522 BPQ917510:BPQ917522 BZM917510:BZM917522 CJI917510:CJI917522 CTE917510:CTE917522 DDA917510:DDA917522 DMW917510:DMW917522 DWS917510:DWS917522 EGO917510:EGO917522 EQK917510:EQK917522 FAG917510:FAG917522 FKC917510:FKC917522 FTY917510:FTY917522 GDU917510:GDU917522 GNQ917510:GNQ917522 GXM917510:GXM917522 HHI917510:HHI917522 HRE917510:HRE917522 IBA917510:IBA917522 IKW917510:IKW917522 IUS917510:IUS917522 JEO917510:JEO917522 JOK917510:JOK917522 JYG917510:JYG917522 KIC917510:KIC917522 KRY917510:KRY917522 LBU917510:LBU917522 LLQ917510:LLQ917522 LVM917510:LVM917522 MFI917510:MFI917522 MPE917510:MPE917522 MZA917510:MZA917522 NIW917510:NIW917522 NSS917510:NSS917522 OCO917510:OCO917522 OMK917510:OMK917522 OWG917510:OWG917522 PGC917510:PGC917522 PPY917510:PPY917522 PZU917510:PZU917522 QJQ917510:QJQ917522 QTM917510:QTM917522 RDI917510:RDI917522 RNE917510:RNE917522 RXA917510:RXA917522 SGW917510:SGW917522 SQS917510:SQS917522 TAO917510:TAO917522 TKK917510:TKK917522 TUG917510:TUG917522 UEC917510:UEC917522 UNY917510:UNY917522 UXU917510:UXU917522 VHQ917510:VHQ917522 VRM917510:VRM917522 WBI917510:WBI917522 WLE917510:WLE917522 WVA917510:WVA917522 XEW917510:XEW917522 IO983046:IO983058 SK983046:SK983058 ACG983046:ACG983058 AMC983046:AMC983058 AVY983046:AVY983058 BFU983046:BFU983058 BPQ983046:BPQ983058 BZM983046:BZM983058 CJI983046:CJI983058 CTE983046:CTE983058 DDA983046:DDA983058 DMW983046:DMW983058 DWS983046:DWS983058 EGO983046:EGO983058 EQK983046:EQK983058 FAG983046:FAG983058 FKC983046:FKC983058 FTY983046:FTY983058 GDU983046:GDU983058 GNQ983046:GNQ983058 GXM983046:GXM983058 HHI983046:HHI983058 HRE983046:HRE983058 IBA983046:IBA983058 IKW983046:IKW983058 IUS983046:IUS983058 JEO983046:JEO983058 JOK983046:JOK983058 JYG983046:JYG983058 KIC983046:KIC983058 KRY983046:KRY983058 LBU983046:LBU983058 LLQ983046:LLQ983058 LVM983046:LVM983058 MFI983046:MFI983058 MPE983046:MPE983058 MZA983046:MZA983058 NIW983046:NIW983058 NSS983046:NSS983058 OCO983046:OCO983058 OMK983046:OMK983058 OWG983046:OWG983058 PGC983046:PGC983058 PPY983046:PPY983058 PZU983046:PZU983058 QJQ983046:QJQ983058 QTM983046:QTM983058 RDI983046:RDI983058 RNE983046:RNE983058 RXA983046:RXA983058 SGW983046:SGW983058 SQS983046:SQS983058 TAO983046:TAO983058 TKK983046:TKK983058 TUG983046:TUG983058 UEC983046:UEC983058 UNY983046:UNY983058 UXU983046:UXU983058 VHQ983046:VHQ983058 VRM983046:VRM983058 WBI983046:WBI983058 WLE983046:WLE983058 WVA983046:WVA983058 XEW983046:XEW983058">
      <formula1>"是,否"</formula1>
    </dataValidation>
  </dataValidation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27"/>
  <sheetViews>
    <sheetView workbookViewId="0">
      <selection activeCell="K25" sqref="K25"/>
    </sheetView>
  </sheetViews>
  <sheetFormatPr defaultColWidth="9" defaultRowHeight="14"/>
  <cols>
    <col min="1" max="1" width="24.6328125" style="228" customWidth="1"/>
    <col min="2" max="2" width="18.6328125" style="228" customWidth="1"/>
    <col min="3" max="3" width="8.6328125" style="228" customWidth="1"/>
    <col min="4" max="4" width="18.6328125" style="228" customWidth="1"/>
    <col min="5" max="5" width="8.6328125" style="228" customWidth="1"/>
    <col min="6" max="6" width="18.6328125" style="228" customWidth="1"/>
    <col min="7" max="7" width="8.6328125" style="228" customWidth="1"/>
    <col min="8" max="8" width="18.6328125" style="228" customWidth="1"/>
    <col min="9" max="256" width="9" style="228"/>
    <col min="257" max="257" width="24.6328125" style="228" customWidth="1"/>
    <col min="258" max="258" width="18.6328125" style="228" customWidth="1"/>
    <col min="259" max="259" width="8.6328125" style="228" customWidth="1"/>
    <col min="260" max="260" width="18.6328125" style="228" customWidth="1"/>
    <col min="261" max="261" width="8.6328125" style="228" customWidth="1"/>
    <col min="262" max="262" width="18.6328125" style="228" customWidth="1"/>
    <col min="263" max="263" width="8.6328125" style="228" customWidth="1"/>
    <col min="264" max="264" width="18.6328125" style="228" customWidth="1"/>
    <col min="265" max="512" width="9" style="228"/>
    <col min="513" max="513" width="24.6328125" style="228" customWidth="1"/>
    <col min="514" max="514" width="18.6328125" style="228" customWidth="1"/>
    <col min="515" max="515" width="8.6328125" style="228" customWidth="1"/>
    <col min="516" max="516" width="18.6328125" style="228" customWidth="1"/>
    <col min="517" max="517" width="8.6328125" style="228" customWidth="1"/>
    <col min="518" max="518" width="18.6328125" style="228" customWidth="1"/>
    <col min="519" max="519" width="8.6328125" style="228" customWidth="1"/>
    <col min="520" max="520" width="18.6328125" style="228" customWidth="1"/>
    <col min="521" max="768" width="9" style="228"/>
    <col min="769" max="769" width="24.6328125" style="228" customWidth="1"/>
    <col min="770" max="770" width="18.6328125" style="228" customWidth="1"/>
    <col min="771" max="771" width="8.6328125" style="228" customWidth="1"/>
    <col min="772" max="772" width="18.6328125" style="228" customWidth="1"/>
    <col min="773" max="773" width="8.6328125" style="228" customWidth="1"/>
    <col min="774" max="774" width="18.6328125" style="228" customWidth="1"/>
    <col min="775" max="775" width="8.6328125" style="228" customWidth="1"/>
    <col min="776" max="776" width="18.6328125" style="228" customWidth="1"/>
    <col min="777" max="1024" width="9" style="228"/>
    <col min="1025" max="1025" width="24.6328125" style="228" customWidth="1"/>
    <col min="1026" max="1026" width="18.6328125" style="228" customWidth="1"/>
    <col min="1027" max="1027" width="8.6328125" style="228" customWidth="1"/>
    <col min="1028" max="1028" width="18.6328125" style="228" customWidth="1"/>
    <col min="1029" max="1029" width="8.6328125" style="228" customWidth="1"/>
    <col min="1030" max="1030" width="18.6328125" style="228" customWidth="1"/>
    <col min="1031" max="1031" width="8.6328125" style="228" customWidth="1"/>
    <col min="1032" max="1032" width="18.6328125" style="228" customWidth="1"/>
    <col min="1033" max="1280" width="9" style="228"/>
    <col min="1281" max="1281" width="24.6328125" style="228" customWidth="1"/>
    <col min="1282" max="1282" width="18.6328125" style="228" customWidth="1"/>
    <col min="1283" max="1283" width="8.6328125" style="228" customWidth="1"/>
    <col min="1284" max="1284" width="18.6328125" style="228" customWidth="1"/>
    <col min="1285" max="1285" width="8.6328125" style="228" customWidth="1"/>
    <col min="1286" max="1286" width="18.6328125" style="228" customWidth="1"/>
    <col min="1287" max="1287" width="8.6328125" style="228" customWidth="1"/>
    <col min="1288" max="1288" width="18.6328125" style="228" customWidth="1"/>
    <col min="1289" max="1536" width="9" style="228"/>
    <col min="1537" max="1537" width="24.6328125" style="228" customWidth="1"/>
    <col min="1538" max="1538" width="18.6328125" style="228" customWidth="1"/>
    <col min="1539" max="1539" width="8.6328125" style="228" customWidth="1"/>
    <col min="1540" max="1540" width="18.6328125" style="228" customWidth="1"/>
    <col min="1541" max="1541" width="8.6328125" style="228" customWidth="1"/>
    <col min="1542" max="1542" width="18.6328125" style="228" customWidth="1"/>
    <col min="1543" max="1543" width="8.6328125" style="228" customWidth="1"/>
    <col min="1544" max="1544" width="18.6328125" style="228" customWidth="1"/>
    <col min="1545" max="1792" width="9" style="228"/>
    <col min="1793" max="1793" width="24.6328125" style="228" customWidth="1"/>
    <col min="1794" max="1794" width="18.6328125" style="228" customWidth="1"/>
    <col min="1795" max="1795" width="8.6328125" style="228" customWidth="1"/>
    <col min="1796" max="1796" width="18.6328125" style="228" customWidth="1"/>
    <col min="1797" max="1797" width="8.6328125" style="228" customWidth="1"/>
    <col min="1798" max="1798" width="18.6328125" style="228" customWidth="1"/>
    <col min="1799" max="1799" width="8.6328125" style="228" customWidth="1"/>
    <col min="1800" max="1800" width="18.6328125" style="228" customWidth="1"/>
    <col min="1801" max="2048" width="9" style="228"/>
    <col min="2049" max="2049" width="24.6328125" style="228" customWidth="1"/>
    <col min="2050" max="2050" width="18.6328125" style="228" customWidth="1"/>
    <col min="2051" max="2051" width="8.6328125" style="228" customWidth="1"/>
    <col min="2052" max="2052" width="18.6328125" style="228" customWidth="1"/>
    <col min="2053" max="2053" width="8.6328125" style="228" customWidth="1"/>
    <col min="2054" max="2054" width="18.6328125" style="228" customWidth="1"/>
    <col min="2055" max="2055" width="8.6328125" style="228" customWidth="1"/>
    <col min="2056" max="2056" width="18.6328125" style="228" customWidth="1"/>
    <col min="2057" max="2304" width="9" style="228"/>
    <col min="2305" max="2305" width="24.6328125" style="228" customWidth="1"/>
    <col min="2306" max="2306" width="18.6328125" style="228" customWidth="1"/>
    <col min="2307" max="2307" width="8.6328125" style="228" customWidth="1"/>
    <col min="2308" max="2308" width="18.6328125" style="228" customWidth="1"/>
    <col min="2309" max="2309" width="8.6328125" style="228" customWidth="1"/>
    <col min="2310" max="2310" width="18.6328125" style="228" customWidth="1"/>
    <col min="2311" max="2311" width="8.6328125" style="228" customWidth="1"/>
    <col min="2312" max="2312" width="18.6328125" style="228" customWidth="1"/>
    <col min="2313" max="2560" width="9" style="228"/>
    <col min="2561" max="2561" width="24.6328125" style="228" customWidth="1"/>
    <col min="2562" max="2562" width="18.6328125" style="228" customWidth="1"/>
    <col min="2563" max="2563" width="8.6328125" style="228" customWidth="1"/>
    <col min="2564" max="2564" width="18.6328125" style="228" customWidth="1"/>
    <col min="2565" max="2565" width="8.6328125" style="228" customWidth="1"/>
    <col min="2566" max="2566" width="18.6328125" style="228" customWidth="1"/>
    <col min="2567" max="2567" width="8.6328125" style="228" customWidth="1"/>
    <col min="2568" max="2568" width="18.6328125" style="228" customWidth="1"/>
    <col min="2569" max="2816" width="9" style="228"/>
    <col min="2817" max="2817" width="24.6328125" style="228" customWidth="1"/>
    <col min="2818" max="2818" width="18.6328125" style="228" customWidth="1"/>
    <col min="2819" max="2819" width="8.6328125" style="228" customWidth="1"/>
    <col min="2820" max="2820" width="18.6328125" style="228" customWidth="1"/>
    <col min="2821" max="2821" width="8.6328125" style="228" customWidth="1"/>
    <col min="2822" max="2822" width="18.6328125" style="228" customWidth="1"/>
    <col min="2823" max="2823" width="8.6328125" style="228" customWidth="1"/>
    <col min="2824" max="2824" width="18.6328125" style="228" customWidth="1"/>
    <col min="2825" max="3072" width="9" style="228"/>
    <col min="3073" max="3073" width="24.6328125" style="228" customWidth="1"/>
    <col min="3074" max="3074" width="18.6328125" style="228" customWidth="1"/>
    <col min="3075" max="3075" width="8.6328125" style="228" customWidth="1"/>
    <col min="3076" max="3076" width="18.6328125" style="228" customWidth="1"/>
    <col min="3077" max="3077" width="8.6328125" style="228" customWidth="1"/>
    <col min="3078" max="3078" width="18.6328125" style="228" customWidth="1"/>
    <col min="3079" max="3079" width="8.6328125" style="228" customWidth="1"/>
    <col min="3080" max="3080" width="18.6328125" style="228" customWidth="1"/>
    <col min="3081" max="3328" width="9" style="228"/>
    <col min="3329" max="3329" width="24.6328125" style="228" customWidth="1"/>
    <col min="3330" max="3330" width="18.6328125" style="228" customWidth="1"/>
    <col min="3331" max="3331" width="8.6328125" style="228" customWidth="1"/>
    <col min="3332" max="3332" width="18.6328125" style="228" customWidth="1"/>
    <col min="3333" max="3333" width="8.6328125" style="228" customWidth="1"/>
    <col min="3334" max="3334" width="18.6328125" style="228" customWidth="1"/>
    <col min="3335" max="3335" width="8.6328125" style="228" customWidth="1"/>
    <col min="3336" max="3336" width="18.6328125" style="228" customWidth="1"/>
    <col min="3337" max="3584" width="9" style="228"/>
    <col min="3585" max="3585" width="24.6328125" style="228" customWidth="1"/>
    <col min="3586" max="3586" width="18.6328125" style="228" customWidth="1"/>
    <col min="3587" max="3587" width="8.6328125" style="228" customWidth="1"/>
    <col min="3588" max="3588" width="18.6328125" style="228" customWidth="1"/>
    <col min="3589" max="3589" width="8.6328125" style="228" customWidth="1"/>
    <col min="3590" max="3590" width="18.6328125" style="228" customWidth="1"/>
    <col min="3591" max="3591" width="8.6328125" style="228" customWidth="1"/>
    <col min="3592" max="3592" width="18.6328125" style="228" customWidth="1"/>
    <col min="3593" max="3840" width="9" style="228"/>
    <col min="3841" max="3841" width="24.6328125" style="228" customWidth="1"/>
    <col min="3842" max="3842" width="18.6328125" style="228" customWidth="1"/>
    <col min="3843" max="3843" width="8.6328125" style="228" customWidth="1"/>
    <col min="3844" max="3844" width="18.6328125" style="228" customWidth="1"/>
    <col min="3845" max="3845" width="8.6328125" style="228" customWidth="1"/>
    <col min="3846" max="3846" width="18.6328125" style="228" customWidth="1"/>
    <col min="3847" max="3847" width="8.6328125" style="228" customWidth="1"/>
    <col min="3848" max="3848" width="18.6328125" style="228" customWidth="1"/>
    <col min="3849" max="4096" width="9" style="228"/>
    <col min="4097" max="4097" width="24.6328125" style="228" customWidth="1"/>
    <col min="4098" max="4098" width="18.6328125" style="228" customWidth="1"/>
    <col min="4099" max="4099" width="8.6328125" style="228" customWidth="1"/>
    <col min="4100" max="4100" width="18.6328125" style="228" customWidth="1"/>
    <col min="4101" max="4101" width="8.6328125" style="228" customWidth="1"/>
    <col min="4102" max="4102" width="18.6328125" style="228" customWidth="1"/>
    <col min="4103" max="4103" width="8.6328125" style="228" customWidth="1"/>
    <col min="4104" max="4104" width="18.6328125" style="228" customWidth="1"/>
    <col min="4105" max="4352" width="9" style="228"/>
    <col min="4353" max="4353" width="24.6328125" style="228" customWidth="1"/>
    <col min="4354" max="4354" width="18.6328125" style="228" customWidth="1"/>
    <col min="4355" max="4355" width="8.6328125" style="228" customWidth="1"/>
    <col min="4356" max="4356" width="18.6328125" style="228" customWidth="1"/>
    <col min="4357" max="4357" width="8.6328125" style="228" customWidth="1"/>
    <col min="4358" max="4358" width="18.6328125" style="228" customWidth="1"/>
    <col min="4359" max="4359" width="8.6328125" style="228" customWidth="1"/>
    <col min="4360" max="4360" width="18.6328125" style="228" customWidth="1"/>
    <col min="4361" max="4608" width="9" style="228"/>
    <col min="4609" max="4609" width="24.6328125" style="228" customWidth="1"/>
    <col min="4610" max="4610" width="18.6328125" style="228" customWidth="1"/>
    <col min="4611" max="4611" width="8.6328125" style="228" customWidth="1"/>
    <col min="4612" max="4612" width="18.6328125" style="228" customWidth="1"/>
    <col min="4613" max="4613" width="8.6328125" style="228" customWidth="1"/>
    <col min="4614" max="4614" width="18.6328125" style="228" customWidth="1"/>
    <col min="4615" max="4615" width="8.6328125" style="228" customWidth="1"/>
    <col min="4616" max="4616" width="18.6328125" style="228" customWidth="1"/>
    <col min="4617" max="4864" width="9" style="228"/>
    <col min="4865" max="4865" width="24.6328125" style="228" customWidth="1"/>
    <col min="4866" max="4866" width="18.6328125" style="228" customWidth="1"/>
    <col min="4867" max="4867" width="8.6328125" style="228" customWidth="1"/>
    <col min="4868" max="4868" width="18.6328125" style="228" customWidth="1"/>
    <col min="4869" max="4869" width="8.6328125" style="228" customWidth="1"/>
    <col min="4870" max="4870" width="18.6328125" style="228" customWidth="1"/>
    <col min="4871" max="4871" width="8.6328125" style="228" customWidth="1"/>
    <col min="4872" max="4872" width="18.6328125" style="228" customWidth="1"/>
    <col min="4873" max="5120" width="9" style="228"/>
    <col min="5121" max="5121" width="24.6328125" style="228" customWidth="1"/>
    <col min="5122" max="5122" width="18.6328125" style="228" customWidth="1"/>
    <col min="5123" max="5123" width="8.6328125" style="228" customWidth="1"/>
    <col min="5124" max="5124" width="18.6328125" style="228" customWidth="1"/>
    <col min="5125" max="5125" width="8.6328125" style="228" customWidth="1"/>
    <col min="5126" max="5126" width="18.6328125" style="228" customWidth="1"/>
    <col min="5127" max="5127" width="8.6328125" style="228" customWidth="1"/>
    <col min="5128" max="5128" width="18.6328125" style="228" customWidth="1"/>
    <col min="5129" max="5376" width="9" style="228"/>
    <col min="5377" max="5377" width="24.6328125" style="228" customWidth="1"/>
    <col min="5378" max="5378" width="18.6328125" style="228" customWidth="1"/>
    <col min="5379" max="5379" width="8.6328125" style="228" customWidth="1"/>
    <col min="5380" max="5380" width="18.6328125" style="228" customWidth="1"/>
    <col min="5381" max="5381" width="8.6328125" style="228" customWidth="1"/>
    <col min="5382" max="5382" width="18.6328125" style="228" customWidth="1"/>
    <col min="5383" max="5383" width="8.6328125" style="228" customWidth="1"/>
    <col min="5384" max="5384" width="18.6328125" style="228" customWidth="1"/>
    <col min="5385" max="5632" width="9" style="228"/>
    <col min="5633" max="5633" width="24.6328125" style="228" customWidth="1"/>
    <col min="5634" max="5634" width="18.6328125" style="228" customWidth="1"/>
    <col min="5635" max="5635" width="8.6328125" style="228" customWidth="1"/>
    <col min="5636" max="5636" width="18.6328125" style="228" customWidth="1"/>
    <col min="5637" max="5637" width="8.6328125" style="228" customWidth="1"/>
    <col min="5638" max="5638" width="18.6328125" style="228" customWidth="1"/>
    <col min="5639" max="5639" width="8.6328125" style="228" customWidth="1"/>
    <col min="5640" max="5640" width="18.6328125" style="228" customWidth="1"/>
    <col min="5641" max="5888" width="9" style="228"/>
    <col min="5889" max="5889" width="24.6328125" style="228" customWidth="1"/>
    <col min="5890" max="5890" width="18.6328125" style="228" customWidth="1"/>
    <col min="5891" max="5891" width="8.6328125" style="228" customWidth="1"/>
    <col min="5892" max="5892" width="18.6328125" style="228" customWidth="1"/>
    <col min="5893" max="5893" width="8.6328125" style="228" customWidth="1"/>
    <col min="5894" max="5894" width="18.6328125" style="228" customWidth="1"/>
    <col min="5895" max="5895" width="8.6328125" style="228" customWidth="1"/>
    <col min="5896" max="5896" width="18.6328125" style="228" customWidth="1"/>
    <col min="5897" max="6144" width="9" style="228"/>
    <col min="6145" max="6145" width="24.6328125" style="228" customWidth="1"/>
    <col min="6146" max="6146" width="18.6328125" style="228" customWidth="1"/>
    <col min="6147" max="6147" width="8.6328125" style="228" customWidth="1"/>
    <col min="6148" max="6148" width="18.6328125" style="228" customWidth="1"/>
    <col min="6149" max="6149" width="8.6328125" style="228" customWidth="1"/>
    <col min="6150" max="6150" width="18.6328125" style="228" customWidth="1"/>
    <col min="6151" max="6151" width="8.6328125" style="228" customWidth="1"/>
    <col min="6152" max="6152" width="18.6328125" style="228" customWidth="1"/>
    <col min="6153" max="6400" width="9" style="228"/>
    <col min="6401" max="6401" width="24.6328125" style="228" customWidth="1"/>
    <col min="6402" max="6402" width="18.6328125" style="228" customWidth="1"/>
    <col min="6403" max="6403" width="8.6328125" style="228" customWidth="1"/>
    <col min="6404" max="6404" width="18.6328125" style="228" customWidth="1"/>
    <col min="6405" max="6405" width="8.6328125" style="228" customWidth="1"/>
    <col min="6406" max="6406" width="18.6328125" style="228" customWidth="1"/>
    <col min="6407" max="6407" width="8.6328125" style="228" customWidth="1"/>
    <col min="6408" max="6408" width="18.6328125" style="228" customWidth="1"/>
    <col min="6409" max="6656" width="9" style="228"/>
    <col min="6657" max="6657" width="24.6328125" style="228" customWidth="1"/>
    <col min="6658" max="6658" width="18.6328125" style="228" customWidth="1"/>
    <col min="6659" max="6659" width="8.6328125" style="228" customWidth="1"/>
    <col min="6660" max="6660" width="18.6328125" style="228" customWidth="1"/>
    <col min="6661" max="6661" width="8.6328125" style="228" customWidth="1"/>
    <col min="6662" max="6662" width="18.6328125" style="228" customWidth="1"/>
    <col min="6663" max="6663" width="8.6328125" style="228" customWidth="1"/>
    <col min="6664" max="6664" width="18.6328125" style="228" customWidth="1"/>
    <col min="6665" max="6912" width="9" style="228"/>
    <col min="6913" max="6913" width="24.6328125" style="228" customWidth="1"/>
    <col min="6914" max="6914" width="18.6328125" style="228" customWidth="1"/>
    <col min="6915" max="6915" width="8.6328125" style="228" customWidth="1"/>
    <col min="6916" max="6916" width="18.6328125" style="228" customWidth="1"/>
    <col min="6917" max="6917" width="8.6328125" style="228" customWidth="1"/>
    <col min="6918" max="6918" width="18.6328125" style="228" customWidth="1"/>
    <col min="6919" max="6919" width="8.6328125" style="228" customWidth="1"/>
    <col min="6920" max="6920" width="18.6328125" style="228" customWidth="1"/>
    <col min="6921" max="7168" width="9" style="228"/>
    <col min="7169" max="7169" width="24.6328125" style="228" customWidth="1"/>
    <col min="7170" max="7170" width="18.6328125" style="228" customWidth="1"/>
    <col min="7171" max="7171" width="8.6328125" style="228" customWidth="1"/>
    <col min="7172" max="7172" width="18.6328125" style="228" customWidth="1"/>
    <col min="7173" max="7173" width="8.6328125" style="228" customWidth="1"/>
    <col min="7174" max="7174" width="18.6328125" style="228" customWidth="1"/>
    <col min="7175" max="7175" width="8.6328125" style="228" customWidth="1"/>
    <col min="7176" max="7176" width="18.6328125" style="228" customWidth="1"/>
    <col min="7177" max="7424" width="9" style="228"/>
    <col min="7425" max="7425" width="24.6328125" style="228" customWidth="1"/>
    <col min="7426" max="7426" width="18.6328125" style="228" customWidth="1"/>
    <col min="7427" max="7427" width="8.6328125" style="228" customWidth="1"/>
    <col min="7428" max="7428" width="18.6328125" style="228" customWidth="1"/>
    <col min="7429" max="7429" width="8.6328125" style="228" customWidth="1"/>
    <col min="7430" max="7430" width="18.6328125" style="228" customWidth="1"/>
    <col min="7431" max="7431" width="8.6328125" style="228" customWidth="1"/>
    <col min="7432" max="7432" width="18.6328125" style="228" customWidth="1"/>
    <col min="7433" max="7680" width="9" style="228"/>
    <col min="7681" max="7681" width="24.6328125" style="228" customWidth="1"/>
    <col min="7682" max="7682" width="18.6328125" style="228" customWidth="1"/>
    <col min="7683" max="7683" width="8.6328125" style="228" customWidth="1"/>
    <col min="7684" max="7684" width="18.6328125" style="228" customWidth="1"/>
    <col min="7685" max="7685" width="8.6328125" style="228" customWidth="1"/>
    <col min="7686" max="7686" width="18.6328125" style="228" customWidth="1"/>
    <col min="7687" max="7687" width="8.6328125" style="228" customWidth="1"/>
    <col min="7688" max="7688" width="18.6328125" style="228" customWidth="1"/>
    <col min="7689" max="7936" width="9" style="228"/>
    <col min="7937" max="7937" width="24.6328125" style="228" customWidth="1"/>
    <col min="7938" max="7938" width="18.6328125" style="228" customWidth="1"/>
    <col min="7939" max="7939" width="8.6328125" style="228" customWidth="1"/>
    <col min="7940" max="7940" width="18.6328125" style="228" customWidth="1"/>
    <col min="7941" max="7941" width="8.6328125" style="228" customWidth="1"/>
    <col min="7942" max="7942" width="18.6328125" style="228" customWidth="1"/>
    <col min="7943" max="7943" width="8.6328125" style="228" customWidth="1"/>
    <col min="7944" max="7944" width="18.6328125" style="228" customWidth="1"/>
    <col min="7945" max="8192" width="9" style="228"/>
    <col min="8193" max="8193" width="24.6328125" style="228" customWidth="1"/>
    <col min="8194" max="8194" width="18.6328125" style="228" customWidth="1"/>
    <col min="8195" max="8195" width="8.6328125" style="228" customWidth="1"/>
    <col min="8196" max="8196" width="18.6328125" style="228" customWidth="1"/>
    <col min="8197" max="8197" width="8.6328125" style="228" customWidth="1"/>
    <col min="8198" max="8198" width="18.6328125" style="228" customWidth="1"/>
    <col min="8199" max="8199" width="8.6328125" style="228" customWidth="1"/>
    <col min="8200" max="8200" width="18.6328125" style="228" customWidth="1"/>
    <col min="8201" max="8448" width="9" style="228"/>
    <col min="8449" max="8449" width="24.6328125" style="228" customWidth="1"/>
    <col min="8450" max="8450" width="18.6328125" style="228" customWidth="1"/>
    <col min="8451" max="8451" width="8.6328125" style="228" customWidth="1"/>
    <col min="8452" max="8452" width="18.6328125" style="228" customWidth="1"/>
    <col min="8453" max="8453" width="8.6328125" style="228" customWidth="1"/>
    <col min="8454" max="8454" width="18.6328125" style="228" customWidth="1"/>
    <col min="8455" max="8455" width="8.6328125" style="228" customWidth="1"/>
    <col min="8456" max="8456" width="18.6328125" style="228" customWidth="1"/>
    <col min="8457" max="8704" width="9" style="228"/>
    <col min="8705" max="8705" width="24.6328125" style="228" customWidth="1"/>
    <col min="8706" max="8706" width="18.6328125" style="228" customWidth="1"/>
    <col min="8707" max="8707" width="8.6328125" style="228" customWidth="1"/>
    <col min="8708" max="8708" width="18.6328125" style="228" customWidth="1"/>
    <col min="8709" max="8709" width="8.6328125" style="228" customWidth="1"/>
    <col min="8710" max="8710" width="18.6328125" style="228" customWidth="1"/>
    <col min="8711" max="8711" width="8.6328125" style="228" customWidth="1"/>
    <col min="8712" max="8712" width="18.6328125" style="228" customWidth="1"/>
    <col min="8713" max="8960" width="9" style="228"/>
    <col min="8961" max="8961" width="24.6328125" style="228" customWidth="1"/>
    <col min="8962" max="8962" width="18.6328125" style="228" customWidth="1"/>
    <col min="8963" max="8963" width="8.6328125" style="228" customWidth="1"/>
    <col min="8964" max="8964" width="18.6328125" style="228" customWidth="1"/>
    <col min="8965" max="8965" width="8.6328125" style="228" customWidth="1"/>
    <col min="8966" max="8966" width="18.6328125" style="228" customWidth="1"/>
    <col min="8967" max="8967" width="8.6328125" style="228" customWidth="1"/>
    <col min="8968" max="8968" width="18.6328125" style="228" customWidth="1"/>
    <col min="8969" max="9216" width="9" style="228"/>
    <col min="9217" max="9217" width="24.6328125" style="228" customWidth="1"/>
    <col min="9218" max="9218" width="18.6328125" style="228" customWidth="1"/>
    <col min="9219" max="9219" width="8.6328125" style="228" customWidth="1"/>
    <col min="9220" max="9220" width="18.6328125" style="228" customWidth="1"/>
    <col min="9221" max="9221" width="8.6328125" style="228" customWidth="1"/>
    <col min="9222" max="9222" width="18.6328125" style="228" customWidth="1"/>
    <col min="9223" max="9223" width="8.6328125" style="228" customWidth="1"/>
    <col min="9224" max="9224" width="18.6328125" style="228" customWidth="1"/>
    <col min="9225" max="9472" width="9" style="228"/>
    <col min="9473" max="9473" width="24.6328125" style="228" customWidth="1"/>
    <col min="9474" max="9474" width="18.6328125" style="228" customWidth="1"/>
    <col min="9475" max="9475" width="8.6328125" style="228" customWidth="1"/>
    <col min="9476" max="9476" width="18.6328125" style="228" customWidth="1"/>
    <col min="9477" max="9477" width="8.6328125" style="228" customWidth="1"/>
    <col min="9478" max="9478" width="18.6328125" style="228" customWidth="1"/>
    <col min="9479" max="9479" width="8.6328125" style="228" customWidth="1"/>
    <col min="9480" max="9480" width="18.6328125" style="228" customWidth="1"/>
    <col min="9481" max="9728" width="9" style="228"/>
    <col min="9729" max="9729" width="24.6328125" style="228" customWidth="1"/>
    <col min="9730" max="9730" width="18.6328125" style="228" customWidth="1"/>
    <col min="9731" max="9731" width="8.6328125" style="228" customWidth="1"/>
    <col min="9732" max="9732" width="18.6328125" style="228" customWidth="1"/>
    <col min="9733" max="9733" width="8.6328125" style="228" customWidth="1"/>
    <col min="9734" max="9734" width="18.6328125" style="228" customWidth="1"/>
    <col min="9735" max="9735" width="8.6328125" style="228" customWidth="1"/>
    <col min="9736" max="9736" width="18.6328125" style="228" customWidth="1"/>
    <col min="9737" max="9984" width="9" style="228"/>
    <col min="9985" max="9985" width="24.6328125" style="228" customWidth="1"/>
    <col min="9986" max="9986" width="18.6328125" style="228" customWidth="1"/>
    <col min="9987" max="9987" width="8.6328125" style="228" customWidth="1"/>
    <col min="9988" max="9988" width="18.6328125" style="228" customWidth="1"/>
    <col min="9989" max="9989" width="8.6328125" style="228" customWidth="1"/>
    <col min="9990" max="9990" width="18.6328125" style="228" customWidth="1"/>
    <col min="9991" max="9991" width="8.6328125" style="228" customWidth="1"/>
    <col min="9992" max="9992" width="18.6328125" style="228" customWidth="1"/>
    <col min="9993" max="10240" width="9" style="228"/>
    <col min="10241" max="10241" width="24.6328125" style="228" customWidth="1"/>
    <col min="10242" max="10242" width="18.6328125" style="228" customWidth="1"/>
    <col min="10243" max="10243" width="8.6328125" style="228" customWidth="1"/>
    <col min="10244" max="10244" width="18.6328125" style="228" customWidth="1"/>
    <col min="10245" max="10245" width="8.6328125" style="228" customWidth="1"/>
    <col min="10246" max="10246" width="18.6328125" style="228" customWidth="1"/>
    <col min="10247" max="10247" width="8.6328125" style="228" customWidth="1"/>
    <col min="10248" max="10248" width="18.6328125" style="228" customWidth="1"/>
    <col min="10249" max="10496" width="9" style="228"/>
    <col min="10497" max="10497" width="24.6328125" style="228" customWidth="1"/>
    <col min="10498" max="10498" width="18.6328125" style="228" customWidth="1"/>
    <col min="10499" max="10499" width="8.6328125" style="228" customWidth="1"/>
    <col min="10500" max="10500" width="18.6328125" style="228" customWidth="1"/>
    <col min="10501" max="10501" width="8.6328125" style="228" customWidth="1"/>
    <col min="10502" max="10502" width="18.6328125" style="228" customWidth="1"/>
    <col min="10503" max="10503" width="8.6328125" style="228" customWidth="1"/>
    <col min="10504" max="10504" width="18.6328125" style="228" customWidth="1"/>
    <col min="10505" max="10752" width="9" style="228"/>
    <col min="10753" max="10753" width="24.6328125" style="228" customWidth="1"/>
    <col min="10754" max="10754" width="18.6328125" style="228" customWidth="1"/>
    <col min="10755" max="10755" width="8.6328125" style="228" customWidth="1"/>
    <col min="10756" max="10756" width="18.6328125" style="228" customWidth="1"/>
    <col min="10757" max="10757" width="8.6328125" style="228" customWidth="1"/>
    <col min="10758" max="10758" width="18.6328125" style="228" customWidth="1"/>
    <col min="10759" max="10759" width="8.6328125" style="228" customWidth="1"/>
    <col min="10760" max="10760" width="18.6328125" style="228" customWidth="1"/>
    <col min="10761" max="11008" width="9" style="228"/>
    <col min="11009" max="11009" width="24.6328125" style="228" customWidth="1"/>
    <col min="11010" max="11010" width="18.6328125" style="228" customWidth="1"/>
    <col min="11011" max="11011" width="8.6328125" style="228" customWidth="1"/>
    <col min="11012" max="11012" width="18.6328125" style="228" customWidth="1"/>
    <col min="11013" max="11013" width="8.6328125" style="228" customWidth="1"/>
    <col min="11014" max="11014" width="18.6328125" style="228" customWidth="1"/>
    <col min="11015" max="11015" width="8.6328125" style="228" customWidth="1"/>
    <col min="11016" max="11016" width="18.6328125" style="228" customWidth="1"/>
    <col min="11017" max="11264" width="9" style="228"/>
    <col min="11265" max="11265" width="24.6328125" style="228" customWidth="1"/>
    <col min="11266" max="11266" width="18.6328125" style="228" customWidth="1"/>
    <col min="11267" max="11267" width="8.6328125" style="228" customWidth="1"/>
    <col min="11268" max="11268" width="18.6328125" style="228" customWidth="1"/>
    <col min="11269" max="11269" width="8.6328125" style="228" customWidth="1"/>
    <col min="11270" max="11270" width="18.6328125" style="228" customWidth="1"/>
    <col min="11271" max="11271" width="8.6328125" style="228" customWidth="1"/>
    <col min="11272" max="11272" width="18.6328125" style="228" customWidth="1"/>
    <col min="11273" max="11520" width="9" style="228"/>
    <col min="11521" max="11521" width="24.6328125" style="228" customWidth="1"/>
    <col min="11522" max="11522" width="18.6328125" style="228" customWidth="1"/>
    <col min="11523" max="11523" width="8.6328125" style="228" customWidth="1"/>
    <col min="11524" max="11524" width="18.6328125" style="228" customWidth="1"/>
    <col min="11525" max="11525" width="8.6328125" style="228" customWidth="1"/>
    <col min="11526" max="11526" width="18.6328125" style="228" customWidth="1"/>
    <col min="11527" max="11527" width="8.6328125" style="228" customWidth="1"/>
    <col min="11528" max="11528" width="18.6328125" style="228" customWidth="1"/>
    <col min="11529" max="11776" width="9" style="228"/>
    <col min="11777" max="11777" width="24.6328125" style="228" customWidth="1"/>
    <col min="11778" max="11778" width="18.6328125" style="228" customWidth="1"/>
    <col min="11779" max="11779" width="8.6328125" style="228" customWidth="1"/>
    <col min="11780" max="11780" width="18.6328125" style="228" customWidth="1"/>
    <col min="11781" max="11781" width="8.6328125" style="228" customWidth="1"/>
    <col min="11782" max="11782" width="18.6328125" style="228" customWidth="1"/>
    <col min="11783" max="11783" width="8.6328125" style="228" customWidth="1"/>
    <col min="11784" max="11784" width="18.6328125" style="228" customWidth="1"/>
    <col min="11785" max="12032" width="9" style="228"/>
    <col min="12033" max="12033" width="24.6328125" style="228" customWidth="1"/>
    <col min="12034" max="12034" width="18.6328125" style="228" customWidth="1"/>
    <col min="12035" max="12035" width="8.6328125" style="228" customWidth="1"/>
    <col min="12036" max="12036" width="18.6328125" style="228" customWidth="1"/>
    <col min="12037" max="12037" width="8.6328125" style="228" customWidth="1"/>
    <col min="12038" max="12038" width="18.6328125" style="228" customWidth="1"/>
    <col min="12039" max="12039" width="8.6328125" style="228" customWidth="1"/>
    <col min="12040" max="12040" width="18.6328125" style="228" customWidth="1"/>
    <col min="12041" max="12288" width="9" style="228"/>
    <col min="12289" max="12289" width="24.6328125" style="228" customWidth="1"/>
    <col min="12290" max="12290" width="18.6328125" style="228" customWidth="1"/>
    <col min="12291" max="12291" width="8.6328125" style="228" customWidth="1"/>
    <col min="12292" max="12292" width="18.6328125" style="228" customWidth="1"/>
    <col min="12293" max="12293" width="8.6328125" style="228" customWidth="1"/>
    <col min="12294" max="12294" width="18.6328125" style="228" customWidth="1"/>
    <col min="12295" max="12295" width="8.6328125" style="228" customWidth="1"/>
    <col min="12296" max="12296" width="18.6328125" style="228" customWidth="1"/>
    <col min="12297" max="12544" width="9" style="228"/>
    <col min="12545" max="12545" width="24.6328125" style="228" customWidth="1"/>
    <col min="12546" max="12546" width="18.6328125" style="228" customWidth="1"/>
    <col min="12547" max="12547" width="8.6328125" style="228" customWidth="1"/>
    <col min="12548" max="12548" width="18.6328125" style="228" customWidth="1"/>
    <col min="12549" max="12549" width="8.6328125" style="228" customWidth="1"/>
    <col min="12550" max="12550" width="18.6328125" style="228" customWidth="1"/>
    <col min="12551" max="12551" width="8.6328125" style="228" customWidth="1"/>
    <col min="12552" max="12552" width="18.6328125" style="228" customWidth="1"/>
    <col min="12553" max="12800" width="9" style="228"/>
    <col min="12801" max="12801" width="24.6328125" style="228" customWidth="1"/>
    <col min="12802" max="12802" width="18.6328125" style="228" customWidth="1"/>
    <col min="12803" max="12803" width="8.6328125" style="228" customWidth="1"/>
    <col min="12804" max="12804" width="18.6328125" style="228" customWidth="1"/>
    <col min="12805" max="12805" width="8.6328125" style="228" customWidth="1"/>
    <col min="12806" max="12806" width="18.6328125" style="228" customWidth="1"/>
    <col min="12807" max="12807" width="8.6328125" style="228" customWidth="1"/>
    <col min="12808" max="12808" width="18.6328125" style="228" customWidth="1"/>
    <col min="12809" max="13056" width="9" style="228"/>
    <col min="13057" max="13057" width="24.6328125" style="228" customWidth="1"/>
    <col min="13058" max="13058" width="18.6328125" style="228" customWidth="1"/>
    <col min="13059" max="13059" width="8.6328125" style="228" customWidth="1"/>
    <col min="13060" max="13060" width="18.6328125" style="228" customWidth="1"/>
    <col min="13061" max="13061" width="8.6328125" style="228" customWidth="1"/>
    <col min="13062" max="13062" width="18.6328125" style="228" customWidth="1"/>
    <col min="13063" max="13063" width="8.6328125" style="228" customWidth="1"/>
    <col min="13064" max="13064" width="18.6328125" style="228" customWidth="1"/>
    <col min="13065" max="13312" width="9" style="228"/>
    <col min="13313" max="13313" width="24.6328125" style="228" customWidth="1"/>
    <col min="13314" max="13314" width="18.6328125" style="228" customWidth="1"/>
    <col min="13315" max="13315" width="8.6328125" style="228" customWidth="1"/>
    <col min="13316" max="13316" width="18.6328125" style="228" customWidth="1"/>
    <col min="13317" max="13317" width="8.6328125" style="228" customWidth="1"/>
    <col min="13318" max="13318" width="18.6328125" style="228" customWidth="1"/>
    <col min="13319" max="13319" width="8.6328125" style="228" customWidth="1"/>
    <col min="13320" max="13320" width="18.6328125" style="228" customWidth="1"/>
    <col min="13321" max="13568" width="9" style="228"/>
    <col min="13569" max="13569" width="24.6328125" style="228" customWidth="1"/>
    <col min="13570" max="13570" width="18.6328125" style="228" customWidth="1"/>
    <col min="13571" max="13571" width="8.6328125" style="228" customWidth="1"/>
    <col min="13572" max="13572" width="18.6328125" style="228" customWidth="1"/>
    <col min="13573" max="13573" width="8.6328125" style="228" customWidth="1"/>
    <col min="13574" max="13574" width="18.6328125" style="228" customWidth="1"/>
    <col min="13575" max="13575" width="8.6328125" style="228" customWidth="1"/>
    <col min="13576" max="13576" width="18.6328125" style="228" customWidth="1"/>
    <col min="13577" max="13824" width="9" style="228"/>
    <col min="13825" max="13825" width="24.6328125" style="228" customWidth="1"/>
    <col min="13826" max="13826" width="18.6328125" style="228" customWidth="1"/>
    <col min="13827" max="13827" width="8.6328125" style="228" customWidth="1"/>
    <col min="13828" max="13828" width="18.6328125" style="228" customWidth="1"/>
    <col min="13829" max="13829" width="8.6328125" style="228" customWidth="1"/>
    <col min="13830" max="13830" width="18.6328125" style="228" customWidth="1"/>
    <col min="13831" max="13831" width="8.6328125" style="228" customWidth="1"/>
    <col min="13832" max="13832" width="18.6328125" style="228" customWidth="1"/>
    <col min="13833" max="14080" width="9" style="228"/>
    <col min="14081" max="14081" width="24.6328125" style="228" customWidth="1"/>
    <col min="14082" max="14082" width="18.6328125" style="228" customWidth="1"/>
    <col min="14083" max="14083" width="8.6328125" style="228" customWidth="1"/>
    <col min="14084" max="14084" width="18.6328125" style="228" customWidth="1"/>
    <col min="14085" max="14085" width="8.6328125" style="228" customWidth="1"/>
    <col min="14086" max="14086" width="18.6328125" style="228" customWidth="1"/>
    <col min="14087" max="14087" width="8.6328125" style="228" customWidth="1"/>
    <col min="14088" max="14088" width="18.6328125" style="228" customWidth="1"/>
    <col min="14089" max="14336" width="9" style="228"/>
    <col min="14337" max="14337" width="24.6328125" style="228" customWidth="1"/>
    <col min="14338" max="14338" width="18.6328125" style="228" customWidth="1"/>
    <col min="14339" max="14339" width="8.6328125" style="228" customWidth="1"/>
    <col min="14340" max="14340" width="18.6328125" style="228" customWidth="1"/>
    <col min="14341" max="14341" width="8.6328125" style="228" customWidth="1"/>
    <col min="14342" max="14342" width="18.6328125" style="228" customWidth="1"/>
    <col min="14343" max="14343" width="8.6328125" style="228" customWidth="1"/>
    <col min="14344" max="14344" width="18.6328125" style="228" customWidth="1"/>
    <col min="14345" max="14592" width="9" style="228"/>
    <col min="14593" max="14593" width="24.6328125" style="228" customWidth="1"/>
    <col min="14594" max="14594" width="18.6328125" style="228" customWidth="1"/>
    <col min="14595" max="14595" width="8.6328125" style="228" customWidth="1"/>
    <col min="14596" max="14596" width="18.6328125" style="228" customWidth="1"/>
    <col min="14597" max="14597" width="8.6328125" style="228" customWidth="1"/>
    <col min="14598" max="14598" width="18.6328125" style="228" customWidth="1"/>
    <col min="14599" max="14599" width="8.6328125" style="228" customWidth="1"/>
    <col min="14600" max="14600" width="18.6328125" style="228" customWidth="1"/>
    <col min="14601" max="14848" width="9" style="228"/>
    <col min="14849" max="14849" width="24.6328125" style="228" customWidth="1"/>
    <col min="14850" max="14850" width="18.6328125" style="228" customWidth="1"/>
    <col min="14851" max="14851" width="8.6328125" style="228" customWidth="1"/>
    <col min="14852" max="14852" width="18.6328125" style="228" customWidth="1"/>
    <col min="14853" max="14853" width="8.6328125" style="228" customWidth="1"/>
    <col min="14854" max="14854" width="18.6328125" style="228" customWidth="1"/>
    <col min="14855" max="14855" width="8.6328125" style="228" customWidth="1"/>
    <col min="14856" max="14856" width="18.6328125" style="228" customWidth="1"/>
    <col min="14857" max="15104" width="9" style="228"/>
    <col min="15105" max="15105" width="24.6328125" style="228" customWidth="1"/>
    <col min="15106" max="15106" width="18.6328125" style="228" customWidth="1"/>
    <col min="15107" max="15107" width="8.6328125" style="228" customWidth="1"/>
    <col min="15108" max="15108" width="18.6328125" style="228" customWidth="1"/>
    <col min="15109" max="15109" width="8.6328125" style="228" customWidth="1"/>
    <col min="15110" max="15110" width="18.6328125" style="228" customWidth="1"/>
    <col min="15111" max="15111" width="8.6328125" style="228" customWidth="1"/>
    <col min="15112" max="15112" width="18.6328125" style="228" customWidth="1"/>
    <col min="15113" max="15360" width="9" style="228"/>
    <col min="15361" max="15361" width="24.6328125" style="228" customWidth="1"/>
    <col min="15362" max="15362" width="18.6328125" style="228" customWidth="1"/>
    <col min="15363" max="15363" width="8.6328125" style="228" customWidth="1"/>
    <col min="15364" max="15364" width="18.6328125" style="228" customWidth="1"/>
    <col min="15365" max="15365" width="8.6328125" style="228" customWidth="1"/>
    <col min="15366" max="15366" width="18.6328125" style="228" customWidth="1"/>
    <col min="15367" max="15367" width="8.6328125" style="228" customWidth="1"/>
    <col min="15368" max="15368" width="18.6328125" style="228" customWidth="1"/>
    <col min="15369" max="15616" width="9" style="228"/>
    <col min="15617" max="15617" width="24.6328125" style="228" customWidth="1"/>
    <col min="15618" max="15618" width="18.6328125" style="228" customWidth="1"/>
    <col min="15619" max="15619" width="8.6328125" style="228" customWidth="1"/>
    <col min="15620" max="15620" width="18.6328125" style="228" customWidth="1"/>
    <col min="15621" max="15621" width="8.6328125" style="228" customWidth="1"/>
    <col min="15622" max="15622" width="18.6328125" style="228" customWidth="1"/>
    <col min="15623" max="15623" width="8.6328125" style="228" customWidth="1"/>
    <col min="15624" max="15624" width="18.6328125" style="228" customWidth="1"/>
    <col min="15625" max="15872" width="9" style="228"/>
    <col min="15873" max="15873" width="24.6328125" style="228" customWidth="1"/>
    <col min="15874" max="15874" width="18.6328125" style="228" customWidth="1"/>
    <col min="15875" max="15875" width="8.6328125" style="228" customWidth="1"/>
    <col min="15876" max="15876" width="18.6328125" style="228" customWidth="1"/>
    <col min="15877" max="15877" width="8.6328125" style="228" customWidth="1"/>
    <col min="15878" max="15878" width="18.6328125" style="228" customWidth="1"/>
    <col min="15879" max="15879" width="8.6328125" style="228" customWidth="1"/>
    <col min="15880" max="15880" width="18.6328125" style="228" customWidth="1"/>
    <col min="15881" max="16128" width="9" style="228"/>
    <col min="16129" max="16129" width="24.6328125" style="228" customWidth="1"/>
    <col min="16130" max="16130" width="18.6328125" style="228" customWidth="1"/>
    <col min="16131" max="16131" width="8.6328125" style="228" customWidth="1"/>
    <col min="16132" max="16132" width="18.6328125" style="228" customWidth="1"/>
    <col min="16133" max="16133" width="8.6328125" style="228" customWidth="1"/>
    <col min="16134" max="16134" width="18.6328125" style="228" customWidth="1"/>
    <col min="16135" max="16135" width="8.6328125" style="228" customWidth="1"/>
    <col min="16136" max="16136" width="18.6328125" style="228" customWidth="1"/>
    <col min="16137" max="16384" width="9" style="228"/>
  </cols>
  <sheetData>
    <row r="2" spans="1:8" ht="22" customHeight="1">
      <c r="A2" s="487" t="s">
        <v>441</v>
      </c>
      <c r="B2" s="487"/>
      <c r="C2" s="487"/>
      <c r="D2" s="487"/>
      <c r="E2" s="487"/>
      <c r="F2" s="487"/>
      <c r="G2" s="487"/>
      <c r="H2" s="487"/>
    </row>
    <row r="3" spans="1:8" ht="22" customHeight="1"/>
    <row r="4" spans="1:8" ht="22" customHeight="1">
      <c r="A4" s="480" t="s">
        <v>442</v>
      </c>
      <c r="B4" s="481"/>
      <c r="C4" s="481"/>
      <c r="D4" s="481"/>
      <c r="E4" s="481"/>
      <c r="F4" s="481"/>
      <c r="G4" s="481"/>
      <c r="H4" s="482"/>
    </row>
    <row r="5" spans="1:8" ht="22" customHeight="1">
      <c r="A5" s="229" t="s">
        <v>443</v>
      </c>
      <c r="B5" s="486"/>
      <c r="C5" s="486"/>
      <c r="D5" s="486"/>
      <c r="E5" s="486"/>
      <c r="F5" s="486"/>
      <c r="G5" s="486"/>
      <c r="H5" s="486"/>
    </row>
    <row r="6" spans="1:8" ht="22" customHeight="1">
      <c r="A6" s="229" t="s">
        <v>444</v>
      </c>
      <c r="B6" s="486"/>
      <c r="C6" s="486"/>
      <c r="D6" s="486"/>
      <c r="E6" s="486"/>
      <c r="F6" s="486"/>
      <c r="G6" s="486"/>
      <c r="H6" s="486"/>
    </row>
    <row r="7" spans="1:8" ht="22" customHeight="1">
      <c r="A7" s="229" t="s">
        <v>445</v>
      </c>
      <c r="B7" s="230"/>
      <c r="C7" s="229" t="s">
        <v>446</v>
      </c>
      <c r="D7" s="230"/>
      <c r="E7" s="229" t="s">
        <v>447</v>
      </c>
      <c r="F7" s="230"/>
      <c r="G7" s="229" t="s">
        <v>448</v>
      </c>
      <c r="H7" s="230"/>
    </row>
    <row r="8" spans="1:8" ht="22" customHeight="1">
      <c r="A8" s="467" t="s">
        <v>449</v>
      </c>
      <c r="B8" s="488" t="s">
        <v>450</v>
      </c>
      <c r="C8" s="479"/>
      <c r="D8" s="479"/>
      <c r="E8" s="479"/>
      <c r="F8" s="479"/>
      <c r="G8" s="479"/>
      <c r="H8" s="489"/>
    </row>
    <row r="9" spans="1:8" ht="22" customHeight="1">
      <c r="A9" s="469"/>
      <c r="B9" s="490" t="s">
        <v>451</v>
      </c>
      <c r="C9" s="491"/>
      <c r="D9" s="491"/>
      <c r="E9" s="491"/>
      <c r="F9" s="491"/>
      <c r="G9" s="491"/>
      <c r="H9" s="492"/>
    </row>
    <row r="10" spans="1:8" ht="22" customHeight="1">
      <c r="A10" s="231" t="s">
        <v>452</v>
      </c>
      <c r="B10" s="483" t="s">
        <v>453</v>
      </c>
      <c r="C10" s="484"/>
      <c r="D10" s="484"/>
      <c r="E10" s="484"/>
      <c r="F10" s="484"/>
      <c r="G10" s="484"/>
      <c r="H10" s="485"/>
    </row>
    <row r="11" spans="1:8" ht="22" customHeight="1">
      <c r="A11" s="479"/>
      <c r="B11" s="479"/>
      <c r="C11" s="479"/>
      <c r="D11" s="479"/>
      <c r="E11" s="479"/>
      <c r="F11" s="479"/>
      <c r="G11" s="479"/>
      <c r="H11" s="479"/>
    </row>
    <row r="12" spans="1:8" ht="22" customHeight="1">
      <c r="A12" s="480" t="s">
        <v>454</v>
      </c>
      <c r="B12" s="481"/>
      <c r="C12" s="481"/>
      <c r="D12" s="481"/>
      <c r="E12" s="481"/>
      <c r="F12" s="481"/>
      <c r="G12" s="481"/>
      <c r="H12" s="482"/>
    </row>
    <row r="13" spans="1:8" ht="22" customHeight="1">
      <c r="A13" s="229" t="s">
        <v>455</v>
      </c>
      <c r="B13" s="486"/>
      <c r="C13" s="486"/>
      <c r="D13" s="486"/>
      <c r="E13" s="486"/>
      <c r="F13" s="486"/>
      <c r="G13" s="486"/>
      <c r="H13" s="486"/>
    </row>
    <row r="14" spans="1:8" ht="22" customHeight="1">
      <c r="A14" s="229" t="s">
        <v>456</v>
      </c>
      <c r="B14" s="230"/>
      <c r="C14" s="229" t="s">
        <v>446</v>
      </c>
      <c r="D14" s="230"/>
      <c r="E14" s="229" t="s">
        <v>457</v>
      </c>
      <c r="F14" s="230"/>
      <c r="G14" s="229" t="s">
        <v>458</v>
      </c>
      <c r="H14" s="230"/>
    </row>
    <row r="15" spans="1:8" ht="22" customHeight="1">
      <c r="A15" s="467" t="s">
        <v>459</v>
      </c>
      <c r="B15" s="470" t="s">
        <v>460</v>
      </c>
      <c r="C15" s="471"/>
      <c r="D15" s="471"/>
      <c r="E15" s="471"/>
      <c r="F15" s="471"/>
      <c r="G15" s="471"/>
      <c r="H15" s="472"/>
    </row>
    <row r="16" spans="1:8" ht="22" customHeight="1">
      <c r="A16" s="469"/>
      <c r="B16" s="476" t="s">
        <v>461</v>
      </c>
      <c r="C16" s="477"/>
      <c r="D16" s="477"/>
      <c r="E16" s="477"/>
      <c r="F16" s="477"/>
      <c r="G16" s="477"/>
      <c r="H16" s="478"/>
    </row>
    <row r="17" spans="1:8" ht="22" customHeight="1">
      <c r="A17" s="479"/>
      <c r="B17" s="479"/>
      <c r="C17" s="479"/>
      <c r="D17" s="479"/>
      <c r="E17" s="479"/>
      <c r="F17" s="479"/>
      <c r="G17" s="479"/>
      <c r="H17" s="479"/>
    </row>
    <row r="18" spans="1:8" ht="22" customHeight="1">
      <c r="A18" s="480" t="s">
        <v>462</v>
      </c>
      <c r="B18" s="481"/>
      <c r="C18" s="481"/>
      <c r="D18" s="481"/>
      <c r="E18" s="481"/>
      <c r="F18" s="481"/>
      <c r="G18" s="481"/>
      <c r="H18" s="482"/>
    </row>
    <row r="19" spans="1:8" ht="22" customHeight="1">
      <c r="A19" s="463" t="s">
        <v>463</v>
      </c>
      <c r="B19" s="463"/>
      <c r="C19" s="463"/>
      <c r="D19" s="464" t="s">
        <v>464</v>
      </c>
      <c r="E19" s="465"/>
      <c r="F19" s="465"/>
      <c r="G19" s="465"/>
      <c r="H19" s="466"/>
    </row>
    <row r="20" spans="1:8" ht="22" customHeight="1">
      <c r="A20" s="463" t="s">
        <v>465</v>
      </c>
      <c r="B20" s="463"/>
      <c r="C20" s="463"/>
      <c r="D20" s="464" t="s">
        <v>466</v>
      </c>
      <c r="E20" s="465"/>
      <c r="F20" s="465"/>
      <c r="G20" s="465"/>
      <c r="H20" s="466"/>
    </row>
    <row r="21" spans="1:8" ht="22" customHeight="1">
      <c r="A21" s="463" t="s">
        <v>467</v>
      </c>
      <c r="B21" s="463"/>
      <c r="C21" s="463"/>
      <c r="D21" s="464" t="s">
        <v>464</v>
      </c>
      <c r="E21" s="465"/>
      <c r="F21" s="465"/>
      <c r="G21" s="465"/>
      <c r="H21" s="466"/>
    </row>
    <row r="22" spans="1:8" ht="22" customHeight="1">
      <c r="A22" s="463" t="s">
        <v>468</v>
      </c>
      <c r="B22" s="463"/>
      <c r="C22" s="463"/>
      <c r="D22" s="464" t="s">
        <v>466</v>
      </c>
      <c r="E22" s="465"/>
      <c r="F22" s="465"/>
      <c r="G22" s="465"/>
      <c r="H22" s="466"/>
    </row>
    <row r="23" spans="1:8" ht="22" customHeight="1">
      <c r="A23" s="467" t="s">
        <v>469</v>
      </c>
      <c r="B23" s="470" t="s">
        <v>470</v>
      </c>
      <c r="C23" s="471"/>
      <c r="D23" s="471"/>
      <c r="E23" s="471"/>
      <c r="F23" s="471"/>
      <c r="G23" s="471"/>
      <c r="H23" s="472"/>
    </row>
    <row r="24" spans="1:8" ht="22" customHeight="1">
      <c r="A24" s="468"/>
      <c r="B24" s="473" t="s">
        <v>471</v>
      </c>
      <c r="C24" s="474"/>
      <c r="D24" s="474"/>
      <c r="E24" s="474"/>
      <c r="F24" s="474"/>
      <c r="G24" s="474"/>
      <c r="H24" s="475"/>
    </row>
    <row r="25" spans="1:8" ht="22" customHeight="1">
      <c r="A25" s="468"/>
      <c r="B25" s="473" t="s">
        <v>472</v>
      </c>
      <c r="C25" s="474"/>
      <c r="D25" s="474"/>
      <c r="E25" s="474"/>
      <c r="F25" s="474"/>
      <c r="G25" s="474"/>
      <c r="H25" s="475"/>
    </row>
    <row r="26" spans="1:8" ht="22" customHeight="1">
      <c r="A26" s="468"/>
      <c r="B26" s="473" t="s">
        <v>473</v>
      </c>
      <c r="C26" s="474"/>
      <c r="D26" s="474"/>
      <c r="E26" s="474"/>
      <c r="F26" s="474"/>
      <c r="G26" s="474"/>
      <c r="H26" s="475"/>
    </row>
    <row r="27" spans="1:8" ht="22" customHeight="1">
      <c r="A27" s="469"/>
      <c r="B27" s="476" t="s">
        <v>474</v>
      </c>
      <c r="C27" s="477"/>
      <c r="D27" s="477"/>
      <c r="E27" s="477"/>
      <c r="F27" s="477"/>
      <c r="G27" s="477"/>
      <c r="H27" s="478"/>
    </row>
  </sheetData>
  <mergeCells count="30">
    <mergeCell ref="A2:H2"/>
    <mergeCell ref="A4:H4"/>
    <mergeCell ref="B5:H5"/>
    <mergeCell ref="B6:H6"/>
    <mergeCell ref="A8:A9"/>
    <mergeCell ref="B8:H8"/>
    <mergeCell ref="B9:H9"/>
    <mergeCell ref="B10:H10"/>
    <mergeCell ref="A11:H11"/>
    <mergeCell ref="A12:H12"/>
    <mergeCell ref="B13:H13"/>
    <mergeCell ref="A15:A16"/>
    <mergeCell ref="B15:H15"/>
    <mergeCell ref="B16:H16"/>
    <mergeCell ref="A17:H17"/>
    <mergeCell ref="A18:H18"/>
    <mergeCell ref="A19:C19"/>
    <mergeCell ref="D19:H19"/>
    <mergeCell ref="A20:C20"/>
    <mergeCell ref="D20:H20"/>
    <mergeCell ref="A21:C21"/>
    <mergeCell ref="D21:H21"/>
    <mergeCell ref="A22:C22"/>
    <mergeCell ref="D22:H22"/>
    <mergeCell ref="A23:A27"/>
    <mergeCell ref="B23:H23"/>
    <mergeCell ref="B24:H24"/>
    <mergeCell ref="B25:H25"/>
    <mergeCell ref="B26:H26"/>
    <mergeCell ref="B27:H27"/>
  </mergeCells>
  <phoneticPr fontId="1" type="noConversion"/>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20"/>
  <sheetViews>
    <sheetView workbookViewId="0">
      <selection activeCell="K25" sqref="K25"/>
    </sheetView>
  </sheetViews>
  <sheetFormatPr defaultColWidth="14" defaultRowHeight="14"/>
  <cols>
    <col min="1" max="1" width="7" style="232" customWidth="1"/>
    <col min="2" max="2" width="7.90625" style="232" customWidth="1"/>
    <col min="3" max="3" width="15.7265625" style="232" customWidth="1"/>
    <col min="4" max="4" width="20.26953125" style="232" customWidth="1"/>
    <col min="5" max="5" width="11.36328125" style="232" customWidth="1"/>
    <col min="6" max="6" width="14" style="245" customWidth="1"/>
    <col min="7" max="250" width="9" style="232" customWidth="1"/>
    <col min="251" max="251" width="7" style="232" customWidth="1"/>
    <col min="252" max="252" width="7.90625" style="232" customWidth="1"/>
    <col min="253" max="253" width="15.7265625" style="232" customWidth="1"/>
    <col min="254" max="254" width="20.26953125" style="232" customWidth="1"/>
    <col min="255" max="255" width="11.36328125" style="232" customWidth="1"/>
    <col min="256" max="256" width="14" style="232"/>
    <col min="257" max="257" width="7" style="232" customWidth="1"/>
    <col min="258" max="258" width="7.90625" style="232" customWidth="1"/>
    <col min="259" max="259" width="15.7265625" style="232" customWidth="1"/>
    <col min="260" max="260" width="20.26953125" style="232" customWidth="1"/>
    <col min="261" max="261" width="11.36328125" style="232" customWidth="1"/>
    <col min="262" max="262" width="14" style="232" customWidth="1"/>
    <col min="263" max="506" width="9" style="232" customWidth="1"/>
    <col min="507" max="507" width="7" style="232" customWidth="1"/>
    <col min="508" max="508" width="7.90625" style="232" customWidth="1"/>
    <col min="509" max="509" width="15.7265625" style="232" customWidth="1"/>
    <col min="510" max="510" width="20.26953125" style="232" customWidth="1"/>
    <col min="511" max="511" width="11.36328125" style="232" customWidth="1"/>
    <col min="512" max="512" width="14" style="232"/>
    <col min="513" max="513" width="7" style="232" customWidth="1"/>
    <col min="514" max="514" width="7.90625" style="232" customWidth="1"/>
    <col min="515" max="515" width="15.7265625" style="232" customWidth="1"/>
    <col min="516" max="516" width="20.26953125" style="232" customWidth="1"/>
    <col min="517" max="517" width="11.36328125" style="232" customWidth="1"/>
    <col min="518" max="518" width="14" style="232" customWidth="1"/>
    <col min="519" max="762" width="9" style="232" customWidth="1"/>
    <col min="763" max="763" width="7" style="232" customWidth="1"/>
    <col min="764" max="764" width="7.90625" style="232" customWidth="1"/>
    <col min="765" max="765" width="15.7265625" style="232" customWidth="1"/>
    <col min="766" max="766" width="20.26953125" style="232" customWidth="1"/>
    <col min="767" max="767" width="11.36328125" style="232" customWidth="1"/>
    <col min="768" max="768" width="14" style="232"/>
    <col min="769" max="769" width="7" style="232" customWidth="1"/>
    <col min="770" max="770" width="7.90625" style="232" customWidth="1"/>
    <col min="771" max="771" width="15.7265625" style="232" customWidth="1"/>
    <col min="772" max="772" width="20.26953125" style="232" customWidth="1"/>
    <col min="773" max="773" width="11.36328125" style="232" customWidth="1"/>
    <col min="774" max="774" width="14" style="232" customWidth="1"/>
    <col min="775" max="1018" width="9" style="232" customWidth="1"/>
    <col min="1019" max="1019" width="7" style="232" customWidth="1"/>
    <col min="1020" max="1020" width="7.90625" style="232" customWidth="1"/>
    <col min="1021" max="1021" width="15.7265625" style="232" customWidth="1"/>
    <col min="1022" max="1022" width="20.26953125" style="232" customWidth="1"/>
    <col min="1023" max="1023" width="11.36328125" style="232" customWidth="1"/>
    <col min="1024" max="1024" width="14" style="232"/>
    <col min="1025" max="1025" width="7" style="232" customWidth="1"/>
    <col min="1026" max="1026" width="7.90625" style="232" customWidth="1"/>
    <col min="1027" max="1027" width="15.7265625" style="232" customWidth="1"/>
    <col min="1028" max="1028" width="20.26953125" style="232" customWidth="1"/>
    <col min="1029" max="1029" width="11.36328125" style="232" customWidth="1"/>
    <col min="1030" max="1030" width="14" style="232" customWidth="1"/>
    <col min="1031" max="1274" width="9" style="232" customWidth="1"/>
    <col min="1275" max="1275" width="7" style="232" customWidth="1"/>
    <col min="1276" max="1276" width="7.90625" style="232" customWidth="1"/>
    <col min="1277" max="1277" width="15.7265625" style="232" customWidth="1"/>
    <col min="1278" max="1278" width="20.26953125" style="232" customWidth="1"/>
    <col min="1279" max="1279" width="11.36328125" style="232" customWidth="1"/>
    <col min="1280" max="1280" width="14" style="232"/>
    <col min="1281" max="1281" width="7" style="232" customWidth="1"/>
    <col min="1282" max="1282" width="7.90625" style="232" customWidth="1"/>
    <col min="1283" max="1283" width="15.7265625" style="232" customWidth="1"/>
    <col min="1284" max="1284" width="20.26953125" style="232" customWidth="1"/>
    <col min="1285" max="1285" width="11.36328125" style="232" customWidth="1"/>
    <col min="1286" max="1286" width="14" style="232" customWidth="1"/>
    <col min="1287" max="1530" width="9" style="232" customWidth="1"/>
    <col min="1531" max="1531" width="7" style="232" customWidth="1"/>
    <col min="1532" max="1532" width="7.90625" style="232" customWidth="1"/>
    <col min="1533" max="1533" width="15.7265625" style="232" customWidth="1"/>
    <col min="1534" max="1534" width="20.26953125" style="232" customWidth="1"/>
    <col min="1535" max="1535" width="11.36328125" style="232" customWidth="1"/>
    <col min="1536" max="1536" width="14" style="232"/>
    <col min="1537" max="1537" width="7" style="232" customWidth="1"/>
    <col min="1538" max="1538" width="7.90625" style="232" customWidth="1"/>
    <col min="1539" max="1539" width="15.7265625" style="232" customWidth="1"/>
    <col min="1540" max="1540" width="20.26953125" style="232" customWidth="1"/>
    <col min="1541" max="1541" width="11.36328125" style="232" customWidth="1"/>
    <col min="1542" max="1542" width="14" style="232" customWidth="1"/>
    <col min="1543" max="1786" width="9" style="232" customWidth="1"/>
    <col min="1787" max="1787" width="7" style="232" customWidth="1"/>
    <col min="1788" max="1788" width="7.90625" style="232" customWidth="1"/>
    <col min="1789" max="1789" width="15.7265625" style="232" customWidth="1"/>
    <col min="1790" max="1790" width="20.26953125" style="232" customWidth="1"/>
    <col min="1791" max="1791" width="11.36328125" style="232" customWidth="1"/>
    <col min="1792" max="1792" width="14" style="232"/>
    <col min="1793" max="1793" width="7" style="232" customWidth="1"/>
    <col min="1794" max="1794" width="7.90625" style="232" customWidth="1"/>
    <col min="1795" max="1795" width="15.7265625" style="232" customWidth="1"/>
    <col min="1796" max="1796" width="20.26953125" style="232" customWidth="1"/>
    <col min="1797" max="1797" width="11.36328125" style="232" customWidth="1"/>
    <col min="1798" max="1798" width="14" style="232" customWidth="1"/>
    <col min="1799" max="2042" width="9" style="232" customWidth="1"/>
    <col min="2043" max="2043" width="7" style="232" customWidth="1"/>
    <col min="2044" max="2044" width="7.90625" style="232" customWidth="1"/>
    <col min="2045" max="2045" width="15.7265625" style="232" customWidth="1"/>
    <col min="2046" max="2046" width="20.26953125" style="232" customWidth="1"/>
    <col min="2047" max="2047" width="11.36328125" style="232" customWidth="1"/>
    <col min="2048" max="2048" width="14" style="232"/>
    <col min="2049" max="2049" width="7" style="232" customWidth="1"/>
    <col min="2050" max="2050" width="7.90625" style="232" customWidth="1"/>
    <col min="2051" max="2051" width="15.7265625" style="232" customWidth="1"/>
    <col min="2052" max="2052" width="20.26953125" style="232" customWidth="1"/>
    <col min="2053" max="2053" width="11.36328125" style="232" customWidth="1"/>
    <col min="2054" max="2054" width="14" style="232" customWidth="1"/>
    <col min="2055" max="2298" width="9" style="232" customWidth="1"/>
    <col min="2299" max="2299" width="7" style="232" customWidth="1"/>
    <col min="2300" max="2300" width="7.90625" style="232" customWidth="1"/>
    <col min="2301" max="2301" width="15.7265625" style="232" customWidth="1"/>
    <col min="2302" max="2302" width="20.26953125" style="232" customWidth="1"/>
    <col min="2303" max="2303" width="11.36328125" style="232" customWidth="1"/>
    <col min="2304" max="2304" width="14" style="232"/>
    <col min="2305" max="2305" width="7" style="232" customWidth="1"/>
    <col min="2306" max="2306" width="7.90625" style="232" customWidth="1"/>
    <col min="2307" max="2307" width="15.7265625" style="232" customWidth="1"/>
    <col min="2308" max="2308" width="20.26953125" style="232" customWidth="1"/>
    <col min="2309" max="2309" width="11.36328125" style="232" customWidth="1"/>
    <col min="2310" max="2310" width="14" style="232" customWidth="1"/>
    <col min="2311" max="2554" width="9" style="232" customWidth="1"/>
    <col min="2555" max="2555" width="7" style="232" customWidth="1"/>
    <col min="2556" max="2556" width="7.90625" style="232" customWidth="1"/>
    <col min="2557" max="2557" width="15.7265625" style="232" customWidth="1"/>
    <col min="2558" max="2558" width="20.26953125" style="232" customWidth="1"/>
    <col min="2559" max="2559" width="11.36328125" style="232" customWidth="1"/>
    <col min="2560" max="2560" width="14" style="232"/>
    <col min="2561" max="2561" width="7" style="232" customWidth="1"/>
    <col min="2562" max="2562" width="7.90625" style="232" customWidth="1"/>
    <col min="2563" max="2563" width="15.7265625" style="232" customWidth="1"/>
    <col min="2564" max="2564" width="20.26953125" style="232" customWidth="1"/>
    <col min="2565" max="2565" width="11.36328125" style="232" customWidth="1"/>
    <col min="2566" max="2566" width="14" style="232" customWidth="1"/>
    <col min="2567" max="2810" width="9" style="232" customWidth="1"/>
    <col min="2811" max="2811" width="7" style="232" customWidth="1"/>
    <col min="2812" max="2812" width="7.90625" style="232" customWidth="1"/>
    <col min="2813" max="2813" width="15.7265625" style="232" customWidth="1"/>
    <col min="2814" max="2814" width="20.26953125" style="232" customWidth="1"/>
    <col min="2815" max="2815" width="11.36328125" style="232" customWidth="1"/>
    <col min="2816" max="2816" width="14" style="232"/>
    <col min="2817" max="2817" width="7" style="232" customWidth="1"/>
    <col min="2818" max="2818" width="7.90625" style="232" customWidth="1"/>
    <col min="2819" max="2819" width="15.7265625" style="232" customWidth="1"/>
    <col min="2820" max="2820" width="20.26953125" style="232" customWidth="1"/>
    <col min="2821" max="2821" width="11.36328125" style="232" customWidth="1"/>
    <col min="2822" max="2822" width="14" style="232" customWidth="1"/>
    <col min="2823" max="3066" width="9" style="232" customWidth="1"/>
    <col min="3067" max="3067" width="7" style="232" customWidth="1"/>
    <col min="3068" max="3068" width="7.90625" style="232" customWidth="1"/>
    <col min="3069" max="3069" width="15.7265625" style="232" customWidth="1"/>
    <col min="3070" max="3070" width="20.26953125" style="232" customWidth="1"/>
    <col min="3071" max="3071" width="11.36328125" style="232" customWidth="1"/>
    <col min="3072" max="3072" width="14" style="232"/>
    <col min="3073" max="3073" width="7" style="232" customWidth="1"/>
    <col min="3074" max="3074" width="7.90625" style="232" customWidth="1"/>
    <col min="3075" max="3075" width="15.7265625" style="232" customWidth="1"/>
    <col min="3076" max="3076" width="20.26953125" style="232" customWidth="1"/>
    <col min="3077" max="3077" width="11.36328125" style="232" customWidth="1"/>
    <col min="3078" max="3078" width="14" style="232" customWidth="1"/>
    <col min="3079" max="3322" width="9" style="232" customWidth="1"/>
    <col min="3323" max="3323" width="7" style="232" customWidth="1"/>
    <col min="3324" max="3324" width="7.90625" style="232" customWidth="1"/>
    <col min="3325" max="3325" width="15.7265625" style="232" customWidth="1"/>
    <col min="3326" max="3326" width="20.26953125" style="232" customWidth="1"/>
    <col min="3327" max="3327" width="11.36328125" style="232" customWidth="1"/>
    <col min="3328" max="3328" width="14" style="232"/>
    <col min="3329" max="3329" width="7" style="232" customWidth="1"/>
    <col min="3330" max="3330" width="7.90625" style="232" customWidth="1"/>
    <col min="3331" max="3331" width="15.7265625" style="232" customWidth="1"/>
    <col min="3332" max="3332" width="20.26953125" style="232" customWidth="1"/>
    <col min="3333" max="3333" width="11.36328125" style="232" customWidth="1"/>
    <col min="3334" max="3334" width="14" style="232" customWidth="1"/>
    <col min="3335" max="3578" width="9" style="232" customWidth="1"/>
    <col min="3579" max="3579" width="7" style="232" customWidth="1"/>
    <col min="3580" max="3580" width="7.90625" style="232" customWidth="1"/>
    <col min="3581" max="3581" width="15.7265625" style="232" customWidth="1"/>
    <col min="3582" max="3582" width="20.26953125" style="232" customWidth="1"/>
    <col min="3583" max="3583" width="11.36328125" style="232" customWidth="1"/>
    <col min="3584" max="3584" width="14" style="232"/>
    <col min="3585" max="3585" width="7" style="232" customWidth="1"/>
    <col min="3586" max="3586" width="7.90625" style="232" customWidth="1"/>
    <col min="3587" max="3587" width="15.7265625" style="232" customWidth="1"/>
    <col min="3588" max="3588" width="20.26953125" style="232" customWidth="1"/>
    <col min="3589" max="3589" width="11.36328125" style="232" customWidth="1"/>
    <col min="3590" max="3590" width="14" style="232" customWidth="1"/>
    <col min="3591" max="3834" width="9" style="232" customWidth="1"/>
    <col min="3835" max="3835" width="7" style="232" customWidth="1"/>
    <col min="3836" max="3836" width="7.90625" style="232" customWidth="1"/>
    <col min="3837" max="3837" width="15.7265625" style="232" customWidth="1"/>
    <col min="3838" max="3838" width="20.26953125" style="232" customWidth="1"/>
    <col min="3839" max="3839" width="11.36328125" style="232" customWidth="1"/>
    <col min="3840" max="3840" width="14" style="232"/>
    <col min="3841" max="3841" width="7" style="232" customWidth="1"/>
    <col min="3842" max="3842" width="7.90625" style="232" customWidth="1"/>
    <col min="3843" max="3843" width="15.7265625" style="232" customWidth="1"/>
    <col min="3844" max="3844" width="20.26953125" style="232" customWidth="1"/>
    <col min="3845" max="3845" width="11.36328125" style="232" customWidth="1"/>
    <col min="3846" max="3846" width="14" style="232" customWidth="1"/>
    <col min="3847" max="4090" width="9" style="232" customWidth="1"/>
    <col min="4091" max="4091" width="7" style="232" customWidth="1"/>
    <col min="4092" max="4092" width="7.90625" style="232" customWidth="1"/>
    <col min="4093" max="4093" width="15.7265625" style="232" customWidth="1"/>
    <col min="4094" max="4094" width="20.26953125" style="232" customWidth="1"/>
    <col min="4095" max="4095" width="11.36328125" style="232" customWidth="1"/>
    <col min="4096" max="4096" width="14" style="232"/>
    <col min="4097" max="4097" width="7" style="232" customWidth="1"/>
    <col min="4098" max="4098" width="7.90625" style="232" customWidth="1"/>
    <col min="4099" max="4099" width="15.7265625" style="232" customWidth="1"/>
    <col min="4100" max="4100" width="20.26953125" style="232" customWidth="1"/>
    <col min="4101" max="4101" width="11.36328125" style="232" customWidth="1"/>
    <col min="4102" max="4102" width="14" style="232" customWidth="1"/>
    <col min="4103" max="4346" width="9" style="232" customWidth="1"/>
    <col min="4347" max="4347" width="7" style="232" customWidth="1"/>
    <col min="4348" max="4348" width="7.90625" style="232" customWidth="1"/>
    <col min="4349" max="4349" width="15.7265625" style="232" customWidth="1"/>
    <col min="4350" max="4350" width="20.26953125" style="232" customWidth="1"/>
    <col min="4351" max="4351" width="11.36328125" style="232" customWidth="1"/>
    <col min="4352" max="4352" width="14" style="232"/>
    <col min="4353" max="4353" width="7" style="232" customWidth="1"/>
    <col min="4354" max="4354" width="7.90625" style="232" customWidth="1"/>
    <col min="4355" max="4355" width="15.7265625" style="232" customWidth="1"/>
    <col min="4356" max="4356" width="20.26953125" style="232" customWidth="1"/>
    <col min="4357" max="4357" width="11.36328125" style="232" customWidth="1"/>
    <col min="4358" max="4358" width="14" style="232" customWidth="1"/>
    <col min="4359" max="4602" width="9" style="232" customWidth="1"/>
    <col min="4603" max="4603" width="7" style="232" customWidth="1"/>
    <col min="4604" max="4604" width="7.90625" style="232" customWidth="1"/>
    <col min="4605" max="4605" width="15.7265625" style="232" customWidth="1"/>
    <col min="4606" max="4606" width="20.26953125" style="232" customWidth="1"/>
    <col min="4607" max="4607" width="11.36328125" style="232" customWidth="1"/>
    <col min="4608" max="4608" width="14" style="232"/>
    <col min="4609" max="4609" width="7" style="232" customWidth="1"/>
    <col min="4610" max="4610" width="7.90625" style="232" customWidth="1"/>
    <col min="4611" max="4611" width="15.7265625" style="232" customWidth="1"/>
    <col min="4612" max="4612" width="20.26953125" style="232" customWidth="1"/>
    <col min="4613" max="4613" width="11.36328125" style="232" customWidth="1"/>
    <col min="4614" max="4614" width="14" style="232" customWidth="1"/>
    <col min="4615" max="4858" width="9" style="232" customWidth="1"/>
    <col min="4859" max="4859" width="7" style="232" customWidth="1"/>
    <col min="4860" max="4860" width="7.90625" style="232" customWidth="1"/>
    <col min="4861" max="4861" width="15.7265625" style="232" customWidth="1"/>
    <col min="4862" max="4862" width="20.26953125" style="232" customWidth="1"/>
    <col min="4863" max="4863" width="11.36328125" style="232" customWidth="1"/>
    <col min="4864" max="4864" width="14" style="232"/>
    <col min="4865" max="4865" width="7" style="232" customWidth="1"/>
    <col min="4866" max="4866" width="7.90625" style="232" customWidth="1"/>
    <col min="4867" max="4867" width="15.7265625" style="232" customWidth="1"/>
    <col min="4868" max="4868" width="20.26953125" style="232" customWidth="1"/>
    <col min="4869" max="4869" width="11.36328125" style="232" customWidth="1"/>
    <col min="4870" max="4870" width="14" style="232" customWidth="1"/>
    <col min="4871" max="5114" width="9" style="232" customWidth="1"/>
    <col min="5115" max="5115" width="7" style="232" customWidth="1"/>
    <col min="5116" max="5116" width="7.90625" style="232" customWidth="1"/>
    <col min="5117" max="5117" width="15.7265625" style="232" customWidth="1"/>
    <col min="5118" max="5118" width="20.26953125" style="232" customWidth="1"/>
    <col min="5119" max="5119" width="11.36328125" style="232" customWidth="1"/>
    <col min="5120" max="5120" width="14" style="232"/>
    <col min="5121" max="5121" width="7" style="232" customWidth="1"/>
    <col min="5122" max="5122" width="7.90625" style="232" customWidth="1"/>
    <col min="5123" max="5123" width="15.7265625" style="232" customWidth="1"/>
    <col min="5124" max="5124" width="20.26953125" style="232" customWidth="1"/>
    <col min="5125" max="5125" width="11.36328125" style="232" customWidth="1"/>
    <col min="5126" max="5126" width="14" style="232" customWidth="1"/>
    <col min="5127" max="5370" width="9" style="232" customWidth="1"/>
    <col min="5371" max="5371" width="7" style="232" customWidth="1"/>
    <col min="5372" max="5372" width="7.90625" style="232" customWidth="1"/>
    <col min="5373" max="5373" width="15.7265625" style="232" customWidth="1"/>
    <col min="5374" max="5374" width="20.26953125" style="232" customWidth="1"/>
    <col min="5375" max="5375" width="11.36328125" style="232" customWidth="1"/>
    <col min="5376" max="5376" width="14" style="232"/>
    <col min="5377" max="5377" width="7" style="232" customWidth="1"/>
    <col min="5378" max="5378" width="7.90625" style="232" customWidth="1"/>
    <col min="5379" max="5379" width="15.7265625" style="232" customWidth="1"/>
    <col min="5380" max="5380" width="20.26953125" style="232" customWidth="1"/>
    <col min="5381" max="5381" width="11.36328125" style="232" customWidth="1"/>
    <col min="5382" max="5382" width="14" style="232" customWidth="1"/>
    <col min="5383" max="5626" width="9" style="232" customWidth="1"/>
    <col min="5627" max="5627" width="7" style="232" customWidth="1"/>
    <col min="5628" max="5628" width="7.90625" style="232" customWidth="1"/>
    <col min="5629" max="5629" width="15.7265625" style="232" customWidth="1"/>
    <col min="5630" max="5630" width="20.26953125" style="232" customWidth="1"/>
    <col min="5631" max="5631" width="11.36328125" style="232" customWidth="1"/>
    <col min="5632" max="5632" width="14" style="232"/>
    <col min="5633" max="5633" width="7" style="232" customWidth="1"/>
    <col min="5634" max="5634" width="7.90625" style="232" customWidth="1"/>
    <col min="5635" max="5635" width="15.7265625" style="232" customWidth="1"/>
    <col min="5636" max="5636" width="20.26953125" style="232" customWidth="1"/>
    <col min="5637" max="5637" width="11.36328125" style="232" customWidth="1"/>
    <col min="5638" max="5638" width="14" style="232" customWidth="1"/>
    <col min="5639" max="5882" width="9" style="232" customWidth="1"/>
    <col min="5883" max="5883" width="7" style="232" customWidth="1"/>
    <col min="5884" max="5884" width="7.90625" style="232" customWidth="1"/>
    <col min="5885" max="5885" width="15.7265625" style="232" customWidth="1"/>
    <col min="5886" max="5886" width="20.26953125" style="232" customWidth="1"/>
    <col min="5887" max="5887" width="11.36328125" style="232" customWidth="1"/>
    <col min="5888" max="5888" width="14" style="232"/>
    <col min="5889" max="5889" width="7" style="232" customWidth="1"/>
    <col min="5890" max="5890" width="7.90625" style="232" customWidth="1"/>
    <col min="5891" max="5891" width="15.7265625" style="232" customWidth="1"/>
    <col min="5892" max="5892" width="20.26953125" style="232" customWidth="1"/>
    <col min="5893" max="5893" width="11.36328125" style="232" customWidth="1"/>
    <col min="5894" max="5894" width="14" style="232" customWidth="1"/>
    <col min="5895" max="6138" width="9" style="232" customWidth="1"/>
    <col min="6139" max="6139" width="7" style="232" customWidth="1"/>
    <col min="6140" max="6140" width="7.90625" style="232" customWidth="1"/>
    <col min="6141" max="6141" width="15.7265625" style="232" customWidth="1"/>
    <col min="6142" max="6142" width="20.26953125" style="232" customWidth="1"/>
    <col min="6143" max="6143" width="11.36328125" style="232" customWidth="1"/>
    <col min="6144" max="6144" width="14" style="232"/>
    <col min="6145" max="6145" width="7" style="232" customWidth="1"/>
    <col min="6146" max="6146" width="7.90625" style="232" customWidth="1"/>
    <col min="6147" max="6147" width="15.7265625" style="232" customWidth="1"/>
    <col min="6148" max="6148" width="20.26953125" style="232" customWidth="1"/>
    <col min="6149" max="6149" width="11.36328125" style="232" customWidth="1"/>
    <col min="6150" max="6150" width="14" style="232" customWidth="1"/>
    <col min="6151" max="6394" width="9" style="232" customWidth="1"/>
    <col min="6395" max="6395" width="7" style="232" customWidth="1"/>
    <col min="6396" max="6396" width="7.90625" style="232" customWidth="1"/>
    <col min="6397" max="6397" width="15.7265625" style="232" customWidth="1"/>
    <col min="6398" max="6398" width="20.26953125" style="232" customWidth="1"/>
    <col min="6399" max="6399" width="11.36328125" style="232" customWidth="1"/>
    <col min="6400" max="6400" width="14" style="232"/>
    <col min="6401" max="6401" width="7" style="232" customWidth="1"/>
    <col min="6402" max="6402" width="7.90625" style="232" customWidth="1"/>
    <col min="6403" max="6403" width="15.7265625" style="232" customWidth="1"/>
    <col min="6404" max="6404" width="20.26953125" style="232" customWidth="1"/>
    <col min="6405" max="6405" width="11.36328125" style="232" customWidth="1"/>
    <col min="6406" max="6406" width="14" style="232" customWidth="1"/>
    <col min="6407" max="6650" width="9" style="232" customWidth="1"/>
    <col min="6651" max="6651" width="7" style="232" customWidth="1"/>
    <col min="6652" max="6652" width="7.90625" style="232" customWidth="1"/>
    <col min="6653" max="6653" width="15.7265625" style="232" customWidth="1"/>
    <col min="6654" max="6654" width="20.26953125" style="232" customWidth="1"/>
    <col min="6655" max="6655" width="11.36328125" style="232" customWidth="1"/>
    <col min="6656" max="6656" width="14" style="232"/>
    <col min="6657" max="6657" width="7" style="232" customWidth="1"/>
    <col min="6658" max="6658" width="7.90625" style="232" customWidth="1"/>
    <col min="6659" max="6659" width="15.7265625" style="232" customWidth="1"/>
    <col min="6660" max="6660" width="20.26953125" style="232" customWidth="1"/>
    <col min="6661" max="6661" width="11.36328125" style="232" customWidth="1"/>
    <col min="6662" max="6662" width="14" style="232" customWidth="1"/>
    <col min="6663" max="6906" width="9" style="232" customWidth="1"/>
    <col min="6907" max="6907" width="7" style="232" customWidth="1"/>
    <col min="6908" max="6908" width="7.90625" style="232" customWidth="1"/>
    <col min="6909" max="6909" width="15.7265625" style="232" customWidth="1"/>
    <col min="6910" max="6910" width="20.26953125" style="232" customWidth="1"/>
    <col min="6911" max="6911" width="11.36328125" style="232" customWidth="1"/>
    <col min="6912" max="6912" width="14" style="232"/>
    <col min="6913" max="6913" width="7" style="232" customWidth="1"/>
    <col min="6914" max="6914" width="7.90625" style="232" customWidth="1"/>
    <col min="6915" max="6915" width="15.7265625" style="232" customWidth="1"/>
    <col min="6916" max="6916" width="20.26953125" style="232" customWidth="1"/>
    <col min="6917" max="6917" width="11.36328125" style="232" customWidth="1"/>
    <col min="6918" max="6918" width="14" style="232" customWidth="1"/>
    <col min="6919" max="7162" width="9" style="232" customWidth="1"/>
    <col min="7163" max="7163" width="7" style="232" customWidth="1"/>
    <col min="7164" max="7164" width="7.90625" style="232" customWidth="1"/>
    <col min="7165" max="7165" width="15.7265625" style="232" customWidth="1"/>
    <col min="7166" max="7166" width="20.26953125" style="232" customWidth="1"/>
    <col min="7167" max="7167" width="11.36328125" style="232" customWidth="1"/>
    <col min="7168" max="7168" width="14" style="232"/>
    <col min="7169" max="7169" width="7" style="232" customWidth="1"/>
    <col min="7170" max="7170" width="7.90625" style="232" customWidth="1"/>
    <col min="7171" max="7171" width="15.7265625" style="232" customWidth="1"/>
    <col min="7172" max="7172" width="20.26953125" style="232" customWidth="1"/>
    <col min="7173" max="7173" width="11.36328125" style="232" customWidth="1"/>
    <col min="7174" max="7174" width="14" style="232" customWidth="1"/>
    <col min="7175" max="7418" width="9" style="232" customWidth="1"/>
    <col min="7419" max="7419" width="7" style="232" customWidth="1"/>
    <col min="7420" max="7420" width="7.90625" style="232" customWidth="1"/>
    <col min="7421" max="7421" width="15.7265625" style="232" customWidth="1"/>
    <col min="7422" max="7422" width="20.26953125" style="232" customWidth="1"/>
    <col min="7423" max="7423" width="11.36328125" style="232" customWidth="1"/>
    <col min="7424" max="7424" width="14" style="232"/>
    <col min="7425" max="7425" width="7" style="232" customWidth="1"/>
    <col min="7426" max="7426" width="7.90625" style="232" customWidth="1"/>
    <col min="7427" max="7427" width="15.7265625" style="232" customWidth="1"/>
    <col min="7428" max="7428" width="20.26953125" style="232" customWidth="1"/>
    <col min="7429" max="7429" width="11.36328125" style="232" customWidth="1"/>
    <col min="7430" max="7430" width="14" style="232" customWidth="1"/>
    <col min="7431" max="7674" width="9" style="232" customWidth="1"/>
    <col min="7675" max="7675" width="7" style="232" customWidth="1"/>
    <col min="7676" max="7676" width="7.90625" style="232" customWidth="1"/>
    <col min="7677" max="7677" width="15.7265625" style="232" customWidth="1"/>
    <col min="7678" max="7678" width="20.26953125" style="232" customWidth="1"/>
    <col min="7679" max="7679" width="11.36328125" style="232" customWidth="1"/>
    <col min="7680" max="7680" width="14" style="232"/>
    <col min="7681" max="7681" width="7" style="232" customWidth="1"/>
    <col min="7682" max="7682" width="7.90625" style="232" customWidth="1"/>
    <col min="7683" max="7683" width="15.7265625" style="232" customWidth="1"/>
    <col min="7684" max="7684" width="20.26953125" style="232" customWidth="1"/>
    <col min="7685" max="7685" width="11.36328125" style="232" customWidth="1"/>
    <col min="7686" max="7686" width="14" style="232" customWidth="1"/>
    <col min="7687" max="7930" width="9" style="232" customWidth="1"/>
    <col min="7931" max="7931" width="7" style="232" customWidth="1"/>
    <col min="7932" max="7932" width="7.90625" style="232" customWidth="1"/>
    <col min="7933" max="7933" width="15.7265625" style="232" customWidth="1"/>
    <col min="7934" max="7934" width="20.26953125" style="232" customWidth="1"/>
    <col min="7935" max="7935" width="11.36328125" style="232" customWidth="1"/>
    <col min="7936" max="7936" width="14" style="232"/>
    <col min="7937" max="7937" width="7" style="232" customWidth="1"/>
    <col min="7938" max="7938" width="7.90625" style="232" customWidth="1"/>
    <col min="7939" max="7939" width="15.7265625" style="232" customWidth="1"/>
    <col min="7940" max="7940" width="20.26953125" style="232" customWidth="1"/>
    <col min="7941" max="7941" width="11.36328125" style="232" customWidth="1"/>
    <col min="7942" max="7942" width="14" style="232" customWidth="1"/>
    <col min="7943" max="8186" width="9" style="232" customWidth="1"/>
    <col min="8187" max="8187" width="7" style="232" customWidth="1"/>
    <col min="8188" max="8188" width="7.90625" style="232" customWidth="1"/>
    <col min="8189" max="8189" width="15.7265625" style="232" customWidth="1"/>
    <col min="8190" max="8190" width="20.26953125" style="232" customWidth="1"/>
    <col min="8191" max="8191" width="11.36328125" style="232" customWidth="1"/>
    <col min="8192" max="8192" width="14" style="232"/>
    <col min="8193" max="8193" width="7" style="232" customWidth="1"/>
    <col min="8194" max="8194" width="7.90625" style="232" customWidth="1"/>
    <col min="8195" max="8195" width="15.7265625" style="232" customWidth="1"/>
    <col min="8196" max="8196" width="20.26953125" style="232" customWidth="1"/>
    <col min="8197" max="8197" width="11.36328125" style="232" customWidth="1"/>
    <col min="8198" max="8198" width="14" style="232" customWidth="1"/>
    <col min="8199" max="8442" width="9" style="232" customWidth="1"/>
    <col min="8443" max="8443" width="7" style="232" customWidth="1"/>
    <col min="8444" max="8444" width="7.90625" style="232" customWidth="1"/>
    <col min="8445" max="8445" width="15.7265625" style="232" customWidth="1"/>
    <col min="8446" max="8446" width="20.26953125" style="232" customWidth="1"/>
    <col min="8447" max="8447" width="11.36328125" style="232" customWidth="1"/>
    <col min="8448" max="8448" width="14" style="232"/>
    <col min="8449" max="8449" width="7" style="232" customWidth="1"/>
    <col min="8450" max="8450" width="7.90625" style="232" customWidth="1"/>
    <col min="8451" max="8451" width="15.7265625" style="232" customWidth="1"/>
    <col min="8452" max="8452" width="20.26953125" style="232" customWidth="1"/>
    <col min="8453" max="8453" width="11.36328125" style="232" customWidth="1"/>
    <col min="8454" max="8454" width="14" style="232" customWidth="1"/>
    <col min="8455" max="8698" width="9" style="232" customWidth="1"/>
    <col min="8699" max="8699" width="7" style="232" customWidth="1"/>
    <col min="8700" max="8700" width="7.90625" style="232" customWidth="1"/>
    <col min="8701" max="8701" width="15.7265625" style="232" customWidth="1"/>
    <col min="8702" max="8702" width="20.26953125" style="232" customWidth="1"/>
    <col min="8703" max="8703" width="11.36328125" style="232" customWidth="1"/>
    <col min="8704" max="8704" width="14" style="232"/>
    <col min="8705" max="8705" width="7" style="232" customWidth="1"/>
    <col min="8706" max="8706" width="7.90625" style="232" customWidth="1"/>
    <col min="8707" max="8707" width="15.7265625" style="232" customWidth="1"/>
    <col min="8708" max="8708" width="20.26953125" style="232" customWidth="1"/>
    <col min="8709" max="8709" width="11.36328125" style="232" customWidth="1"/>
    <col min="8710" max="8710" width="14" style="232" customWidth="1"/>
    <col min="8711" max="8954" width="9" style="232" customWidth="1"/>
    <col min="8955" max="8955" width="7" style="232" customWidth="1"/>
    <col min="8956" max="8956" width="7.90625" style="232" customWidth="1"/>
    <col min="8957" max="8957" width="15.7265625" style="232" customWidth="1"/>
    <col min="8958" max="8958" width="20.26953125" style="232" customWidth="1"/>
    <col min="8959" max="8959" width="11.36328125" style="232" customWidth="1"/>
    <col min="8960" max="8960" width="14" style="232"/>
    <col min="8961" max="8961" width="7" style="232" customWidth="1"/>
    <col min="8962" max="8962" width="7.90625" style="232" customWidth="1"/>
    <col min="8963" max="8963" width="15.7265625" style="232" customWidth="1"/>
    <col min="8964" max="8964" width="20.26953125" style="232" customWidth="1"/>
    <col min="8965" max="8965" width="11.36328125" style="232" customWidth="1"/>
    <col min="8966" max="8966" width="14" style="232" customWidth="1"/>
    <col min="8967" max="9210" width="9" style="232" customWidth="1"/>
    <col min="9211" max="9211" width="7" style="232" customWidth="1"/>
    <col min="9212" max="9212" width="7.90625" style="232" customWidth="1"/>
    <col min="9213" max="9213" width="15.7265625" style="232" customWidth="1"/>
    <col min="9214" max="9214" width="20.26953125" style="232" customWidth="1"/>
    <col min="9215" max="9215" width="11.36328125" style="232" customWidth="1"/>
    <col min="9216" max="9216" width="14" style="232"/>
    <col min="9217" max="9217" width="7" style="232" customWidth="1"/>
    <col min="9218" max="9218" width="7.90625" style="232" customWidth="1"/>
    <col min="9219" max="9219" width="15.7265625" style="232" customWidth="1"/>
    <col min="9220" max="9220" width="20.26953125" style="232" customWidth="1"/>
    <col min="9221" max="9221" width="11.36328125" style="232" customWidth="1"/>
    <col min="9222" max="9222" width="14" style="232" customWidth="1"/>
    <col min="9223" max="9466" width="9" style="232" customWidth="1"/>
    <col min="9467" max="9467" width="7" style="232" customWidth="1"/>
    <col min="9468" max="9468" width="7.90625" style="232" customWidth="1"/>
    <col min="9469" max="9469" width="15.7265625" style="232" customWidth="1"/>
    <col min="9470" max="9470" width="20.26953125" style="232" customWidth="1"/>
    <col min="9471" max="9471" width="11.36328125" style="232" customWidth="1"/>
    <col min="9472" max="9472" width="14" style="232"/>
    <col min="9473" max="9473" width="7" style="232" customWidth="1"/>
    <col min="9474" max="9474" width="7.90625" style="232" customWidth="1"/>
    <col min="9475" max="9475" width="15.7265625" style="232" customWidth="1"/>
    <col min="9476" max="9476" width="20.26953125" style="232" customWidth="1"/>
    <col min="9477" max="9477" width="11.36328125" style="232" customWidth="1"/>
    <col min="9478" max="9478" width="14" style="232" customWidth="1"/>
    <col min="9479" max="9722" width="9" style="232" customWidth="1"/>
    <col min="9723" max="9723" width="7" style="232" customWidth="1"/>
    <col min="9724" max="9724" width="7.90625" style="232" customWidth="1"/>
    <col min="9725" max="9725" width="15.7265625" style="232" customWidth="1"/>
    <col min="9726" max="9726" width="20.26953125" style="232" customWidth="1"/>
    <col min="9727" max="9727" width="11.36328125" style="232" customWidth="1"/>
    <col min="9728" max="9728" width="14" style="232"/>
    <col min="9729" max="9729" width="7" style="232" customWidth="1"/>
    <col min="9730" max="9730" width="7.90625" style="232" customWidth="1"/>
    <col min="9731" max="9731" width="15.7265625" style="232" customWidth="1"/>
    <col min="9732" max="9732" width="20.26953125" style="232" customWidth="1"/>
    <col min="9733" max="9733" width="11.36328125" style="232" customWidth="1"/>
    <col min="9734" max="9734" width="14" style="232" customWidth="1"/>
    <col min="9735" max="9978" width="9" style="232" customWidth="1"/>
    <col min="9979" max="9979" width="7" style="232" customWidth="1"/>
    <col min="9980" max="9980" width="7.90625" style="232" customWidth="1"/>
    <col min="9981" max="9981" width="15.7265625" style="232" customWidth="1"/>
    <col min="9982" max="9982" width="20.26953125" style="232" customWidth="1"/>
    <col min="9983" max="9983" width="11.36328125" style="232" customWidth="1"/>
    <col min="9984" max="9984" width="14" style="232"/>
    <col min="9985" max="9985" width="7" style="232" customWidth="1"/>
    <col min="9986" max="9986" width="7.90625" style="232" customWidth="1"/>
    <col min="9987" max="9987" width="15.7265625" style="232" customWidth="1"/>
    <col min="9988" max="9988" width="20.26953125" style="232" customWidth="1"/>
    <col min="9989" max="9989" width="11.36328125" style="232" customWidth="1"/>
    <col min="9990" max="9990" width="14" style="232" customWidth="1"/>
    <col min="9991" max="10234" width="9" style="232" customWidth="1"/>
    <col min="10235" max="10235" width="7" style="232" customWidth="1"/>
    <col min="10236" max="10236" width="7.90625" style="232" customWidth="1"/>
    <col min="10237" max="10237" width="15.7265625" style="232" customWidth="1"/>
    <col min="10238" max="10238" width="20.26953125" style="232" customWidth="1"/>
    <col min="10239" max="10239" width="11.36328125" style="232" customWidth="1"/>
    <col min="10240" max="10240" width="14" style="232"/>
    <col min="10241" max="10241" width="7" style="232" customWidth="1"/>
    <col min="10242" max="10242" width="7.90625" style="232" customWidth="1"/>
    <col min="10243" max="10243" width="15.7265625" style="232" customWidth="1"/>
    <col min="10244" max="10244" width="20.26953125" style="232" customWidth="1"/>
    <col min="10245" max="10245" width="11.36328125" style="232" customWidth="1"/>
    <col min="10246" max="10246" width="14" style="232" customWidth="1"/>
    <col min="10247" max="10490" width="9" style="232" customWidth="1"/>
    <col min="10491" max="10491" width="7" style="232" customWidth="1"/>
    <col min="10492" max="10492" width="7.90625" style="232" customWidth="1"/>
    <col min="10493" max="10493" width="15.7265625" style="232" customWidth="1"/>
    <col min="10494" max="10494" width="20.26953125" style="232" customWidth="1"/>
    <col min="10495" max="10495" width="11.36328125" style="232" customWidth="1"/>
    <col min="10496" max="10496" width="14" style="232"/>
    <col min="10497" max="10497" width="7" style="232" customWidth="1"/>
    <col min="10498" max="10498" width="7.90625" style="232" customWidth="1"/>
    <col min="10499" max="10499" width="15.7265625" style="232" customWidth="1"/>
    <col min="10500" max="10500" width="20.26953125" style="232" customWidth="1"/>
    <col min="10501" max="10501" width="11.36328125" style="232" customWidth="1"/>
    <col min="10502" max="10502" width="14" style="232" customWidth="1"/>
    <col min="10503" max="10746" width="9" style="232" customWidth="1"/>
    <col min="10747" max="10747" width="7" style="232" customWidth="1"/>
    <col min="10748" max="10748" width="7.90625" style="232" customWidth="1"/>
    <col min="10749" max="10749" width="15.7265625" style="232" customWidth="1"/>
    <col min="10750" max="10750" width="20.26953125" style="232" customWidth="1"/>
    <col min="10751" max="10751" width="11.36328125" style="232" customWidth="1"/>
    <col min="10752" max="10752" width="14" style="232"/>
    <col min="10753" max="10753" width="7" style="232" customWidth="1"/>
    <col min="10754" max="10754" width="7.90625" style="232" customWidth="1"/>
    <col min="10755" max="10755" width="15.7265625" style="232" customWidth="1"/>
    <col min="10756" max="10756" width="20.26953125" style="232" customWidth="1"/>
    <col min="10757" max="10757" width="11.36328125" style="232" customWidth="1"/>
    <col min="10758" max="10758" width="14" style="232" customWidth="1"/>
    <col min="10759" max="11002" width="9" style="232" customWidth="1"/>
    <col min="11003" max="11003" width="7" style="232" customWidth="1"/>
    <col min="11004" max="11004" width="7.90625" style="232" customWidth="1"/>
    <col min="11005" max="11005" width="15.7265625" style="232" customWidth="1"/>
    <col min="11006" max="11006" width="20.26953125" style="232" customWidth="1"/>
    <col min="11007" max="11007" width="11.36328125" style="232" customWidth="1"/>
    <col min="11008" max="11008" width="14" style="232"/>
    <col min="11009" max="11009" width="7" style="232" customWidth="1"/>
    <col min="11010" max="11010" width="7.90625" style="232" customWidth="1"/>
    <col min="11011" max="11011" width="15.7265625" style="232" customWidth="1"/>
    <col min="11012" max="11012" width="20.26953125" style="232" customWidth="1"/>
    <col min="11013" max="11013" width="11.36328125" style="232" customWidth="1"/>
    <col min="11014" max="11014" width="14" style="232" customWidth="1"/>
    <col min="11015" max="11258" width="9" style="232" customWidth="1"/>
    <col min="11259" max="11259" width="7" style="232" customWidth="1"/>
    <col min="11260" max="11260" width="7.90625" style="232" customWidth="1"/>
    <col min="11261" max="11261" width="15.7265625" style="232" customWidth="1"/>
    <col min="11262" max="11262" width="20.26953125" style="232" customWidth="1"/>
    <col min="11263" max="11263" width="11.36328125" style="232" customWidth="1"/>
    <col min="11264" max="11264" width="14" style="232"/>
    <col min="11265" max="11265" width="7" style="232" customWidth="1"/>
    <col min="11266" max="11266" width="7.90625" style="232" customWidth="1"/>
    <col min="11267" max="11267" width="15.7265625" style="232" customWidth="1"/>
    <col min="11268" max="11268" width="20.26953125" style="232" customWidth="1"/>
    <col min="11269" max="11269" width="11.36328125" style="232" customWidth="1"/>
    <col min="11270" max="11270" width="14" style="232" customWidth="1"/>
    <col min="11271" max="11514" width="9" style="232" customWidth="1"/>
    <col min="11515" max="11515" width="7" style="232" customWidth="1"/>
    <col min="11516" max="11516" width="7.90625" style="232" customWidth="1"/>
    <col min="11517" max="11517" width="15.7265625" style="232" customWidth="1"/>
    <col min="11518" max="11518" width="20.26953125" style="232" customWidth="1"/>
    <col min="11519" max="11519" width="11.36328125" style="232" customWidth="1"/>
    <col min="11520" max="11520" width="14" style="232"/>
    <col min="11521" max="11521" width="7" style="232" customWidth="1"/>
    <col min="11522" max="11522" width="7.90625" style="232" customWidth="1"/>
    <col min="11523" max="11523" width="15.7265625" style="232" customWidth="1"/>
    <col min="11524" max="11524" width="20.26953125" style="232" customWidth="1"/>
    <col min="11525" max="11525" width="11.36328125" style="232" customWidth="1"/>
    <col min="11526" max="11526" width="14" style="232" customWidth="1"/>
    <col min="11527" max="11770" width="9" style="232" customWidth="1"/>
    <col min="11771" max="11771" width="7" style="232" customWidth="1"/>
    <col min="11772" max="11772" width="7.90625" style="232" customWidth="1"/>
    <col min="11773" max="11773" width="15.7265625" style="232" customWidth="1"/>
    <col min="11774" max="11774" width="20.26953125" style="232" customWidth="1"/>
    <col min="11775" max="11775" width="11.36328125" style="232" customWidth="1"/>
    <col min="11776" max="11776" width="14" style="232"/>
    <col min="11777" max="11777" width="7" style="232" customWidth="1"/>
    <col min="11778" max="11778" width="7.90625" style="232" customWidth="1"/>
    <col min="11779" max="11779" width="15.7265625" style="232" customWidth="1"/>
    <col min="11780" max="11780" width="20.26953125" style="232" customWidth="1"/>
    <col min="11781" max="11781" width="11.36328125" style="232" customWidth="1"/>
    <col min="11782" max="11782" width="14" style="232" customWidth="1"/>
    <col min="11783" max="12026" width="9" style="232" customWidth="1"/>
    <col min="12027" max="12027" width="7" style="232" customWidth="1"/>
    <col min="12028" max="12028" width="7.90625" style="232" customWidth="1"/>
    <col min="12029" max="12029" width="15.7265625" style="232" customWidth="1"/>
    <col min="12030" max="12030" width="20.26953125" style="232" customWidth="1"/>
    <col min="12031" max="12031" width="11.36328125" style="232" customWidth="1"/>
    <col min="12032" max="12032" width="14" style="232"/>
    <col min="12033" max="12033" width="7" style="232" customWidth="1"/>
    <col min="12034" max="12034" width="7.90625" style="232" customWidth="1"/>
    <col min="12035" max="12035" width="15.7265625" style="232" customWidth="1"/>
    <col min="12036" max="12036" width="20.26953125" style="232" customWidth="1"/>
    <col min="12037" max="12037" width="11.36328125" style="232" customWidth="1"/>
    <col min="12038" max="12038" width="14" style="232" customWidth="1"/>
    <col min="12039" max="12282" width="9" style="232" customWidth="1"/>
    <col min="12283" max="12283" width="7" style="232" customWidth="1"/>
    <col min="12284" max="12284" width="7.90625" style="232" customWidth="1"/>
    <col min="12285" max="12285" width="15.7265625" style="232" customWidth="1"/>
    <col min="12286" max="12286" width="20.26953125" style="232" customWidth="1"/>
    <col min="12287" max="12287" width="11.36328125" style="232" customWidth="1"/>
    <col min="12288" max="12288" width="14" style="232"/>
    <col min="12289" max="12289" width="7" style="232" customWidth="1"/>
    <col min="12290" max="12290" width="7.90625" style="232" customWidth="1"/>
    <col min="12291" max="12291" width="15.7265625" style="232" customWidth="1"/>
    <col min="12292" max="12292" width="20.26953125" style="232" customWidth="1"/>
    <col min="12293" max="12293" width="11.36328125" style="232" customWidth="1"/>
    <col min="12294" max="12294" width="14" style="232" customWidth="1"/>
    <col min="12295" max="12538" width="9" style="232" customWidth="1"/>
    <col min="12539" max="12539" width="7" style="232" customWidth="1"/>
    <col min="12540" max="12540" width="7.90625" style="232" customWidth="1"/>
    <col min="12541" max="12541" width="15.7265625" style="232" customWidth="1"/>
    <col min="12542" max="12542" width="20.26953125" style="232" customWidth="1"/>
    <col min="12543" max="12543" width="11.36328125" style="232" customWidth="1"/>
    <col min="12544" max="12544" width="14" style="232"/>
    <col min="12545" max="12545" width="7" style="232" customWidth="1"/>
    <col min="12546" max="12546" width="7.90625" style="232" customWidth="1"/>
    <col min="12547" max="12547" width="15.7265625" style="232" customWidth="1"/>
    <col min="12548" max="12548" width="20.26953125" style="232" customWidth="1"/>
    <col min="12549" max="12549" width="11.36328125" style="232" customWidth="1"/>
    <col min="12550" max="12550" width="14" style="232" customWidth="1"/>
    <col min="12551" max="12794" width="9" style="232" customWidth="1"/>
    <col min="12795" max="12795" width="7" style="232" customWidth="1"/>
    <col min="12796" max="12796" width="7.90625" style="232" customWidth="1"/>
    <col min="12797" max="12797" width="15.7265625" style="232" customWidth="1"/>
    <col min="12798" max="12798" width="20.26953125" style="232" customWidth="1"/>
    <col min="12799" max="12799" width="11.36328125" style="232" customWidth="1"/>
    <col min="12800" max="12800" width="14" style="232"/>
    <col min="12801" max="12801" width="7" style="232" customWidth="1"/>
    <col min="12802" max="12802" width="7.90625" style="232" customWidth="1"/>
    <col min="12803" max="12803" width="15.7265625" style="232" customWidth="1"/>
    <col min="12804" max="12804" width="20.26953125" style="232" customWidth="1"/>
    <col min="12805" max="12805" width="11.36328125" style="232" customWidth="1"/>
    <col min="12806" max="12806" width="14" style="232" customWidth="1"/>
    <col min="12807" max="13050" width="9" style="232" customWidth="1"/>
    <col min="13051" max="13051" width="7" style="232" customWidth="1"/>
    <col min="13052" max="13052" width="7.90625" style="232" customWidth="1"/>
    <col min="13053" max="13053" width="15.7265625" style="232" customWidth="1"/>
    <col min="13054" max="13054" width="20.26953125" style="232" customWidth="1"/>
    <col min="13055" max="13055" width="11.36328125" style="232" customWidth="1"/>
    <col min="13056" max="13056" width="14" style="232"/>
    <col min="13057" max="13057" width="7" style="232" customWidth="1"/>
    <col min="13058" max="13058" width="7.90625" style="232" customWidth="1"/>
    <col min="13059" max="13059" width="15.7265625" style="232" customWidth="1"/>
    <col min="13060" max="13060" width="20.26953125" style="232" customWidth="1"/>
    <col min="13061" max="13061" width="11.36328125" style="232" customWidth="1"/>
    <col min="13062" max="13062" width="14" style="232" customWidth="1"/>
    <col min="13063" max="13306" width="9" style="232" customWidth="1"/>
    <col min="13307" max="13307" width="7" style="232" customWidth="1"/>
    <col min="13308" max="13308" width="7.90625" style="232" customWidth="1"/>
    <col min="13309" max="13309" width="15.7265625" style="232" customWidth="1"/>
    <col min="13310" max="13310" width="20.26953125" style="232" customWidth="1"/>
    <col min="13311" max="13311" width="11.36328125" style="232" customWidth="1"/>
    <col min="13312" max="13312" width="14" style="232"/>
    <col min="13313" max="13313" width="7" style="232" customWidth="1"/>
    <col min="13314" max="13314" width="7.90625" style="232" customWidth="1"/>
    <col min="13315" max="13315" width="15.7265625" style="232" customWidth="1"/>
    <col min="13316" max="13316" width="20.26953125" style="232" customWidth="1"/>
    <col min="13317" max="13317" width="11.36328125" style="232" customWidth="1"/>
    <col min="13318" max="13318" width="14" style="232" customWidth="1"/>
    <col min="13319" max="13562" width="9" style="232" customWidth="1"/>
    <col min="13563" max="13563" width="7" style="232" customWidth="1"/>
    <col min="13564" max="13564" width="7.90625" style="232" customWidth="1"/>
    <col min="13565" max="13565" width="15.7265625" style="232" customWidth="1"/>
    <col min="13566" max="13566" width="20.26953125" style="232" customWidth="1"/>
    <col min="13567" max="13567" width="11.36328125" style="232" customWidth="1"/>
    <col min="13568" max="13568" width="14" style="232"/>
    <col min="13569" max="13569" width="7" style="232" customWidth="1"/>
    <col min="13570" max="13570" width="7.90625" style="232" customWidth="1"/>
    <col min="13571" max="13571" width="15.7265625" style="232" customWidth="1"/>
    <col min="13572" max="13572" width="20.26953125" style="232" customWidth="1"/>
    <col min="13573" max="13573" width="11.36328125" style="232" customWidth="1"/>
    <col min="13574" max="13574" width="14" style="232" customWidth="1"/>
    <col min="13575" max="13818" width="9" style="232" customWidth="1"/>
    <col min="13819" max="13819" width="7" style="232" customWidth="1"/>
    <col min="13820" max="13820" width="7.90625" style="232" customWidth="1"/>
    <col min="13821" max="13821" width="15.7265625" style="232" customWidth="1"/>
    <col min="13822" max="13822" width="20.26953125" style="232" customWidth="1"/>
    <col min="13823" max="13823" width="11.36328125" style="232" customWidth="1"/>
    <col min="13824" max="13824" width="14" style="232"/>
    <col min="13825" max="13825" width="7" style="232" customWidth="1"/>
    <col min="13826" max="13826" width="7.90625" style="232" customWidth="1"/>
    <col min="13827" max="13827" width="15.7265625" style="232" customWidth="1"/>
    <col min="13828" max="13828" width="20.26953125" style="232" customWidth="1"/>
    <col min="13829" max="13829" width="11.36328125" style="232" customWidth="1"/>
    <col min="13830" max="13830" width="14" style="232" customWidth="1"/>
    <col min="13831" max="14074" width="9" style="232" customWidth="1"/>
    <col min="14075" max="14075" width="7" style="232" customWidth="1"/>
    <col min="14076" max="14076" width="7.90625" style="232" customWidth="1"/>
    <col min="14077" max="14077" width="15.7265625" style="232" customWidth="1"/>
    <col min="14078" max="14078" width="20.26953125" style="232" customWidth="1"/>
    <col min="14079" max="14079" width="11.36328125" style="232" customWidth="1"/>
    <col min="14080" max="14080" width="14" style="232"/>
    <col min="14081" max="14081" width="7" style="232" customWidth="1"/>
    <col min="14082" max="14082" width="7.90625" style="232" customWidth="1"/>
    <col min="14083" max="14083" width="15.7265625" style="232" customWidth="1"/>
    <col min="14084" max="14084" width="20.26953125" style="232" customWidth="1"/>
    <col min="14085" max="14085" width="11.36328125" style="232" customWidth="1"/>
    <col min="14086" max="14086" width="14" style="232" customWidth="1"/>
    <col min="14087" max="14330" width="9" style="232" customWidth="1"/>
    <col min="14331" max="14331" width="7" style="232" customWidth="1"/>
    <col min="14332" max="14332" width="7.90625" style="232" customWidth="1"/>
    <col min="14333" max="14333" width="15.7265625" style="232" customWidth="1"/>
    <col min="14334" max="14334" width="20.26953125" style="232" customWidth="1"/>
    <col min="14335" max="14335" width="11.36328125" style="232" customWidth="1"/>
    <col min="14336" max="14336" width="14" style="232"/>
    <col min="14337" max="14337" width="7" style="232" customWidth="1"/>
    <col min="14338" max="14338" width="7.90625" style="232" customWidth="1"/>
    <col min="14339" max="14339" width="15.7265625" style="232" customWidth="1"/>
    <col min="14340" max="14340" width="20.26953125" style="232" customWidth="1"/>
    <col min="14341" max="14341" width="11.36328125" style="232" customWidth="1"/>
    <col min="14342" max="14342" width="14" style="232" customWidth="1"/>
    <col min="14343" max="14586" width="9" style="232" customWidth="1"/>
    <col min="14587" max="14587" width="7" style="232" customWidth="1"/>
    <col min="14588" max="14588" width="7.90625" style="232" customWidth="1"/>
    <col min="14589" max="14589" width="15.7265625" style="232" customWidth="1"/>
    <col min="14590" max="14590" width="20.26953125" style="232" customWidth="1"/>
    <col min="14591" max="14591" width="11.36328125" style="232" customWidth="1"/>
    <col min="14592" max="14592" width="14" style="232"/>
    <col min="14593" max="14593" width="7" style="232" customWidth="1"/>
    <col min="14594" max="14594" width="7.90625" style="232" customWidth="1"/>
    <col min="14595" max="14595" width="15.7265625" style="232" customWidth="1"/>
    <col min="14596" max="14596" width="20.26953125" style="232" customWidth="1"/>
    <col min="14597" max="14597" width="11.36328125" style="232" customWidth="1"/>
    <col min="14598" max="14598" width="14" style="232" customWidth="1"/>
    <col min="14599" max="14842" width="9" style="232" customWidth="1"/>
    <col min="14843" max="14843" width="7" style="232" customWidth="1"/>
    <col min="14844" max="14844" width="7.90625" style="232" customWidth="1"/>
    <col min="14845" max="14845" width="15.7265625" style="232" customWidth="1"/>
    <col min="14846" max="14846" width="20.26953125" style="232" customWidth="1"/>
    <col min="14847" max="14847" width="11.36328125" style="232" customWidth="1"/>
    <col min="14848" max="14848" width="14" style="232"/>
    <col min="14849" max="14849" width="7" style="232" customWidth="1"/>
    <col min="14850" max="14850" width="7.90625" style="232" customWidth="1"/>
    <col min="14851" max="14851" width="15.7265625" style="232" customWidth="1"/>
    <col min="14852" max="14852" width="20.26953125" style="232" customWidth="1"/>
    <col min="14853" max="14853" width="11.36328125" style="232" customWidth="1"/>
    <col min="14854" max="14854" width="14" style="232" customWidth="1"/>
    <col min="14855" max="15098" width="9" style="232" customWidth="1"/>
    <col min="15099" max="15099" width="7" style="232" customWidth="1"/>
    <col min="15100" max="15100" width="7.90625" style="232" customWidth="1"/>
    <col min="15101" max="15101" width="15.7265625" style="232" customWidth="1"/>
    <col min="15102" max="15102" width="20.26953125" style="232" customWidth="1"/>
    <col min="15103" max="15103" width="11.36328125" style="232" customWidth="1"/>
    <col min="15104" max="15104" width="14" style="232"/>
    <col min="15105" max="15105" width="7" style="232" customWidth="1"/>
    <col min="15106" max="15106" width="7.90625" style="232" customWidth="1"/>
    <col min="15107" max="15107" width="15.7265625" style="232" customWidth="1"/>
    <col min="15108" max="15108" width="20.26953125" style="232" customWidth="1"/>
    <col min="15109" max="15109" width="11.36328125" style="232" customWidth="1"/>
    <col min="15110" max="15110" width="14" style="232" customWidth="1"/>
    <col min="15111" max="15354" width="9" style="232" customWidth="1"/>
    <col min="15355" max="15355" width="7" style="232" customWidth="1"/>
    <col min="15356" max="15356" width="7.90625" style="232" customWidth="1"/>
    <col min="15357" max="15357" width="15.7265625" style="232" customWidth="1"/>
    <col min="15358" max="15358" width="20.26953125" style="232" customWidth="1"/>
    <col min="15359" max="15359" width="11.36328125" style="232" customWidth="1"/>
    <col min="15360" max="15360" width="14" style="232"/>
    <col min="15361" max="15361" width="7" style="232" customWidth="1"/>
    <col min="15362" max="15362" width="7.90625" style="232" customWidth="1"/>
    <col min="15363" max="15363" width="15.7265625" style="232" customWidth="1"/>
    <col min="15364" max="15364" width="20.26953125" style="232" customWidth="1"/>
    <col min="15365" max="15365" width="11.36328125" style="232" customWidth="1"/>
    <col min="15366" max="15366" width="14" style="232" customWidth="1"/>
    <col min="15367" max="15610" width="9" style="232" customWidth="1"/>
    <col min="15611" max="15611" width="7" style="232" customWidth="1"/>
    <col min="15612" max="15612" width="7.90625" style="232" customWidth="1"/>
    <col min="15613" max="15613" width="15.7265625" style="232" customWidth="1"/>
    <col min="15614" max="15614" width="20.26953125" style="232" customWidth="1"/>
    <col min="15615" max="15615" width="11.36328125" style="232" customWidth="1"/>
    <col min="15616" max="15616" width="14" style="232"/>
    <col min="15617" max="15617" width="7" style="232" customWidth="1"/>
    <col min="15618" max="15618" width="7.90625" style="232" customWidth="1"/>
    <col min="15619" max="15619" width="15.7265625" style="232" customWidth="1"/>
    <col min="15620" max="15620" width="20.26953125" style="232" customWidth="1"/>
    <col min="15621" max="15621" width="11.36328125" style="232" customWidth="1"/>
    <col min="15622" max="15622" width="14" style="232" customWidth="1"/>
    <col min="15623" max="15866" width="9" style="232" customWidth="1"/>
    <col min="15867" max="15867" width="7" style="232" customWidth="1"/>
    <col min="15868" max="15868" width="7.90625" style="232" customWidth="1"/>
    <col min="15869" max="15869" width="15.7265625" style="232" customWidth="1"/>
    <col min="15870" max="15870" width="20.26953125" style="232" customWidth="1"/>
    <col min="15871" max="15871" width="11.36328125" style="232" customWidth="1"/>
    <col min="15872" max="15872" width="14" style="232"/>
    <col min="15873" max="15873" width="7" style="232" customWidth="1"/>
    <col min="15874" max="15874" width="7.90625" style="232" customWidth="1"/>
    <col min="15875" max="15875" width="15.7265625" style="232" customWidth="1"/>
    <col min="15876" max="15876" width="20.26953125" style="232" customWidth="1"/>
    <col min="15877" max="15877" width="11.36328125" style="232" customWidth="1"/>
    <col min="15878" max="15878" width="14" style="232" customWidth="1"/>
    <col min="15879" max="16122" width="9" style="232" customWidth="1"/>
    <col min="16123" max="16123" width="7" style="232" customWidth="1"/>
    <col min="16124" max="16124" width="7.90625" style="232" customWidth="1"/>
    <col min="16125" max="16125" width="15.7265625" style="232" customWidth="1"/>
    <col min="16126" max="16126" width="20.26953125" style="232" customWidth="1"/>
    <col min="16127" max="16127" width="11.36328125" style="232" customWidth="1"/>
    <col min="16128" max="16128" width="14" style="232"/>
    <col min="16129" max="16129" width="7" style="232" customWidth="1"/>
    <col min="16130" max="16130" width="7.90625" style="232" customWidth="1"/>
    <col min="16131" max="16131" width="15.7265625" style="232" customWidth="1"/>
    <col min="16132" max="16132" width="20.26953125" style="232" customWidth="1"/>
    <col min="16133" max="16133" width="11.36328125" style="232" customWidth="1"/>
    <col min="16134" max="16134" width="14" style="232" customWidth="1"/>
    <col min="16135" max="16378" width="9" style="232" customWidth="1"/>
    <col min="16379" max="16379" width="7" style="232" customWidth="1"/>
    <col min="16380" max="16380" width="7.90625" style="232" customWidth="1"/>
    <col min="16381" max="16381" width="15.7265625" style="232" customWidth="1"/>
    <col min="16382" max="16382" width="20.26953125" style="232" customWidth="1"/>
    <col min="16383" max="16383" width="11.36328125" style="232" customWidth="1"/>
    <col min="16384" max="16384" width="14" style="232"/>
  </cols>
  <sheetData>
    <row r="2" spans="1:6" ht="17.5">
      <c r="A2" s="496" t="s">
        <v>475</v>
      </c>
      <c r="B2" s="496"/>
      <c r="C2" s="496"/>
      <c r="D2" s="496"/>
      <c r="E2" s="496"/>
      <c r="F2" s="496"/>
    </row>
    <row r="4" spans="1:6" ht="20.149999999999999" customHeight="1">
      <c r="A4" s="233" t="s">
        <v>476</v>
      </c>
      <c r="B4" s="234"/>
      <c r="C4" s="497"/>
      <c r="D4" s="497"/>
      <c r="E4" s="497"/>
      <c r="F4" s="497"/>
    </row>
    <row r="5" spans="1:6" ht="20.149999999999999" customHeight="1">
      <c r="A5" s="494" t="s">
        <v>477</v>
      </c>
      <c r="B5" s="494"/>
      <c r="C5" s="494"/>
      <c r="D5" s="494"/>
      <c r="E5" s="494"/>
      <c r="F5" s="235"/>
    </row>
    <row r="6" spans="1:6" ht="20.149999999999999" customHeight="1">
      <c r="A6" s="494" t="s">
        <v>478</v>
      </c>
      <c r="B6" s="494"/>
      <c r="C6" s="494"/>
      <c r="D6" s="494"/>
      <c r="E6" s="494"/>
      <c r="F6" s="236">
        <f>SUM(F8:F11)</f>
        <v>0</v>
      </c>
    </row>
    <row r="7" spans="1:6" ht="20.149999999999999" customHeight="1">
      <c r="A7" s="237" t="s">
        <v>479</v>
      </c>
      <c r="B7" s="237" t="s">
        <v>480</v>
      </c>
      <c r="C7" s="495" t="s">
        <v>481</v>
      </c>
      <c r="D7" s="495"/>
      <c r="E7" s="237" t="s">
        <v>482</v>
      </c>
      <c r="F7" s="238" t="s">
        <v>483</v>
      </c>
    </row>
    <row r="8" spans="1:6" ht="20.149999999999999" customHeight="1">
      <c r="A8" s="239">
        <v>1</v>
      </c>
      <c r="B8" s="240"/>
      <c r="C8" s="493"/>
      <c r="D8" s="493"/>
      <c r="E8" s="241"/>
      <c r="F8" s="242"/>
    </row>
    <row r="9" spans="1:6" ht="20.149999999999999" customHeight="1">
      <c r="A9" s="239">
        <v>2</v>
      </c>
      <c r="B9" s="240"/>
      <c r="C9" s="493"/>
      <c r="D9" s="493"/>
      <c r="E9" s="241"/>
      <c r="F9" s="242"/>
    </row>
    <row r="10" spans="1:6" ht="20.149999999999999" customHeight="1">
      <c r="A10" s="239">
        <v>3</v>
      </c>
      <c r="B10" s="240"/>
      <c r="C10" s="493"/>
      <c r="D10" s="493"/>
      <c r="E10" s="241"/>
      <c r="F10" s="242"/>
    </row>
    <row r="11" spans="1:6" ht="20.149999999999999" customHeight="1">
      <c r="A11" s="239">
        <v>4</v>
      </c>
      <c r="B11" s="240"/>
      <c r="C11" s="493"/>
      <c r="D11" s="493"/>
      <c r="E11" s="241"/>
      <c r="F11" s="242"/>
    </row>
    <row r="12" spans="1:6" ht="20.149999999999999" customHeight="1">
      <c r="A12" s="494" t="s">
        <v>484</v>
      </c>
      <c r="B12" s="494"/>
      <c r="C12" s="494"/>
      <c r="D12" s="494"/>
      <c r="E12" s="494"/>
      <c r="F12" s="236">
        <f>SUM(F14:F17)</f>
        <v>0</v>
      </c>
    </row>
    <row r="13" spans="1:6" ht="20.149999999999999" customHeight="1">
      <c r="A13" s="237" t="s">
        <v>479</v>
      </c>
      <c r="B13" s="237" t="s">
        <v>480</v>
      </c>
      <c r="C13" s="495" t="s">
        <v>485</v>
      </c>
      <c r="D13" s="495"/>
      <c r="E13" s="237" t="s">
        <v>482</v>
      </c>
      <c r="F13" s="238" t="s">
        <v>483</v>
      </c>
    </row>
    <row r="14" spans="1:6" ht="20.149999999999999" customHeight="1">
      <c r="A14" s="239">
        <v>1</v>
      </c>
      <c r="B14" s="243"/>
      <c r="C14" s="493"/>
      <c r="D14" s="493"/>
      <c r="E14" s="244"/>
      <c r="F14" s="242"/>
    </row>
    <row r="15" spans="1:6" ht="20.149999999999999" customHeight="1">
      <c r="A15" s="239">
        <v>2</v>
      </c>
      <c r="B15" s="243"/>
      <c r="C15" s="493"/>
      <c r="D15" s="493"/>
      <c r="E15" s="244"/>
      <c r="F15" s="242"/>
    </row>
    <row r="16" spans="1:6" ht="20.149999999999999" customHeight="1">
      <c r="A16" s="239">
        <v>3</v>
      </c>
      <c r="B16" s="243"/>
      <c r="C16" s="493"/>
      <c r="D16" s="493"/>
      <c r="E16" s="244"/>
      <c r="F16" s="242"/>
    </row>
    <row r="17" spans="1:6" ht="20.149999999999999" customHeight="1">
      <c r="A17" s="239">
        <v>4</v>
      </c>
      <c r="B17" s="243"/>
      <c r="C17" s="493"/>
      <c r="D17" s="493"/>
      <c r="E17" s="244"/>
      <c r="F17" s="242"/>
    </row>
    <row r="18" spans="1:6" ht="20.149999999999999" customHeight="1">
      <c r="A18" s="494" t="s">
        <v>486</v>
      </c>
      <c r="B18" s="494"/>
      <c r="C18" s="494"/>
      <c r="D18" s="494"/>
      <c r="E18" s="494"/>
      <c r="F18" s="236">
        <f>F5-F6+F12</f>
        <v>0</v>
      </c>
    </row>
    <row r="19" spans="1:6" ht="20.149999999999999" customHeight="1">
      <c r="A19" s="494" t="s">
        <v>487</v>
      </c>
      <c r="B19" s="494"/>
      <c r="C19" s="494"/>
      <c r="D19" s="494"/>
      <c r="E19" s="494"/>
      <c r="F19" s="242"/>
    </row>
    <row r="20" spans="1:6" ht="20.149999999999999" customHeight="1">
      <c r="A20" s="494" t="s">
        <v>488</v>
      </c>
      <c r="B20" s="494"/>
      <c r="C20" s="494"/>
      <c r="D20" s="494"/>
      <c r="E20" s="494"/>
      <c r="F20" s="236">
        <f>F18-F19</f>
        <v>0</v>
      </c>
    </row>
  </sheetData>
  <mergeCells count="18">
    <mergeCell ref="C8:D8"/>
    <mergeCell ref="A2:F2"/>
    <mergeCell ref="C4:F4"/>
    <mergeCell ref="A5:E5"/>
    <mergeCell ref="A6:E6"/>
    <mergeCell ref="C7:D7"/>
    <mergeCell ref="A20:E20"/>
    <mergeCell ref="C9:D9"/>
    <mergeCell ref="C10:D10"/>
    <mergeCell ref="C11:D11"/>
    <mergeCell ref="A12:E12"/>
    <mergeCell ref="C13:D13"/>
    <mergeCell ref="C14:D14"/>
    <mergeCell ref="C15:D15"/>
    <mergeCell ref="C16:D16"/>
    <mergeCell ref="C17:D17"/>
    <mergeCell ref="A18:E18"/>
    <mergeCell ref="A19:E19"/>
  </mergeCells>
  <phoneticPr fontId="1" type="noConversion"/>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9"/>
  <sheetViews>
    <sheetView zoomScaleNormal="100" workbookViewId="0">
      <selection activeCell="F1" sqref="F1"/>
    </sheetView>
  </sheetViews>
  <sheetFormatPr defaultRowHeight="14"/>
  <cols>
    <col min="1" max="16384" width="8.7265625" style="246"/>
  </cols>
  <sheetData>
    <row r="1" spans="1:11" s="45" customFormat="1" ht="22.5" customHeight="1"/>
    <row r="2" spans="1:11" ht="17.5">
      <c r="A2" s="496" t="s">
        <v>489</v>
      </c>
      <c r="B2" s="496"/>
      <c r="C2" s="496"/>
      <c r="D2" s="496"/>
      <c r="E2" s="496"/>
      <c r="F2" s="496"/>
      <c r="G2" s="496"/>
      <c r="H2" s="496"/>
      <c r="I2" s="496"/>
      <c r="J2" s="496"/>
      <c r="K2" s="496"/>
    </row>
    <row r="4" spans="1:11">
      <c r="A4" s="497" t="s">
        <v>490</v>
      </c>
      <c r="B4" s="497" t="s">
        <v>491</v>
      </c>
      <c r="C4" s="497" t="s">
        <v>492</v>
      </c>
      <c r="D4" s="498" t="s">
        <v>493</v>
      </c>
      <c r="E4" s="497" t="s">
        <v>494</v>
      </c>
      <c r="F4" s="497"/>
      <c r="G4" s="500"/>
      <c r="H4" s="247" t="s">
        <v>495</v>
      </c>
      <c r="I4" s="248" t="s">
        <v>251</v>
      </c>
      <c r="J4" s="501" t="s">
        <v>295</v>
      </c>
      <c r="K4" s="497" t="s">
        <v>496</v>
      </c>
    </row>
    <row r="5" spans="1:11">
      <c r="A5" s="497"/>
      <c r="B5" s="497"/>
      <c r="C5" s="497"/>
      <c r="D5" s="499"/>
      <c r="E5" s="249" t="s">
        <v>154</v>
      </c>
      <c r="F5" s="249" t="s">
        <v>155</v>
      </c>
      <c r="G5" s="250" t="s">
        <v>89</v>
      </c>
      <c r="H5" s="251" t="s">
        <v>154</v>
      </c>
      <c r="I5" s="252" t="s">
        <v>154</v>
      </c>
      <c r="J5" s="501"/>
      <c r="K5" s="497"/>
    </row>
    <row r="6" spans="1:11">
      <c r="A6" s="253"/>
      <c r="B6" s="253"/>
      <c r="C6" s="253"/>
      <c r="D6" s="254"/>
      <c r="E6" s="253"/>
      <c r="F6" s="253"/>
      <c r="G6" s="236">
        <f>E6*F6</f>
        <v>0</v>
      </c>
      <c r="H6" s="255"/>
      <c r="I6" s="236">
        <f>E6-H6</f>
        <v>0</v>
      </c>
      <c r="J6" s="253"/>
      <c r="K6" s="253"/>
    </row>
    <row r="7" spans="1:11">
      <c r="A7" s="253"/>
      <c r="B7" s="253"/>
      <c r="C7" s="253"/>
      <c r="D7" s="253"/>
      <c r="E7" s="253"/>
      <c r="F7" s="253"/>
      <c r="G7" s="236">
        <f t="shared" ref="G7:G19" si="0">E7*F7</f>
        <v>0</v>
      </c>
      <c r="H7" s="253"/>
      <c r="I7" s="236">
        <f t="shared" ref="I7:I19" si="1">E7-H7</f>
        <v>0</v>
      </c>
      <c r="J7" s="253"/>
      <c r="K7" s="253"/>
    </row>
    <row r="8" spans="1:11">
      <c r="A8" s="253"/>
      <c r="B8" s="253"/>
      <c r="C8" s="253"/>
      <c r="D8" s="253"/>
      <c r="E8" s="253"/>
      <c r="F8" s="253"/>
      <c r="G8" s="236">
        <f t="shared" si="0"/>
        <v>0</v>
      </c>
      <c r="H8" s="253"/>
      <c r="I8" s="236">
        <f t="shared" si="1"/>
        <v>0</v>
      </c>
      <c r="J8" s="253"/>
      <c r="K8" s="253"/>
    </row>
    <row r="9" spans="1:11">
      <c r="A9" s="253"/>
      <c r="B9" s="253"/>
      <c r="C9" s="253"/>
      <c r="D9" s="253"/>
      <c r="E9" s="253"/>
      <c r="F9" s="253"/>
      <c r="G9" s="236">
        <f t="shared" si="0"/>
        <v>0</v>
      </c>
      <c r="H9" s="253"/>
      <c r="I9" s="236">
        <f t="shared" si="1"/>
        <v>0</v>
      </c>
      <c r="J9" s="253"/>
      <c r="K9" s="253"/>
    </row>
    <row r="10" spans="1:11">
      <c r="A10" s="253"/>
      <c r="B10" s="253"/>
      <c r="C10" s="253"/>
      <c r="D10" s="253"/>
      <c r="E10" s="253"/>
      <c r="F10" s="253"/>
      <c r="G10" s="236">
        <f t="shared" si="0"/>
        <v>0</v>
      </c>
      <c r="H10" s="253"/>
      <c r="I10" s="236">
        <f t="shared" si="1"/>
        <v>0</v>
      </c>
      <c r="J10" s="253"/>
      <c r="K10" s="253"/>
    </row>
    <row r="11" spans="1:11">
      <c r="A11" s="253"/>
      <c r="B11" s="253"/>
      <c r="C11" s="253"/>
      <c r="D11" s="253"/>
      <c r="E11" s="253"/>
      <c r="F11" s="253"/>
      <c r="G11" s="236">
        <f t="shared" si="0"/>
        <v>0</v>
      </c>
      <c r="H11" s="253"/>
      <c r="I11" s="236">
        <f t="shared" si="1"/>
        <v>0</v>
      </c>
      <c r="J11" s="253"/>
      <c r="K11" s="253"/>
    </row>
    <row r="12" spans="1:11">
      <c r="A12" s="253"/>
      <c r="B12" s="253"/>
      <c r="C12" s="253"/>
      <c r="D12" s="253"/>
      <c r="E12" s="253"/>
      <c r="F12" s="253"/>
      <c r="G12" s="236">
        <f t="shared" si="0"/>
        <v>0</v>
      </c>
      <c r="H12" s="253"/>
      <c r="I12" s="236">
        <f t="shared" si="1"/>
        <v>0</v>
      </c>
      <c r="J12" s="253"/>
      <c r="K12" s="253"/>
    </row>
    <row r="13" spans="1:11">
      <c r="A13" s="253"/>
      <c r="B13" s="253"/>
      <c r="C13" s="253"/>
      <c r="D13" s="253"/>
      <c r="E13" s="253"/>
      <c r="F13" s="253"/>
      <c r="G13" s="236">
        <f t="shared" si="0"/>
        <v>0</v>
      </c>
      <c r="H13" s="253"/>
      <c r="I13" s="236">
        <f t="shared" si="1"/>
        <v>0</v>
      </c>
      <c r="J13" s="253"/>
      <c r="K13" s="253"/>
    </row>
    <row r="14" spans="1:11">
      <c r="A14" s="253"/>
      <c r="B14" s="253"/>
      <c r="C14" s="253"/>
      <c r="D14" s="253"/>
      <c r="E14" s="253"/>
      <c r="F14" s="253"/>
      <c r="G14" s="236">
        <f t="shared" si="0"/>
        <v>0</v>
      </c>
      <c r="H14" s="253"/>
      <c r="I14" s="236">
        <f t="shared" si="1"/>
        <v>0</v>
      </c>
      <c r="J14" s="253"/>
      <c r="K14" s="253"/>
    </row>
    <row r="15" spans="1:11">
      <c r="A15" s="253"/>
      <c r="B15" s="253"/>
      <c r="C15" s="253"/>
      <c r="D15" s="253"/>
      <c r="E15" s="253"/>
      <c r="F15" s="253"/>
      <c r="G15" s="236">
        <f t="shared" si="0"/>
        <v>0</v>
      </c>
      <c r="H15" s="253"/>
      <c r="I15" s="236">
        <f t="shared" si="1"/>
        <v>0</v>
      </c>
      <c r="J15" s="253"/>
      <c r="K15" s="253"/>
    </row>
    <row r="16" spans="1:11">
      <c r="A16" s="253"/>
      <c r="B16" s="253"/>
      <c r="C16" s="253"/>
      <c r="D16" s="253"/>
      <c r="E16" s="253"/>
      <c r="F16" s="253"/>
      <c r="G16" s="236">
        <f t="shared" si="0"/>
        <v>0</v>
      </c>
      <c r="H16" s="253"/>
      <c r="I16" s="236">
        <f t="shared" si="1"/>
        <v>0</v>
      </c>
      <c r="J16" s="253"/>
      <c r="K16" s="253"/>
    </row>
    <row r="17" spans="1:11">
      <c r="A17" s="253"/>
      <c r="B17" s="253"/>
      <c r="C17" s="253"/>
      <c r="D17" s="253"/>
      <c r="E17" s="253"/>
      <c r="F17" s="253"/>
      <c r="G17" s="236">
        <f t="shared" si="0"/>
        <v>0</v>
      </c>
      <c r="H17" s="253"/>
      <c r="I17" s="236">
        <f t="shared" si="1"/>
        <v>0</v>
      </c>
      <c r="J17" s="253"/>
      <c r="K17" s="253"/>
    </row>
    <row r="18" spans="1:11">
      <c r="A18" s="253"/>
      <c r="B18" s="253"/>
      <c r="C18" s="253"/>
      <c r="D18" s="253"/>
      <c r="E18" s="253"/>
      <c r="F18" s="253"/>
      <c r="G18" s="236">
        <f t="shared" si="0"/>
        <v>0</v>
      </c>
      <c r="H18" s="253"/>
      <c r="I18" s="236">
        <f t="shared" si="1"/>
        <v>0</v>
      </c>
      <c r="J18" s="253"/>
      <c r="K18" s="253"/>
    </row>
    <row r="19" spans="1:11">
      <c r="A19" s="253"/>
      <c r="B19" s="253"/>
      <c r="C19" s="253"/>
      <c r="D19" s="253"/>
      <c r="E19" s="253"/>
      <c r="F19" s="253"/>
      <c r="G19" s="236">
        <f t="shared" si="0"/>
        <v>0</v>
      </c>
      <c r="H19" s="253"/>
      <c r="I19" s="236">
        <f t="shared" si="1"/>
        <v>0</v>
      </c>
      <c r="J19" s="253"/>
      <c r="K19" s="253"/>
    </row>
  </sheetData>
  <mergeCells count="8">
    <mergeCell ref="A2:K2"/>
    <mergeCell ref="A4:A5"/>
    <mergeCell ref="B4:B5"/>
    <mergeCell ref="C4:C5"/>
    <mergeCell ref="D4:D5"/>
    <mergeCell ref="E4:G4"/>
    <mergeCell ref="J4:J5"/>
    <mergeCell ref="K4:K5"/>
  </mergeCells>
  <phoneticPr fontId="1" type="noConversion"/>
  <pageMargins left="0.70866141732283472" right="0.70866141732283472" top="0.74803149606299213" bottom="0.74803149606299213"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J3"/>
  <sheetViews>
    <sheetView workbookViewId="0">
      <selection activeCell="D7" sqref="D7"/>
    </sheetView>
  </sheetViews>
  <sheetFormatPr defaultColWidth="9" defaultRowHeight="15"/>
  <cols>
    <col min="1" max="1" width="12.36328125" style="44" customWidth="1"/>
    <col min="2" max="16384" width="9" style="1"/>
  </cols>
  <sheetData>
    <row r="3" spans="1:10" ht="21">
      <c r="A3" s="363" t="s">
        <v>29</v>
      </c>
      <c r="B3" s="363"/>
      <c r="C3" s="363"/>
      <c r="D3" s="363"/>
      <c r="E3" s="363"/>
      <c r="F3" s="363"/>
      <c r="G3" s="363"/>
      <c r="H3" s="363"/>
      <c r="I3" s="363"/>
      <c r="J3" s="363"/>
    </row>
  </sheetData>
  <mergeCells count="1">
    <mergeCell ref="A3:J3"/>
  </mergeCells>
  <phoneticPr fontId="1" type="noConversion"/>
  <pageMargins left="0.75" right="0.75" top="1" bottom="1" header="0.5" footer="0.5"/>
  <pageSetup paperSize="9" orientation="portrait" r:id="rId1"/>
  <headerFooter alignWithMargins="0">
    <oddHeader>&amp;RADISYS</oddHeader>
    <oddFooter>第 &amp;P 页，共 &amp;N 页</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0"/>
  <sheetViews>
    <sheetView workbookViewId="0">
      <selection activeCell="I8" sqref="I8"/>
    </sheetView>
  </sheetViews>
  <sheetFormatPr defaultRowHeight="14"/>
  <cols>
    <col min="1" max="1" width="8" style="246" bestFit="1" customWidth="1"/>
    <col min="2" max="3" width="11.36328125" style="246" bestFit="1" customWidth="1"/>
    <col min="4" max="4" width="15.08984375" style="246" customWidth="1"/>
    <col min="5" max="13" width="11.36328125" style="246" bestFit="1" customWidth="1"/>
    <col min="14" max="14" width="9.453125" style="246" customWidth="1"/>
    <col min="15" max="256" width="8.7265625" style="246"/>
    <col min="257" max="257" width="8" style="246" bestFit="1" customWidth="1"/>
    <col min="258" max="259" width="11.36328125" style="246" bestFit="1" customWidth="1"/>
    <col min="260" max="260" width="15.08984375" style="246" customWidth="1"/>
    <col min="261" max="269" width="11.36328125" style="246" bestFit="1" customWidth="1"/>
    <col min="270" max="270" width="9.453125" style="246" customWidth="1"/>
    <col min="271" max="512" width="8.7265625" style="246"/>
    <col min="513" max="513" width="8" style="246" bestFit="1" customWidth="1"/>
    <col min="514" max="515" width="11.36328125" style="246" bestFit="1" customWidth="1"/>
    <col min="516" max="516" width="15.08984375" style="246" customWidth="1"/>
    <col min="517" max="525" width="11.36328125" style="246" bestFit="1" customWidth="1"/>
    <col min="526" max="526" width="9.453125" style="246" customWidth="1"/>
    <col min="527" max="768" width="8.7265625" style="246"/>
    <col min="769" max="769" width="8" style="246" bestFit="1" customWidth="1"/>
    <col min="770" max="771" width="11.36328125" style="246" bestFit="1" customWidth="1"/>
    <col min="772" max="772" width="15.08984375" style="246" customWidth="1"/>
    <col min="773" max="781" width="11.36328125" style="246" bestFit="1" customWidth="1"/>
    <col min="782" max="782" width="9.453125" style="246" customWidth="1"/>
    <col min="783" max="1024" width="8.7265625" style="246"/>
    <col min="1025" max="1025" width="8" style="246" bestFit="1" customWidth="1"/>
    <col min="1026" max="1027" width="11.36328125" style="246" bestFit="1" customWidth="1"/>
    <col min="1028" max="1028" width="15.08984375" style="246" customWidth="1"/>
    <col min="1029" max="1037" width="11.36328125" style="246" bestFit="1" customWidth="1"/>
    <col min="1038" max="1038" width="9.453125" style="246" customWidth="1"/>
    <col min="1039" max="1280" width="8.7265625" style="246"/>
    <col min="1281" max="1281" width="8" style="246" bestFit="1" customWidth="1"/>
    <col min="1282" max="1283" width="11.36328125" style="246" bestFit="1" customWidth="1"/>
    <col min="1284" max="1284" width="15.08984375" style="246" customWidth="1"/>
    <col min="1285" max="1293" width="11.36328125" style="246" bestFit="1" customWidth="1"/>
    <col min="1294" max="1294" width="9.453125" style="246" customWidth="1"/>
    <col min="1295" max="1536" width="8.7265625" style="246"/>
    <col min="1537" max="1537" width="8" style="246" bestFit="1" customWidth="1"/>
    <col min="1538" max="1539" width="11.36328125" style="246" bestFit="1" customWidth="1"/>
    <col min="1540" max="1540" width="15.08984375" style="246" customWidth="1"/>
    <col min="1541" max="1549" width="11.36328125" style="246" bestFit="1" customWidth="1"/>
    <col min="1550" max="1550" width="9.453125" style="246" customWidth="1"/>
    <col min="1551" max="1792" width="8.7265625" style="246"/>
    <col min="1793" max="1793" width="8" style="246" bestFit="1" customWidth="1"/>
    <col min="1794" max="1795" width="11.36328125" style="246" bestFit="1" customWidth="1"/>
    <col min="1796" max="1796" width="15.08984375" style="246" customWidth="1"/>
    <col min="1797" max="1805" width="11.36328125" style="246" bestFit="1" customWidth="1"/>
    <col min="1806" max="1806" width="9.453125" style="246" customWidth="1"/>
    <col min="1807" max="2048" width="8.7265625" style="246"/>
    <col min="2049" max="2049" width="8" style="246" bestFit="1" customWidth="1"/>
    <col min="2050" max="2051" width="11.36328125" style="246" bestFit="1" customWidth="1"/>
    <col min="2052" max="2052" width="15.08984375" style="246" customWidth="1"/>
    <col min="2053" max="2061" width="11.36328125" style="246" bestFit="1" customWidth="1"/>
    <col min="2062" max="2062" width="9.453125" style="246" customWidth="1"/>
    <col min="2063" max="2304" width="8.7265625" style="246"/>
    <col min="2305" max="2305" width="8" style="246" bestFit="1" customWidth="1"/>
    <col min="2306" max="2307" width="11.36328125" style="246" bestFit="1" customWidth="1"/>
    <col min="2308" max="2308" width="15.08984375" style="246" customWidth="1"/>
    <col min="2309" max="2317" width="11.36328125" style="246" bestFit="1" customWidth="1"/>
    <col min="2318" max="2318" width="9.453125" style="246" customWidth="1"/>
    <col min="2319" max="2560" width="8.7265625" style="246"/>
    <col min="2561" max="2561" width="8" style="246" bestFit="1" customWidth="1"/>
    <col min="2562" max="2563" width="11.36328125" style="246" bestFit="1" customWidth="1"/>
    <col min="2564" max="2564" width="15.08984375" style="246" customWidth="1"/>
    <col min="2565" max="2573" width="11.36328125" style="246" bestFit="1" customWidth="1"/>
    <col min="2574" max="2574" width="9.453125" style="246" customWidth="1"/>
    <col min="2575" max="2816" width="8.7265625" style="246"/>
    <col min="2817" max="2817" width="8" style="246" bestFit="1" customWidth="1"/>
    <col min="2818" max="2819" width="11.36328125" style="246" bestFit="1" customWidth="1"/>
    <col min="2820" max="2820" width="15.08984375" style="246" customWidth="1"/>
    <col min="2821" max="2829" width="11.36328125" style="246" bestFit="1" customWidth="1"/>
    <col min="2830" max="2830" width="9.453125" style="246" customWidth="1"/>
    <col min="2831" max="3072" width="8.7265625" style="246"/>
    <col min="3073" max="3073" width="8" style="246" bestFit="1" customWidth="1"/>
    <col min="3074" max="3075" width="11.36328125" style="246" bestFit="1" customWidth="1"/>
    <col min="3076" max="3076" width="15.08984375" style="246" customWidth="1"/>
    <col min="3077" max="3085" width="11.36328125" style="246" bestFit="1" customWidth="1"/>
    <col min="3086" max="3086" width="9.453125" style="246" customWidth="1"/>
    <col min="3087" max="3328" width="8.7265625" style="246"/>
    <col min="3329" max="3329" width="8" style="246" bestFit="1" customWidth="1"/>
    <col min="3330" max="3331" width="11.36328125" style="246" bestFit="1" customWidth="1"/>
    <col min="3332" max="3332" width="15.08984375" style="246" customWidth="1"/>
    <col min="3333" max="3341" width="11.36328125" style="246" bestFit="1" customWidth="1"/>
    <col min="3342" max="3342" width="9.453125" style="246" customWidth="1"/>
    <col min="3343" max="3584" width="8.7265625" style="246"/>
    <col min="3585" max="3585" width="8" style="246" bestFit="1" customWidth="1"/>
    <col min="3586" max="3587" width="11.36328125" style="246" bestFit="1" customWidth="1"/>
    <col min="3588" max="3588" width="15.08984375" style="246" customWidth="1"/>
    <col min="3589" max="3597" width="11.36328125" style="246" bestFit="1" customWidth="1"/>
    <col min="3598" max="3598" width="9.453125" style="246" customWidth="1"/>
    <col min="3599" max="3840" width="8.7265625" style="246"/>
    <col min="3841" max="3841" width="8" style="246" bestFit="1" customWidth="1"/>
    <col min="3842" max="3843" width="11.36328125" style="246" bestFit="1" customWidth="1"/>
    <col min="3844" max="3844" width="15.08984375" style="246" customWidth="1"/>
    <col min="3845" max="3853" width="11.36328125" style="246" bestFit="1" customWidth="1"/>
    <col min="3854" max="3854" width="9.453125" style="246" customWidth="1"/>
    <col min="3855" max="4096" width="8.7265625" style="246"/>
    <col min="4097" max="4097" width="8" style="246" bestFit="1" customWidth="1"/>
    <col min="4098" max="4099" width="11.36328125" style="246" bestFit="1" customWidth="1"/>
    <col min="4100" max="4100" width="15.08984375" style="246" customWidth="1"/>
    <col min="4101" max="4109" width="11.36328125" style="246" bestFit="1" customWidth="1"/>
    <col min="4110" max="4110" width="9.453125" style="246" customWidth="1"/>
    <col min="4111" max="4352" width="8.7265625" style="246"/>
    <col min="4353" max="4353" width="8" style="246" bestFit="1" customWidth="1"/>
    <col min="4354" max="4355" width="11.36328125" style="246" bestFit="1" customWidth="1"/>
    <col min="4356" max="4356" width="15.08984375" style="246" customWidth="1"/>
    <col min="4357" max="4365" width="11.36328125" style="246" bestFit="1" customWidth="1"/>
    <col min="4366" max="4366" width="9.453125" style="246" customWidth="1"/>
    <col min="4367" max="4608" width="8.7265625" style="246"/>
    <col min="4609" max="4609" width="8" style="246" bestFit="1" customWidth="1"/>
    <col min="4610" max="4611" width="11.36328125" style="246" bestFit="1" customWidth="1"/>
    <col min="4612" max="4612" width="15.08984375" style="246" customWidth="1"/>
    <col min="4613" max="4621" width="11.36328125" style="246" bestFit="1" customWidth="1"/>
    <col min="4622" max="4622" width="9.453125" style="246" customWidth="1"/>
    <col min="4623" max="4864" width="8.7265625" style="246"/>
    <col min="4865" max="4865" width="8" style="246" bestFit="1" customWidth="1"/>
    <col min="4866" max="4867" width="11.36328125" style="246" bestFit="1" customWidth="1"/>
    <col min="4868" max="4868" width="15.08984375" style="246" customWidth="1"/>
    <col min="4869" max="4877" width="11.36328125" style="246" bestFit="1" customWidth="1"/>
    <col min="4878" max="4878" width="9.453125" style="246" customWidth="1"/>
    <col min="4879" max="5120" width="8.7265625" style="246"/>
    <col min="5121" max="5121" width="8" style="246" bestFit="1" customWidth="1"/>
    <col min="5122" max="5123" width="11.36328125" style="246" bestFit="1" customWidth="1"/>
    <col min="5124" max="5124" width="15.08984375" style="246" customWidth="1"/>
    <col min="5125" max="5133" width="11.36328125" style="246" bestFit="1" customWidth="1"/>
    <col min="5134" max="5134" width="9.453125" style="246" customWidth="1"/>
    <col min="5135" max="5376" width="8.7265625" style="246"/>
    <col min="5377" max="5377" width="8" style="246" bestFit="1" customWidth="1"/>
    <col min="5378" max="5379" width="11.36328125" style="246" bestFit="1" customWidth="1"/>
    <col min="5380" max="5380" width="15.08984375" style="246" customWidth="1"/>
    <col min="5381" max="5389" width="11.36328125" style="246" bestFit="1" customWidth="1"/>
    <col min="5390" max="5390" width="9.453125" style="246" customWidth="1"/>
    <col min="5391" max="5632" width="8.7265625" style="246"/>
    <col min="5633" max="5633" width="8" style="246" bestFit="1" customWidth="1"/>
    <col min="5634" max="5635" width="11.36328125" style="246" bestFit="1" customWidth="1"/>
    <col min="5636" max="5636" width="15.08984375" style="246" customWidth="1"/>
    <col min="5637" max="5645" width="11.36328125" style="246" bestFit="1" customWidth="1"/>
    <col min="5646" max="5646" width="9.453125" style="246" customWidth="1"/>
    <col min="5647" max="5888" width="8.7265625" style="246"/>
    <col min="5889" max="5889" width="8" style="246" bestFit="1" customWidth="1"/>
    <col min="5890" max="5891" width="11.36328125" style="246" bestFit="1" customWidth="1"/>
    <col min="5892" max="5892" width="15.08984375" style="246" customWidth="1"/>
    <col min="5893" max="5901" width="11.36328125" style="246" bestFit="1" customWidth="1"/>
    <col min="5902" max="5902" width="9.453125" style="246" customWidth="1"/>
    <col min="5903" max="6144" width="8.7265625" style="246"/>
    <col min="6145" max="6145" width="8" style="246" bestFit="1" customWidth="1"/>
    <col min="6146" max="6147" width="11.36328125" style="246" bestFit="1" customWidth="1"/>
    <col min="6148" max="6148" width="15.08984375" style="246" customWidth="1"/>
    <col min="6149" max="6157" width="11.36328125" style="246" bestFit="1" customWidth="1"/>
    <col min="6158" max="6158" width="9.453125" style="246" customWidth="1"/>
    <col min="6159" max="6400" width="8.7265625" style="246"/>
    <col min="6401" max="6401" width="8" style="246" bestFit="1" customWidth="1"/>
    <col min="6402" max="6403" width="11.36328125" style="246" bestFit="1" customWidth="1"/>
    <col min="6404" max="6404" width="15.08984375" style="246" customWidth="1"/>
    <col min="6405" max="6413" width="11.36328125" style="246" bestFit="1" customWidth="1"/>
    <col min="6414" max="6414" width="9.453125" style="246" customWidth="1"/>
    <col min="6415" max="6656" width="8.7265625" style="246"/>
    <col min="6657" max="6657" width="8" style="246" bestFit="1" customWidth="1"/>
    <col min="6658" max="6659" width="11.36328125" style="246" bestFit="1" customWidth="1"/>
    <col min="6660" max="6660" width="15.08984375" style="246" customWidth="1"/>
    <col min="6661" max="6669" width="11.36328125" style="246" bestFit="1" customWidth="1"/>
    <col min="6670" max="6670" width="9.453125" style="246" customWidth="1"/>
    <col min="6671" max="6912" width="8.7265625" style="246"/>
    <col min="6913" max="6913" width="8" style="246" bestFit="1" customWidth="1"/>
    <col min="6914" max="6915" width="11.36328125" style="246" bestFit="1" customWidth="1"/>
    <col min="6916" max="6916" width="15.08984375" style="246" customWidth="1"/>
    <col min="6917" max="6925" width="11.36328125" style="246" bestFit="1" customWidth="1"/>
    <col min="6926" max="6926" width="9.453125" style="246" customWidth="1"/>
    <col min="6927" max="7168" width="8.7265625" style="246"/>
    <col min="7169" max="7169" width="8" style="246" bestFit="1" customWidth="1"/>
    <col min="7170" max="7171" width="11.36328125" style="246" bestFit="1" customWidth="1"/>
    <col min="7172" max="7172" width="15.08984375" style="246" customWidth="1"/>
    <col min="7173" max="7181" width="11.36328125" style="246" bestFit="1" customWidth="1"/>
    <col min="7182" max="7182" width="9.453125" style="246" customWidth="1"/>
    <col min="7183" max="7424" width="8.7265625" style="246"/>
    <col min="7425" max="7425" width="8" style="246" bestFit="1" customWidth="1"/>
    <col min="7426" max="7427" width="11.36328125" style="246" bestFit="1" customWidth="1"/>
    <col min="7428" max="7428" width="15.08984375" style="246" customWidth="1"/>
    <col min="7429" max="7437" width="11.36328125" style="246" bestFit="1" customWidth="1"/>
    <col min="7438" max="7438" width="9.453125" style="246" customWidth="1"/>
    <col min="7439" max="7680" width="8.7265625" style="246"/>
    <col min="7681" max="7681" width="8" style="246" bestFit="1" customWidth="1"/>
    <col min="7682" max="7683" width="11.36328125" style="246" bestFit="1" customWidth="1"/>
    <col min="7684" max="7684" width="15.08984375" style="246" customWidth="1"/>
    <col min="7685" max="7693" width="11.36328125" style="246" bestFit="1" customWidth="1"/>
    <col min="7694" max="7694" width="9.453125" style="246" customWidth="1"/>
    <col min="7695" max="7936" width="8.7265625" style="246"/>
    <col min="7937" max="7937" width="8" style="246" bestFit="1" customWidth="1"/>
    <col min="7938" max="7939" width="11.36328125" style="246" bestFit="1" customWidth="1"/>
    <col min="7940" max="7940" width="15.08984375" style="246" customWidth="1"/>
    <col min="7941" max="7949" width="11.36328125" style="246" bestFit="1" customWidth="1"/>
    <col min="7950" max="7950" width="9.453125" style="246" customWidth="1"/>
    <col min="7951" max="8192" width="8.7265625" style="246"/>
    <col min="8193" max="8193" width="8" style="246" bestFit="1" customWidth="1"/>
    <col min="8194" max="8195" width="11.36328125" style="246" bestFit="1" customWidth="1"/>
    <col min="8196" max="8196" width="15.08984375" style="246" customWidth="1"/>
    <col min="8197" max="8205" width="11.36328125" style="246" bestFit="1" customWidth="1"/>
    <col min="8206" max="8206" width="9.453125" style="246" customWidth="1"/>
    <col min="8207" max="8448" width="8.7265625" style="246"/>
    <col min="8449" max="8449" width="8" style="246" bestFit="1" customWidth="1"/>
    <col min="8450" max="8451" width="11.36328125" style="246" bestFit="1" customWidth="1"/>
    <col min="8452" max="8452" width="15.08984375" style="246" customWidth="1"/>
    <col min="8453" max="8461" width="11.36328125" style="246" bestFit="1" customWidth="1"/>
    <col min="8462" max="8462" width="9.453125" style="246" customWidth="1"/>
    <col min="8463" max="8704" width="8.7265625" style="246"/>
    <col min="8705" max="8705" width="8" style="246" bestFit="1" customWidth="1"/>
    <col min="8706" max="8707" width="11.36328125" style="246" bestFit="1" customWidth="1"/>
    <col min="8708" max="8708" width="15.08984375" style="246" customWidth="1"/>
    <col min="8709" max="8717" width="11.36328125" style="246" bestFit="1" customWidth="1"/>
    <col min="8718" max="8718" width="9.453125" style="246" customWidth="1"/>
    <col min="8719" max="8960" width="8.7265625" style="246"/>
    <col min="8961" max="8961" width="8" style="246" bestFit="1" customWidth="1"/>
    <col min="8962" max="8963" width="11.36328125" style="246" bestFit="1" customWidth="1"/>
    <col min="8964" max="8964" width="15.08984375" style="246" customWidth="1"/>
    <col min="8965" max="8973" width="11.36328125" style="246" bestFit="1" customWidth="1"/>
    <col min="8974" max="8974" width="9.453125" style="246" customWidth="1"/>
    <col min="8975" max="9216" width="8.7265625" style="246"/>
    <col min="9217" max="9217" width="8" style="246" bestFit="1" customWidth="1"/>
    <col min="9218" max="9219" width="11.36328125" style="246" bestFit="1" customWidth="1"/>
    <col min="9220" max="9220" width="15.08984375" style="246" customWidth="1"/>
    <col min="9221" max="9229" width="11.36328125" style="246" bestFit="1" customWidth="1"/>
    <col min="9230" max="9230" width="9.453125" style="246" customWidth="1"/>
    <col min="9231" max="9472" width="8.7265625" style="246"/>
    <col min="9473" max="9473" width="8" style="246" bestFit="1" customWidth="1"/>
    <col min="9474" max="9475" width="11.36328125" style="246" bestFit="1" customWidth="1"/>
    <col min="9476" max="9476" width="15.08984375" style="246" customWidth="1"/>
    <col min="9477" max="9485" width="11.36328125" style="246" bestFit="1" customWidth="1"/>
    <col min="9486" max="9486" width="9.453125" style="246" customWidth="1"/>
    <col min="9487" max="9728" width="8.7265625" style="246"/>
    <col min="9729" max="9729" width="8" style="246" bestFit="1" customWidth="1"/>
    <col min="9730" max="9731" width="11.36328125" style="246" bestFit="1" customWidth="1"/>
    <col min="9732" max="9732" width="15.08984375" style="246" customWidth="1"/>
    <col min="9733" max="9741" width="11.36328125" style="246" bestFit="1" customWidth="1"/>
    <col min="9742" max="9742" width="9.453125" style="246" customWidth="1"/>
    <col min="9743" max="9984" width="8.7265625" style="246"/>
    <col min="9985" max="9985" width="8" style="246" bestFit="1" customWidth="1"/>
    <col min="9986" max="9987" width="11.36328125" style="246" bestFit="1" customWidth="1"/>
    <col min="9988" max="9988" width="15.08984375" style="246" customWidth="1"/>
    <col min="9989" max="9997" width="11.36328125" style="246" bestFit="1" customWidth="1"/>
    <col min="9998" max="9998" width="9.453125" style="246" customWidth="1"/>
    <col min="9999" max="10240" width="8.7265625" style="246"/>
    <col min="10241" max="10241" width="8" style="246" bestFit="1" customWidth="1"/>
    <col min="10242" max="10243" width="11.36328125" style="246" bestFit="1" customWidth="1"/>
    <col min="10244" max="10244" width="15.08984375" style="246" customWidth="1"/>
    <col min="10245" max="10253" width="11.36328125" style="246" bestFit="1" customWidth="1"/>
    <col min="10254" max="10254" width="9.453125" style="246" customWidth="1"/>
    <col min="10255" max="10496" width="8.7265625" style="246"/>
    <col min="10497" max="10497" width="8" style="246" bestFit="1" customWidth="1"/>
    <col min="10498" max="10499" width="11.36328125" style="246" bestFit="1" customWidth="1"/>
    <col min="10500" max="10500" width="15.08984375" style="246" customWidth="1"/>
    <col min="10501" max="10509" width="11.36328125" style="246" bestFit="1" customWidth="1"/>
    <col min="10510" max="10510" width="9.453125" style="246" customWidth="1"/>
    <col min="10511" max="10752" width="8.7265625" style="246"/>
    <col min="10753" max="10753" width="8" style="246" bestFit="1" customWidth="1"/>
    <col min="10754" max="10755" width="11.36328125" style="246" bestFit="1" customWidth="1"/>
    <col min="10756" max="10756" width="15.08984375" style="246" customWidth="1"/>
    <col min="10757" max="10765" width="11.36328125" style="246" bestFit="1" customWidth="1"/>
    <col min="10766" max="10766" width="9.453125" style="246" customWidth="1"/>
    <col min="10767" max="11008" width="8.7265625" style="246"/>
    <col min="11009" max="11009" width="8" style="246" bestFit="1" customWidth="1"/>
    <col min="11010" max="11011" width="11.36328125" style="246" bestFit="1" customWidth="1"/>
    <col min="11012" max="11012" width="15.08984375" style="246" customWidth="1"/>
    <col min="11013" max="11021" width="11.36328125" style="246" bestFit="1" customWidth="1"/>
    <col min="11022" max="11022" width="9.453125" style="246" customWidth="1"/>
    <col min="11023" max="11264" width="8.7265625" style="246"/>
    <col min="11265" max="11265" width="8" style="246" bestFit="1" customWidth="1"/>
    <col min="11266" max="11267" width="11.36328125" style="246" bestFit="1" customWidth="1"/>
    <col min="11268" max="11268" width="15.08984375" style="246" customWidth="1"/>
    <col min="11269" max="11277" width="11.36328125" style="246" bestFit="1" customWidth="1"/>
    <col min="11278" max="11278" width="9.453125" style="246" customWidth="1"/>
    <col min="11279" max="11520" width="8.7265625" style="246"/>
    <col min="11521" max="11521" width="8" style="246" bestFit="1" customWidth="1"/>
    <col min="11522" max="11523" width="11.36328125" style="246" bestFit="1" customWidth="1"/>
    <col min="11524" max="11524" width="15.08984375" style="246" customWidth="1"/>
    <col min="11525" max="11533" width="11.36328125" style="246" bestFit="1" customWidth="1"/>
    <col min="11534" max="11534" width="9.453125" style="246" customWidth="1"/>
    <col min="11535" max="11776" width="8.7265625" style="246"/>
    <col min="11777" max="11777" width="8" style="246" bestFit="1" customWidth="1"/>
    <col min="11778" max="11779" width="11.36328125" style="246" bestFit="1" customWidth="1"/>
    <col min="11780" max="11780" width="15.08984375" style="246" customWidth="1"/>
    <col min="11781" max="11789" width="11.36328125" style="246" bestFit="1" customWidth="1"/>
    <col min="11790" max="11790" width="9.453125" style="246" customWidth="1"/>
    <col min="11791" max="12032" width="8.7265625" style="246"/>
    <col min="12033" max="12033" width="8" style="246" bestFit="1" customWidth="1"/>
    <col min="12034" max="12035" width="11.36328125" style="246" bestFit="1" customWidth="1"/>
    <col min="12036" max="12036" width="15.08984375" style="246" customWidth="1"/>
    <col min="12037" max="12045" width="11.36328125" style="246" bestFit="1" customWidth="1"/>
    <col min="12046" max="12046" width="9.453125" style="246" customWidth="1"/>
    <col min="12047" max="12288" width="8.7265625" style="246"/>
    <col min="12289" max="12289" width="8" style="246" bestFit="1" customWidth="1"/>
    <col min="12290" max="12291" width="11.36328125" style="246" bestFit="1" customWidth="1"/>
    <col min="12292" max="12292" width="15.08984375" style="246" customWidth="1"/>
    <col min="12293" max="12301" width="11.36328125" style="246" bestFit="1" customWidth="1"/>
    <col min="12302" max="12302" width="9.453125" style="246" customWidth="1"/>
    <col min="12303" max="12544" width="8.7265625" style="246"/>
    <col min="12545" max="12545" width="8" style="246" bestFit="1" customWidth="1"/>
    <col min="12546" max="12547" width="11.36328125" style="246" bestFit="1" customWidth="1"/>
    <col min="12548" max="12548" width="15.08984375" style="246" customWidth="1"/>
    <col min="12549" max="12557" width="11.36328125" style="246" bestFit="1" customWidth="1"/>
    <col min="12558" max="12558" width="9.453125" style="246" customWidth="1"/>
    <col min="12559" max="12800" width="8.7265625" style="246"/>
    <col min="12801" max="12801" width="8" style="246" bestFit="1" customWidth="1"/>
    <col min="12802" max="12803" width="11.36328125" style="246" bestFit="1" customWidth="1"/>
    <col min="12804" max="12804" width="15.08984375" style="246" customWidth="1"/>
    <col min="12805" max="12813" width="11.36328125" style="246" bestFit="1" customWidth="1"/>
    <col min="12814" max="12814" width="9.453125" style="246" customWidth="1"/>
    <col min="12815" max="13056" width="8.7265625" style="246"/>
    <col min="13057" max="13057" width="8" style="246" bestFit="1" customWidth="1"/>
    <col min="13058" max="13059" width="11.36328125" style="246" bestFit="1" customWidth="1"/>
    <col min="13060" max="13060" width="15.08984375" style="246" customWidth="1"/>
    <col min="13061" max="13069" width="11.36328125" style="246" bestFit="1" customWidth="1"/>
    <col min="13070" max="13070" width="9.453125" style="246" customWidth="1"/>
    <col min="13071" max="13312" width="8.7265625" style="246"/>
    <col min="13313" max="13313" width="8" style="246" bestFit="1" customWidth="1"/>
    <col min="13314" max="13315" width="11.36328125" style="246" bestFit="1" customWidth="1"/>
    <col min="13316" max="13316" width="15.08984375" style="246" customWidth="1"/>
    <col min="13317" max="13325" width="11.36328125" style="246" bestFit="1" customWidth="1"/>
    <col min="13326" max="13326" width="9.453125" style="246" customWidth="1"/>
    <col min="13327" max="13568" width="8.7265625" style="246"/>
    <col min="13569" max="13569" width="8" style="246" bestFit="1" customWidth="1"/>
    <col min="13570" max="13571" width="11.36328125" style="246" bestFit="1" customWidth="1"/>
    <col min="13572" max="13572" width="15.08984375" style="246" customWidth="1"/>
    <col min="13573" max="13581" width="11.36328125" style="246" bestFit="1" customWidth="1"/>
    <col min="13582" max="13582" width="9.453125" style="246" customWidth="1"/>
    <col min="13583" max="13824" width="8.7265625" style="246"/>
    <col min="13825" max="13825" width="8" style="246" bestFit="1" customWidth="1"/>
    <col min="13826" max="13827" width="11.36328125" style="246" bestFit="1" customWidth="1"/>
    <col min="13828" max="13828" width="15.08984375" style="246" customWidth="1"/>
    <col min="13829" max="13837" width="11.36328125" style="246" bestFit="1" customWidth="1"/>
    <col min="13838" max="13838" width="9.453125" style="246" customWidth="1"/>
    <col min="13839" max="14080" width="8.7265625" style="246"/>
    <col min="14081" max="14081" width="8" style="246" bestFit="1" customWidth="1"/>
    <col min="14082" max="14083" width="11.36328125" style="246" bestFit="1" customWidth="1"/>
    <col min="14084" max="14084" width="15.08984375" style="246" customWidth="1"/>
    <col min="14085" max="14093" width="11.36328125" style="246" bestFit="1" customWidth="1"/>
    <col min="14094" max="14094" width="9.453125" style="246" customWidth="1"/>
    <col min="14095" max="14336" width="8.7265625" style="246"/>
    <col min="14337" max="14337" width="8" style="246" bestFit="1" customWidth="1"/>
    <col min="14338" max="14339" width="11.36328125" style="246" bestFit="1" customWidth="1"/>
    <col min="14340" max="14340" width="15.08984375" style="246" customWidth="1"/>
    <col min="14341" max="14349" width="11.36328125" style="246" bestFit="1" customWidth="1"/>
    <col min="14350" max="14350" width="9.453125" style="246" customWidth="1"/>
    <col min="14351" max="14592" width="8.7265625" style="246"/>
    <col min="14593" max="14593" width="8" style="246" bestFit="1" customWidth="1"/>
    <col min="14594" max="14595" width="11.36328125" style="246" bestFit="1" customWidth="1"/>
    <col min="14596" max="14596" width="15.08984375" style="246" customWidth="1"/>
    <col min="14597" max="14605" width="11.36328125" style="246" bestFit="1" customWidth="1"/>
    <col min="14606" max="14606" width="9.453125" style="246" customWidth="1"/>
    <col min="14607" max="14848" width="8.7265625" style="246"/>
    <col min="14849" max="14849" width="8" style="246" bestFit="1" customWidth="1"/>
    <col min="14850" max="14851" width="11.36328125" style="246" bestFit="1" customWidth="1"/>
    <col min="14852" max="14852" width="15.08984375" style="246" customWidth="1"/>
    <col min="14853" max="14861" width="11.36328125" style="246" bestFit="1" customWidth="1"/>
    <col min="14862" max="14862" width="9.453125" style="246" customWidth="1"/>
    <col min="14863" max="15104" width="8.7265625" style="246"/>
    <col min="15105" max="15105" width="8" style="246" bestFit="1" customWidth="1"/>
    <col min="15106" max="15107" width="11.36328125" style="246" bestFit="1" customWidth="1"/>
    <col min="15108" max="15108" width="15.08984375" style="246" customWidth="1"/>
    <col min="15109" max="15117" width="11.36328125" style="246" bestFit="1" customWidth="1"/>
    <col min="15118" max="15118" width="9.453125" style="246" customWidth="1"/>
    <col min="15119" max="15360" width="8.7265625" style="246"/>
    <col min="15361" max="15361" width="8" style="246" bestFit="1" customWidth="1"/>
    <col min="15362" max="15363" width="11.36328125" style="246" bestFit="1" customWidth="1"/>
    <col min="15364" max="15364" width="15.08984375" style="246" customWidth="1"/>
    <col min="15365" max="15373" width="11.36328125" style="246" bestFit="1" customWidth="1"/>
    <col min="15374" max="15374" width="9.453125" style="246" customWidth="1"/>
    <col min="15375" max="15616" width="8.7265625" style="246"/>
    <col min="15617" max="15617" width="8" style="246" bestFit="1" customWidth="1"/>
    <col min="15618" max="15619" width="11.36328125" style="246" bestFit="1" customWidth="1"/>
    <col min="15620" max="15620" width="15.08984375" style="246" customWidth="1"/>
    <col min="15621" max="15629" width="11.36328125" style="246" bestFit="1" customWidth="1"/>
    <col min="15630" max="15630" width="9.453125" style="246" customWidth="1"/>
    <col min="15631" max="15872" width="8.7265625" style="246"/>
    <col min="15873" max="15873" width="8" style="246" bestFit="1" customWidth="1"/>
    <col min="15874" max="15875" width="11.36328125" style="246" bestFit="1" customWidth="1"/>
    <col min="15876" max="15876" width="15.08984375" style="246" customWidth="1"/>
    <col min="15877" max="15885" width="11.36328125" style="246" bestFit="1" customWidth="1"/>
    <col min="15886" max="15886" width="9.453125" style="246" customWidth="1"/>
    <col min="15887" max="16128" width="8.7265625" style="246"/>
    <col min="16129" max="16129" width="8" style="246" bestFit="1" customWidth="1"/>
    <col min="16130" max="16131" width="11.36328125" style="246" bestFit="1" customWidth="1"/>
    <col min="16132" max="16132" width="15.08984375" style="246" customWidth="1"/>
    <col min="16133" max="16141" width="11.36328125" style="246" bestFit="1" customWidth="1"/>
    <col min="16142" max="16142" width="9.453125" style="246" customWidth="1"/>
    <col min="16143" max="16384" width="8.7265625" style="246"/>
  </cols>
  <sheetData>
    <row r="1" spans="1:14" s="45" customFormat="1" ht="22.5" customHeight="1"/>
    <row r="2" spans="1:14" ht="17.5">
      <c r="A2" s="496" t="s">
        <v>497</v>
      </c>
      <c r="B2" s="496"/>
      <c r="C2" s="496"/>
      <c r="D2" s="496"/>
      <c r="E2" s="496"/>
      <c r="F2" s="496"/>
      <c r="G2" s="496"/>
      <c r="H2" s="496"/>
      <c r="I2" s="496"/>
      <c r="J2" s="496"/>
      <c r="K2" s="496"/>
      <c r="L2" s="496"/>
      <c r="M2" s="496"/>
      <c r="N2" s="496"/>
    </row>
    <row r="4" spans="1:14">
      <c r="A4" s="256" t="s">
        <v>498</v>
      </c>
      <c r="B4" s="256" t="s">
        <v>499</v>
      </c>
      <c r="C4" s="256" t="s">
        <v>500</v>
      </c>
      <c r="D4" s="256" t="s">
        <v>501</v>
      </c>
      <c r="E4" s="256" t="s">
        <v>502</v>
      </c>
      <c r="F4" s="256" t="s">
        <v>503</v>
      </c>
      <c r="G4" s="256" t="s">
        <v>504</v>
      </c>
      <c r="H4" s="256" t="s">
        <v>505</v>
      </c>
      <c r="I4" s="256" t="s">
        <v>506</v>
      </c>
      <c r="J4" s="256" t="s">
        <v>507</v>
      </c>
      <c r="K4" s="256" t="s">
        <v>508</v>
      </c>
      <c r="L4" s="256" t="s">
        <v>509</v>
      </c>
      <c r="M4" s="256" t="s">
        <v>510</v>
      </c>
      <c r="N4" s="256" t="s">
        <v>496</v>
      </c>
    </row>
    <row r="5" spans="1:14" ht="14.5">
      <c r="A5" s="257"/>
      <c r="B5" s="257"/>
      <c r="C5" s="257"/>
      <c r="D5" s="257"/>
      <c r="E5" s="257"/>
      <c r="F5" s="257"/>
      <c r="G5" s="257"/>
      <c r="H5" s="257"/>
      <c r="I5" s="257"/>
      <c r="J5" s="257"/>
      <c r="K5" s="257"/>
      <c r="L5" s="257"/>
      <c r="M5" s="257"/>
      <c r="N5" s="258"/>
    </row>
    <row r="6" spans="1:14" ht="14.5">
      <c r="A6" s="257"/>
      <c r="B6" s="257"/>
      <c r="C6" s="257"/>
      <c r="D6" s="257"/>
      <c r="E6" s="257"/>
      <c r="F6" s="257"/>
      <c r="G6" s="257"/>
      <c r="H6" s="257"/>
      <c r="I6" s="257"/>
      <c r="J6" s="257"/>
      <c r="K6" s="257"/>
      <c r="L6" s="257"/>
      <c r="M6" s="257"/>
      <c r="N6" s="258"/>
    </row>
    <row r="7" spans="1:14">
      <c r="A7" s="259"/>
      <c r="B7" s="259"/>
      <c r="C7" s="259"/>
      <c r="D7" s="259"/>
      <c r="E7" s="259"/>
      <c r="F7" s="259"/>
      <c r="G7" s="259"/>
      <c r="H7" s="259"/>
      <c r="I7" s="259"/>
      <c r="J7" s="259"/>
      <c r="K7" s="259"/>
      <c r="L7" s="259"/>
      <c r="M7" s="259"/>
      <c r="N7" s="259"/>
    </row>
    <row r="8" spans="1:14">
      <c r="A8" s="259"/>
      <c r="B8" s="259"/>
      <c r="C8" s="259"/>
      <c r="D8" s="259"/>
      <c r="E8" s="259"/>
      <c r="F8" s="259"/>
      <c r="G8" s="259"/>
      <c r="H8" s="259"/>
      <c r="I8" s="259"/>
      <c r="J8" s="259"/>
      <c r="K8" s="259"/>
      <c r="L8" s="259"/>
      <c r="M8" s="259"/>
      <c r="N8" s="259"/>
    </row>
    <row r="9" spans="1:14">
      <c r="A9" s="259"/>
      <c r="B9" s="259"/>
      <c r="C9" s="259"/>
      <c r="D9" s="259"/>
      <c r="E9" s="259"/>
      <c r="F9" s="259"/>
      <c r="G9" s="259"/>
      <c r="H9" s="259"/>
      <c r="I9" s="259"/>
      <c r="J9" s="259"/>
      <c r="K9" s="259"/>
      <c r="L9" s="259"/>
      <c r="M9" s="259"/>
      <c r="N9" s="259"/>
    </row>
    <row r="10" spans="1:14">
      <c r="A10" s="259"/>
      <c r="B10" s="259"/>
      <c r="C10" s="259"/>
      <c r="D10" s="259"/>
      <c r="E10" s="259"/>
      <c r="F10" s="259"/>
      <c r="G10" s="259"/>
      <c r="H10" s="259"/>
      <c r="I10" s="259"/>
      <c r="J10" s="259"/>
      <c r="K10" s="259"/>
      <c r="L10" s="259"/>
      <c r="M10" s="259"/>
      <c r="N10" s="259"/>
    </row>
    <row r="11" spans="1:14">
      <c r="A11" s="259"/>
      <c r="B11" s="259"/>
      <c r="C11" s="259"/>
      <c r="D11" s="259"/>
      <c r="E11" s="259"/>
      <c r="F11" s="259"/>
      <c r="G11" s="259"/>
      <c r="H11" s="259"/>
      <c r="I11" s="259"/>
      <c r="J11" s="259"/>
      <c r="K11" s="259"/>
      <c r="L11" s="259"/>
      <c r="M11" s="259"/>
      <c r="N11" s="259"/>
    </row>
    <row r="12" spans="1:14">
      <c r="A12" s="259"/>
      <c r="B12" s="259"/>
      <c r="C12" s="259"/>
      <c r="D12" s="259"/>
      <c r="E12" s="259"/>
      <c r="F12" s="259"/>
      <c r="G12" s="259"/>
      <c r="H12" s="259"/>
      <c r="I12" s="259"/>
      <c r="J12" s="259"/>
      <c r="K12" s="259"/>
      <c r="L12" s="259"/>
      <c r="M12" s="259"/>
      <c r="N12" s="259"/>
    </row>
    <row r="13" spans="1:14">
      <c r="A13" s="259"/>
      <c r="B13" s="259"/>
      <c r="C13" s="259"/>
      <c r="D13" s="259"/>
      <c r="E13" s="259"/>
      <c r="F13" s="259"/>
      <c r="G13" s="259"/>
      <c r="H13" s="259"/>
      <c r="I13" s="259"/>
      <c r="J13" s="259"/>
      <c r="K13" s="259"/>
      <c r="L13" s="259"/>
      <c r="M13" s="259"/>
      <c r="N13" s="259"/>
    </row>
    <row r="14" spans="1:14">
      <c r="A14" s="259"/>
      <c r="B14" s="259"/>
      <c r="C14" s="259"/>
      <c r="D14" s="259"/>
      <c r="E14" s="259"/>
      <c r="F14" s="259"/>
      <c r="G14" s="259"/>
      <c r="H14" s="259"/>
      <c r="I14" s="259"/>
      <c r="J14" s="259"/>
      <c r="K14" s="259"/>
      <c r="L14" s="259"/>
      <c r="M14" s="259"/>
      <c r="N14" s="259"/>
    </row>
    <row r="15" spans="1:14">
      <c r="A15" s="259"/>
      <c r="B15" s="259"/>
      <c r="C15" s="259"/>
      <c r="D15" s="259"/>
      <c r="E15" s="259"/>
      <c r="F15" s="259"/>
      <c r="G15" s="259"/>
      <c r="H15" s="259"/>
      <c r="I15" s="259"/>
      <c r="J15" s="259"/>
      <c r="K15" s="259"/>
      <c r="L15" s="259"/>
      <c r="M15" s="259"/>
      <c r="N15" s="259"/>
    </row>
    <row r="16" spans="1:14">
      <c r="A16" s="259"/>
      <c r="B16" s="259"/>
      <c r="C16" s="259"/>
      <c r="D16" s="259"/>
      <c r="E16" s="259"/>
      <c r="F16" s="259"/>
      <c r="G16" s="259"/>
      <c r="H16" s="259"/>
      <c r="I16" s="259"/>
      <c r="J16" s="259"/>
      <c r="K16" s="259"/>
      <c r="L16" s="259"/>
      <c r="M16" s="259"/>
      <c r="N16" s="259"/>
    </row>
    <row r="17" spans="1:14">
      <c r="A17" s="259"/>
      <c r="B17" s="259"/>
      <c r="C17" s="259"/>
      <c r="D17" s="259"/>
      <c r="E17" s="259"/>
      <c r="F17" s="259"/>
      <c r="G17" s="259"/>
      <c r="H17" s="259"/>
      <c r="I17" s="259"/>
      <c r="J17" s="259"/>
      <c r="K17" s="259"/>
      <c r="L17" s="259"/>
      <c r="M17" s="259"/>
      <c r="N17" s="259"/>
    </row>
    <row r="19" spans="1:14">
      <c r="A19" s="260" t="s">
        <v>511</v>
      </c>
      <c r="B19" s="260"/>
      <c r="C19" s="260"/>
      <c r="D19" s="260"/>
      <c r="E19" s="260"/>
      <c r="F19" s="260"/>
      <c r="G19" s="260"/>
      <c r="H19" s="260"/>
    </row>
    <row r="20" spans="1:14">
      <c r="A20" s="260" t="s">
        <v>512</v>
      </c>
      <c r="B20" s="260"/>
      <c r="C20" s="260"/>
      <c r="D20" s="260"/>
      <c r="E20" s="260"/>
      <c r="F20" s="260"/>
      <c r="G20" s="260"/>
      <c r="H20" s="260"/>
    </row>
  </sheetData>
  <mergeCells count="1">
    <mergeCell ref="A2:N2"/>
  </mergeCells>
  <phoneticPr fontId="1" type="noConversion"/>
  <pageMargins left="0.70866141732283472" right="0.70866141732283472" top="0.74803149606299213" bottom="0.74803149606299213" header="0.31496062992125984" footer="0.31496062992125984"/>
  <pageSetup paperSize="9" scale="84"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20"/>
  <sheetViews>
    <sheetView zoomScaleNormal="100" workbookViewId="0">
      <selection activeCell="H6" sqref="H6:I6"/>
    </sheetView>
  </sheetViews>
  <sheetFormatPr defaultColWidth="9" defaultRowHeight="13"/>
  <cols>
    <col min="1" max="1" width="4.7265625" style="261" bestFit="1" customWidth="1"/>
    <col min="2" max="2" width="14.36328125" style="261" customWidth="1"/>
    <col min="3" max="3" width="13.453125" style="261" customWidth="1"/>
    <col min="4" max="4" width="12.08984375" style="261" customWidth="1"/>
    <col min="5" max="5" width="12.7265625" style="261" customWidth="1"/>
    <col min="6" max="6" width="13.6328125" style="261" customWidth="1"/>
    <col min="7" max="7" width="12.90625" style="261" customWidth="1"/>
    <col min="8" max="8" width="12.26953125" style="261" customWidth="1"/>
    <col min="9" max="9" width="12.453125" style="261" customWidth="1"/>
    <col min="10" max="10" width="13.26953125" style="261" customWidth="1"/>
    <col min="11" max="12" width="13" style="261" customWidth="1"/>
    <col min="13" max="13" width="12.6328125" style="261" customWidth="1"/>
    <col min="14" max="256" width="9" style="261"/>
    <col min="257" max="257" width="4.7265625" style="261" bestFit="1" customWidth="1"/>
    <col min="258" max="258" width="14.36328125" style="261" customWidth="1"/>
    <col min="259" max="259" width="13.453125" style="261" customWidth="1"/>
    <col min="260" max="260" width="12.08984375" style="261" customWidth="1"/>
    <col min="261" max="261" width="12.7265625" style="261" customWidth="1"/>
    <col min="262" max="262" width="13.6328125" style="261" customWidth="1"/>
    <col min="263" max="263" width="12.90625" style="261" customWidth="1"/>
    <col min="264" max="264" width="12.26953125" style="261" customWidth="1"/>
    <col min="265" max="265" width="12.453125" style="261" customWidth="1"/>
    <col min="266" max="266" width="13.26953125" style="261" customWidth="1"/>
    <col min="267" max="268" width="13" style="261" customWidth="1"/>
    <col min="269" max="269" width="12.6328125" style="261" customWidth="1"/>
    <col min="270" max="512" width="9" style="261"/>
    <col min="513" max="513" width="4.7265625" style="261" bestFit="1" customWidth="1"/>
    <col min="514" max="514" width="14.36328125" style="261" customWidth="1"/>
    <col min="515" max="515" width="13.453125" style="261" customWidth="1"/>
    <col min="516" max="516" width="12.08984375" style="261" customWidth="1"/>
    <col min="517" max="517" width="12.7265625" style="261" customWidth="1"/>
    <col min="518" max="518" width="13.6328125" style="261" customWidth="1"/>
    <col min="519" max="519" width="12.90625" style="261" customWidth="1"/>
    <col min="520" max="520" width="12.26953125" style="261" customWidth="1"/>
    <col min="521" max="521" width="12.453125" style="261" customWidth="1"/>
    <col min="522" max="522" width="13.26953125" style="261" customWidth="1"/>
    <col min="523" max="524" width="13" style="261" customWidth="1"/>
    <col min="525" max="525" width="12.6328125" style="261" customWidth="1"/>
    <col min="526" max="768" width="9" style="261"/>
    <col min="769" max="769" width="4.7265625" style="261" bestFit="1" customWidth="1"/>
    <col min="770" max="770" width="14.36328125" style="261" customWidth="1"/>
    <col min="771" max="771" width="13.453125" style="261" customWidth="1"/>
    <col min="772" max="772" width="12.08984375" style="261" customWidth="1"/>
    <col min="773" max="773" width="12.7265625" style="261" customWidth="1"/>
    <col min="774" max="774" width="13.6328125" style="261" customWidth="1"/>
    <col min="775" max="775" width="12.90625" style="261" customWidth="1"/>
    <col min="776" max="776" width="12.26953125" style="261" customWidth="1"/>
    <col min="777" max="777" width="12.453125" style="261" customWidth="1"/>
    <col min="778" max="778" width="13.26953125" style="261" customWidth="1"/>
    <col min="779" max="780" width="13" style="261" customWidth="1"/>
    <col min="781" max="781" width="12.6328125" style="261" customWidth="1"/>
    <col min="782" max="1024" width="9" style="261"/>
    <col min="1025" max="1025" width="4.7265625" style="261" bestFit="1" customWidth="1"/>
    <col min="1026" max="1026" width="14.36328125" style="261" customWidth="1"/>
    <col min="1027" max="1027" width="13.453125" style="261" customWidth="1"/>
    <col min="1028" max="1028" width="12.08984375" style="261" customWidth="1"/>
    <col min="1029" max="1029" width="12.7265625" style="261" customWidth="1"/>
    <col min="1030" max="1030" width="13.6328125" style="261" customWidth="1"/>
    <col min="1031" max="1031" width="12.90625" style="261" customWidth="1"/>
    <col min="1032" max="1032" width="12.26953125" style="261" customWidth="1"/>
    <col min="1033" max="1033" width="12.453125" style="261" customWidth="1"/>
    <col min="1034" max="1034" width="13.26953125" style="261" customWidth="1"/>
    <col min="1035" max="1036" width="13" style="261" customWidth="1"/>
    <col min="1037" max="1037" width="12.6328125" style="261" customWidth="1"/>
    <col min="1038" max="1280" width="9" style="261"/>
    <col min="1281" max="1281" width="4.7265625" style="261" bestFit="1" customWidth="1"/>
    <col min="1282" max="1282" width="14.36328125" style="261" customWidth="1"/>
    <col min="1283" max="1283" width="13.453125" style="261" customWidth="1"/>
    <col min="1284" max="1284" width="12.08984375" style="261" customWidth="1"/>
    <col min="1285" max="1285" width="12.7265625" style="261" customWidth="1"/>
    <col min="1286" max="1286" width="13.6328125" style="261" customWidth="1"/>
    <col min="1287" max="1287" width="12.90625" style="261" customWidth="1"/>
    <col min="1288" max="1288" width="12.26953125" style="261" customWidth="1"/>
    <col min="1289" max="1289" width="12.453125" style="261" customWidth="1"/>
    <col min="1290" max="1290" width="13.26953125" style="261" customWidth="1"/>
    <col min="1291" max="1292" width="13" style="261" customWidth="1"/>
    <col min="1293" max="1293" width="12.6328125" style="261" customWidth="1"/>
    <col min="1294" max="1536" width="9" style="261"/>
    <col min="1537" max="1537" width="4.7265625" style="261" bestFit="1" customWidth="1"/>
    <col min="1538" max="1538" width="14.36328125" style="261" customWidth="1"/>
    <col min="1539" max="1539" width="13.453125" style="261" customWidth="1"/>
    <col min="1540" max="1540" width="12.08984375" style="261" customWidth="1"/>
    <col min="1541" max="1541" width="12.7265625" style="261" customWidth="1"/>
    <col min="1542" max="1542" width="13.6328125" style="261" customWidth="1"/>
    <col min="1543" max="1543" width="12.90625" style="261" customWidth="1"/>
    <col min="1544" max="1544" width="12.26953125" style="261" customWidth="1"/>
    <col min="1545" max="1545" width="12.453125" style="261" customWidth="1"/>
    <col min="1546" max="1546" width="13.26953125" style="261" customWidth="1"/>
    <col min="1547" max="1548" width="13" style="261" customWidth="1"/>
    <col min="1549" max="1549" width="12.6328125" style="261" customWidth="1"/>
    <col min="1550" max="1792" width="9" style="261"/>
    <col min="1793" max="1793" width="4.7265625" style="261" bestFit="1" customWidth="1"/>
    <col min="1794" max="1794" width="14.36328125" style="261" customWidth="1"/>
    <col min="1795" max="1795" width="13.453125" style="261" customWidth="1"/>
    <col min="1796" max="1796" width="12.08984375" style="261" customWidth="1"/>
    <col min="1797" max="1797" width="12.7265625" style="261" customWidth="1"/>
    <col min="1798" max="1798" width="13.6328125" style="261" customWidth="1"/>
    <col min="1799" max="1799" width="12.90625" style="261" customWidth="1"/>
    <col min="1800" max="1800" width="12.26953125" style="261" customWidth="1"/>
    <col min="1801" max="1801" width="12.453125" style="261" customWidth="1"/>
    <col min="1802" max="1802" width="13.26953125" style="261" customWidth="1"/>
    <col min="1803" max="1804" width="13" style="261" customWidth="1"/>
    <col min="1805" max="1805" width="12.6328125" style="261" customWidth="1"/>
    <col min="1806" max="2048" width="9" style="261"/>
    <col min="2049" max="2049" width="4.7265625" style="261" bestFit="1" customWidth="1"/>
    <col min="2050" max="2050" width="14.36328125" style="261" customWidth="1"/>
    <col min="2051" max="2051" width="13.453125" style="261" customWidth="1"/>
    <col min="2052" max="2052" width="12.08984375" style="261" customWidth="1"/>
    <col min="2053" max="2053" width="12.7265625" style="261" customWidth="1"/>
    <col min="2054" max="2054" width="13.6328125" style="261" customWidth="1"/>
    <col min="2055" max="2055" width="12.90625" style="261" customWidth="1"/>
    <col min="2056" max="2056" width="12.26953125" style="261" customWidth="1"/>
    <col min="2057" max="2057" width="12.453125" style="261" customWidth="1"/>
    <col min="2058" max="2058" width="13.26953125" style="261" customWidth="1"/>
    <col min="2059" max="2060" width="13" style="261" customWidth="1"/>
    <col min="2061" max="2061" width="12.6328125" style="261" customWidth="1"/>
    <col min="2062" max="2304" width="9" style="261"/>
    <col min="2305" max="2305" width="4.7265625" style="261" bestFit="1" customWidth="1"/>
    <col min="2306" max="2306" width="14.36328125" style="261" customWidth="1"/>
    <col min="2307" max="2307" width="13.453125" style="261" customWidth="1"/>
    <col min="2308" max="2308" width="12.08984375" style="261" customWidth="1"/>
    <col min="2309" max="2309" width="12.7265625" style="261" customWidth="1"/>
    <col min="2310" max="2310" width="13.6328125" style="261" customWidth="1"/>
    <col min="2311" max="2311" width="12.90625" style="261" customWidth="1"/>
    <col min="2312" max="2312" width="12.26953125" style="261" customWidth="1"/>
    <col min="2313" max="2313" width="12.453125" style="261" customWidth="1"/>
    <col min="2314" max="2314" width="13.26953125" style="261" customWidth="1"/>
    <col min="2315" max="2316" width="13" style="261" customWidth="1"/>
    <col min="2317" max="2317" width="12.6328125" style="261" customWidth="1"/>
    <col min="2318" max="2560" width="9" style="261"/>
    <col min="2561" max="2561" width="4.7265625" style="261" bestFit="1" customWidth="1"/>
    <col min="2562" max="2562" width="14.36328125" style="261" customWidth="1"/>
    <col min="2563" max="2563" width="13.453125" style="261" customWidth="1"/>
    <col min="2564" max="2564" width="12.08984375" style="261" customWidth="1"/>
    <col min="2565" max="2565" width="12.7265625" style="261" customWidth="1"/>
    <col min="2566" max="2566" width="13.6328125" style="261" customWidth="1"/>
    <col min="2567" max="2567" width="12.90625" style="261" customWidth="1"/>
    <col min="2568" max="2568" width="12.26953125" style="261" customWidth="1"/>
    <col min="2569" max="2569" width="12.453125" style="261" customWidth="1"/>
    <col min="2570" max="2570" width="13.26953125" style="261" customWidth="1"/>
    <col min="2571" max="2572" width="13" style="261" customWidth="1"/>
    <col min="2573" max="2573" width="12.6328125" style="261" customWidth="1"/>
    <col min="2574" max="2816" width="9" style="261"/>
    <col min="2817" max="2817" width="4.7265625" style="261" bestFit="1" customWidth="1"/>
    <col min="2818" max="2818" width="14.36328125" style="261" customWidth="1"/>
    <col min="2819" max="2819" width="13.453125" style="261" customWidth="1"/>
    <col min="2820" max="2820" width="12.08984375" style="261" customWidth="1"/>
    <col min="2821" max="2821" width="12.7265625" style="261" customWidth="1"/>
    <col min="2822" max="2822" width="13.6328125" style="261" customWidth="1"/>
    <col min="2823" max="2823" width="12.90625" style="261" customWidth="1"/>
    <col min="2824" max="2824" width="12.26953125" style="261" customWidth="1"/>
    <col min="2825" max="2825" width="12.453125" style="261" customWidth="1"/>
    <col min="2826" max="2826" width="13.26953125" style="261" customWidth="1"/>
    <col min="2827" max="2828" width="13" style="261" customWidth="1"/>
    <col min="2829" max="2829" width="12.6328125" style="261" customWidth="1"/>
    <col min="2830" max="3072" width="9" style="261"/>
    <col min="3073" max="3073" width="4.7265625" style="261" bestFit="1" customWidth="1"/>
    <col min="3074" max="3074" width="14.36328125" style="261" customWidth="1"/>
    <col min="3075" max="3075" width="13.453125" style="261" customWidth="1"/>
    <col min="3076" max="3076" width="12.08984375" style="261" customWidth="1"/>
    <col min="3077" max="3077" width="12.7265625" style="261" customWidth="1"/>
    <col min="3078" max="3078" width="13.6328125" style="261" customWidth="1"/>
    <col min="3079" max="3079" width="12.90625" style="261" customWidth="1"/>
    <col min="3080" max="3080" width="12.26953125" style="261" customWidth="1"/>
    <col min="3081" max="3081" width="12.453125" style="261" customWidth="1"/>
    <col min="3082" max="3082" width="13.26953125" style="261" customWidth="1"/>
    <col min="3083" max="3084" width="13" style="261" customWidth="1"/>
    <col min="3085" max="3085" width="12.6328125" style="261" customWidth="1"/>
    <col min="3086" max="3328" width="9" style="261"/>
    <col min="3329" max="3329" width="4.7265625" style="261" bestFit="1" customWidth="1"/>
    <col min="3330" max="3330" width="14.36328125" style="261" customWidth="1"/>
    <col min="3331" max="3331" width="13.453125" style="261" customWidth="1"/>
    <col min="3332" max="3332" width="12.08984375" style="261" customWidth="1"/>
    <col min="3333" max="3333" width="12.7265625" style="261" customWidth="1"/>
    <col min="3334" max="3334" width="13.6328125" style="261" customWidth="1"/>
    <col min="3335" max="3335" width="12.90625" style="261" customWidth="1"/>
    <col min="3336" max="3336" width="12.26953125" style="261" customWidth="1"/>
    <col min="3337" max="3337" width="12.453125" style="261" customWidth="1"/>
    <col min="3338" max="3338" width="13.26953125" style="261" customWidth="1"/>
    <col min="3339" max="3340" width="13" style="261" customWidth="1"/>
    <col min="3341" max="3341" width="12.6328125" style="261" customWidth="1"/>
    <col min="3342" max="3584" width="9" style="261"/>
    <col min="3585" max="3585" width="4.7265625" style="261" bestFit="1" customWidth="1"/>
    <col min="3586" max="3586" width="14.36328125" style="261" customWidth="1"/>
    <col min="3587" max="3587" width="13.453125" style="261" customWidth="1"/>
    <col min="3588" max="3588" width="12.08984375" style="261" customWidth="1"/>
    <col min="3589" max="3589" width="12.7265625" style="261" customWidth="1"/>
    <col min="3590" max="3590" width="13.6328125" style="261" customWidth="1"/>
    <col min="3591" max="3591" width="12.90625" style="261" customWidth="1"/>
    <col min="3592" max="3592" width="12.26953125" style="261" customWidth="1"/>
    <col min="3593" max="3593" width="12.453125" style="261" customWidth="1"/>
    <col min="3594" max="3594" width="13.26953125" style="261" customWidth="1"/>
    <col min="3595" max="3596" width="13" style="261" customWidth="1"/>
    <col min="3597" max="3597" width="12.6328125" style="261" customWidth="1"/>
    <col min="3598" max="3840" width="9" style="261"/>
    <col min="3841" max="3841" width="4.7265625" style="261" bestFit="1" customWidth="1"/>
    <col min="3842" max="3842" width="14.36328125" style="261" customWidth="1"/>
    <col min="3843" max="3843" width="13.453125" style="261" customWidth="1"/>
    <col min="3844" max="3844" width="12.08984375" style="261" customWidth="1"/>
    <col min="3845" max="3845" width="12.7265625" style="261" customWidth="1"/>
    <col min="3846" max="3846" width="13.6328125" style="261" customWidth="1"/>
    <col min="3847" max="3847" width="12.90625" style="261" customWidth="1"/>
    <col min="3848" max="3848" width="12.26953125" style="261" customWidth="1"/>
    <col min="3849" max="3849" width="12.453125" style="261" customWidth="1"/>
    <col min="3850" max="3850" width="13.26953125" style="261" customWidth="1"/>
    <col min="3851" max="3852" width="13" style="261" customWidth="1"/>
    <col min="3853" max="3853" width="12.6328125" style="261" customWidth="1"/>
    <col min="3854" max="4096" width="9" style="261"/>
    <col min="4097" max="4097" width="4.7265625" style="261" bestFit="1" customWidth="1"/>
    <col min="4098" max="4098" width="14.36328125" style="261" customWidth="1"/>
    <col min="4099" max="4099" width="13.453125" style="261" customWidth="1"/>
    <col min="4100" max="4100" width="12.08984375" style="261" customWidth="1"/>
    <col min="4101" max="4101" width="12.7265625" style="261" customWidth="1"/>
    <col min="4102" max="4102" width="13.6328125" style="261" customWidth="1"/>
    <col min="4103" max="4103" width="12.90625" style="261" customWidth="1"/>
    <col min="4104" max="4104" width="12.26953125" style="261" customWidth="1"/>
    <col min="4105" max="4105" width="12.453125" style="261" customWidth="1"/>
    <col min="4106" max="4106" width="13.26953125" style="261" customWidth="1"/>
    <col min="4107" max="4108" width="13" style="261" customWidth="1"/>
    <col min="4109" max="4109" width="12.6328125" style="261" customWidth="1"/>
    <col min="4110" max="4352" width="9" style="261"/>
    <col min="4353" max="4353" width="4.7265625" style="261" bestFit="1" customWidth="1"/>
    <col min="4354" max="4354" width="14.36328125" style="261" customWidth="1"/>
    <col min="4355" max="4355" width="13.453125" style="261" customWidth="1"/>
    <col min="4356" max="4356" width="12.08984375" style="261" customWidth="1"/>
    <col min="4357" max="4357" width="12.7265625" style="261" customWidth="1"/>
    <col min="4358" max="4358" width="13.6328125" style="261" customWidth="1"/>
    <col min="4359" max="4359" width="12.90625" style="261" customWidth="1"/>
    <col min="4360" max="4360" width="12.26953125" style="261" customWidth="1"/>
    <col min="4361" max="4361" width="12.453125" style="261" customWidth="1"/>
    <col min="4362" max="4362" width="13.26953125" style="261" customWidth="1"/>
    <col min="4363" max="4364" width="13" style="261" customWidth="1"/>
    <col min="4365" max="4365" width="12.6328125" style="261" customWidth="1"/>
    <col min="4366" max="4608" width="9" style="261"/>
    <col min="4609" max="4609" width="4.7265625" style="261" bestFit="1" customWidth="1"/>
    <col min="4610" max="4610" width="14.36328125" style="261" customWidth="1"/>
    <col min="4611" max="4611" width="13.453125" style="261" customWidth="1"/>
    <col min="4612" max="4612" width="12.08984375" style="261" customWidth="1"/>
    <col min="4613" max="4613" width="12.7265625" style="261" customWidth="1"/>
    <col min="4614" max="4614" width="13.6328125" style="261" customWidth="1"/>
    <col min="4615" max="4615" width="12.90625" style="261" customWidth="1"/>
    <col min="4616" max="4616" width="12.26953125" style="261" customWidth="1"/>
    <col min="4617" max="4617" width="12.453125" style="261" customWidth="1"/>
    <col min="4618" max="4618" width="13.26953125" style="261" customWidth="1"/>
    <col min="4619" max="4620" width="13" style="261" customWidth="1"/>
    <col min="4621" max="4621" width="12.6328125" style="261" customWidth="1"/>
    <col min="4622" max="4864" width="9" style="261"/>
    <col min="4865" max="4865" width="4.7265625" style="261" bestFit="1" customWidth="1"/>
    <col min="4866" max="4866" width="14.36328125" style="261" customWidth="1"/>
    <col min="4867" max="4867" width="13.453125" style="261" customWidth="1"/>
    <col min="4868" max="4868" width="12.08984375" style="261" customWidth="1"/>
    <col min="4869" max="4869" width="12.7265625" style="261" customWidth="1"/>
    <col min="4870" max="4870" width="13.6328125" style="261" customWidth="1"/>
    <col min="4871" max="4871" width="12.90625" style="261" customWidth="1"/>
    <col min="4872" max="4872" width="12.26953125" style="261" customWidth="1"/>
    <col min="4873" max="4873" width="12.453125" style="261" customWidth="1"/>
    <col min="4874" max="4874" width="13.26953125" style="261" customWidth="1"/>
    <col min="4875" max="4876" width="13" style="261" customWidth="1"/>
    <col min="4877" max="4877" width="12.6328125" style="261" customWidth="1"/>
    <col min="4878" max="5120" width="9" style="261"/>
    <col min="5121" max="5121" width="4.7265625" style="261" bestFit="1" customWidth="1"/>
    <col min="5122" max="5122" width="14.36328125" style="261" customWidth="1"/>
    <col min="5123" max="5123" width="13.453125" style="261" customWidth="1"/>
    <col min="5124" max="5124" width="12.08984375" style="261" customWidth="1"/>
    <col min="5125" max="5125" width="12.7265625" style="261" customWidth="1"/>
    <col min="5126" max="5126" width="13.6328125" style="261" customWidth="1"/>
    <col min="5127" max="5127" width="12.90625" style="261" customWidth="1"/>
    <col min="5128" max="5128" width="12.26953125" style="261" customWidth="1"/>
    <col min="5129" max="5129" width="12.453125" style="261" customWidth="1"/>
    <col min="5130" max="5130" width="13.26953125" style="261" customWidth="1"/>
    <col min="5131" max="5132" width="13" style="261" customWidth="1"/>
    <col min="5133" max="5133" width="12.6328125" style="261" customWidth="1"/>
    <col min="5134" max="5376" width="9" style="261"/>
    <col min="5377" max="5377" width="4.7265625" style="261" bestFit="1" customWidth="1"/>
    <col min="5378" max="5378" width="14.36328125" style="261" customWidth="1"/>
    <col min="5379" max="5379" width="13.453125" style="261" customWidth="1"/>
    <col min="5380" max="5380" width="12.08984375" style="261" customWidth="1"/>
    <col min="5381" max="5381" width="12.7265625" style="261" customWidth="1"/>
    <col min="5382" max="5382" width="13.6328125" style="261" customWidth="1"/>
    <col min="5383" max="5383" width="12.90625" style="261" customWidth="1"/>
    <col min="5384" max="5384" width="12.26953125" style="261" customWidth="1"/>
    <col min="5385" max="5385" width="12.453125" style="261" customWidth="1"/>
    <col min="5386" max="5386" width="13.26953125" style="261" customWidth="1"/>
    <col min="5387" max="5388" width="13" style="261" customWidth="1"/>
    <col min="5389" max="5389" width="12.6328125" style="261" customWidth="1"/>
    <col min="5390" max="5632" width="9" style="261"/>
    <col min="5633" max="5633" width="4.7265625" style="261" bestFit="1" customWidth="1"/>
    <col min="5634" max="5634" width="14.36328125" style="261" customWidth="1"/>
    <col min="5635" max="5635" width="13.453125" style="261" customWidth="1"/>
    <col min="5636" max="5636" width="12.08984375" style="261" customWidth="1"/>
    <col min="5637" max="5637" width="12.7265625" style="261" customWidth="1"/>
    <col min="5638" max="5638" width="13.6328125" style="261" customWidth="1"/>
    <col min="5639" max="5639" width="12.90625" style="261" customWidth="1"/>
    <col min="5640" max="5640" width="12.26953125" style="261" customWidth="1"/>
    <col min="5641" max="5641" width="12.453125" style="261" customWidth="1"/>
    <col min="5642" max="5642" width="13.26953125" style="261" customWidth="1"/>
    <col min="5643" max="5644" width="13" style="261" customWidth="1"/>
    <col min="5645" max="5645" width="12.6328125" style="261" customWidth="1"/>
    <col min="5646" max="5888" width="9" style="261"/>
    <col min="5889" max="5889" width="4.7265625" style="261" bestFit="1" customWidth="1"/>
    <col min="5890" max="5890" width="14.36328125" style="261" customWidth="1"/>
    <col min="5891" max="5891" width="13.453125" style="261" customWidth="1"/>
    <col min="5892" max="5892" width="12.08984375" style="261" customWidth="1"/>
    <col min="5893" max="5893" width="12.7265625" style="261" customWidth="1"/>
    <col min="5894" max="5894" width="13.6328125" style="261" customWidth="1"/>
    <col min="5895" max="5895" width="12.90625" style="261" customWidth="1"/>
    <col min="5896" max="5896" width="12.26953125" style="261" customWidth="1"/>
    <col min="5897" max="5897" width="12.453125" style="261" customWidth="1"/>
    <col min="5898" max="5898" width="13.26953125" style="261" customWidth="1"/>
    <col min="5899" max="5900" width="13" style="261" customWidth="1"/>
    <col min="5901" max="5901" width="12.6328125" style="261" customWidth="1"/>
    <col min="5902" max="6144" width="9" style="261"/>
    <col min="6145" max="6145" width="4.7265625" style="261" bestFit="1" customWidth="1"/>
    <col min="6146" max="6146" width="14.36328125" style="261" customWidth="1"/>
    <col min="6147" max="6147" width="13.453125" style="261" customWidth="1"/>
    <col min="6148" max="6148" width="12.08984375" style="261" customWidth="1"/>
    <col min="6149" max="6149" width="12.7265625" style="261" customWidth="1"/>
    <col min="6150" max="6150" width="13.6328125" style="261" customWidth="1"/>
    <col min="6151" max="6151" width="12.90625" style="261" customWidth="1"/>
    <col min="6152" max="6152" width="12.26953125" style="261" customWidth="1"/>
    <col min="6153" max="6153" width="12.453125" style="261" customWidth="1"/>
    <col min="6154" max="6154" width="13.26953125" style="261" customWidth="1"/>
    <col min="6155" max="6156" width="13" style="261" customWidth="1"/>
    <col min="6157" max="6157" width="12.6328125" style="261" customWidth="1"/>
    <col min="6158" max="6400" width="9" style="261"/>
    <col min="6401" max="6401" width="4.7265625" style="261" bestFit="1" customWidth="1"/>
    <col min="6402" max="6402" width="14.36328125" style="261" customWidth="1"/>
    <col min="6403" max="6403" width="13.453125" style="261" customWidth="1"/>
    <col min="6404" max="6404" width="12.08984375" style="261" customWidth="1"/>
    <col min="6405" max="6405" width="12.7265625" style="261" customWidth="1"/>
    <col min="6406" max="6406" width="13.6328125" style="261" customWidth="1"/>
    <col min="6407" max="6407" width="12.90625" style="261" customWidth="1"/>
    <col min="6408" max="6408" width="12.26953125" style="261" customWidth="1"/>
    <col min="6409" max="6409" width="12.453125" style="261" customWidth="1"/>
    <col min="6410" max="6410" width="13.26953125" style="261" customWidth="1"/>
    <col min="6411" max="6412" width="13" style="261" customWidth="1"/>
    <col min="6413" max="6413" width="12.6328125" style="261" customWidth="1"/>
    <col min="6414" max="6656" width="9" style="261"/>
    <col min="6657" max="6657" width="4.7265625" style="261" bestFit="1" customWidth="1"/>
    <col min="6658" max="6658" width="14.36328125" style="261" customWidth="1"/>
    <col min="6659" max="6659" width="13.453125" style="261" customWidth="1"/>
    <col min="6660" max="6660" width="12.08984375" style="261" customWidth="1"/>
    <col min="6661" max="6661" width="12.7265625" style="261" customWidth="1"/>
    <col min="6662" max="6662" width="13.6328125" style="261" customWidth="1"/>
    <col min="6663" max="6663" width="12.90625" style="261" customWidth="1"/>
    <col min="6664" max="6664" width="12.26953125" style="261" customWidth="1"/>
    <col min="6665" max="6665" width="12.453125" style="261" customWidth="1"/>
    <col min="6666" max="6666" width="13.26953125" style="261" customWidth="1"/>
    <col min="6667" max="6668" width="13" style="261" customWidth="1"/>
    <col min="6669" max="6669" width="12.6328125" style="261" customWidth="1"/>
    <col min="6670" max="6912" width="9" style="261"/>
    <col min="6913" max="6913" width="4.7265625" style="261" bestFit="1" customWidth="1"/>
    <col min="6914" max="6914" width="14.36328125" style="261" customWidth="1"/>
    <col min="6915" max="6915" width="13.453125" style="261" customWidth="1"/>
    <col min="6916" max="6916" width="12.08984375" style="261" customWidth="1"/>
    <col min="6917" max="6917" width="12.7265625" style="261" customWidth="1"/>
    <col min="6918" max="6918" width="13.6328125" style="261" customWidth="1"/>
    <col min="6919" max="6919" width="12.90625" style="261" customWidth="1"/>
    <col min="6920" max="6920" width="12.26953125" style="261" customWidth="1"/>
    <col min="6921" max="6921" width="12.453125" style="261" customWidth="1"/>
    <col min="6922" max="6922" width="13.26953125" style="261" customWidth="1"/>
    <col min="6923" max="6924" width="13" style="261" customWidth="1"/>
    <col min="6925" max="6925" width="12.6328125" style="261" customWidth="1"/>
    <col min="6926" max="7168" width="9" style="261"/>
    <col min="7169" max="7169" width="4.7265625" style="261" bestFit="1" customWidth="1"/>
    <col min="7170" max="7170" width="14.36328125" style="261" customWidth="1"/>
    <col min="7171" max="7171" width="13.453125" style="261" customWidth="1"/>
    <col min="7172" max="7172" width="12.08984375" style="261" customWidth="1"/>
    <col min="7173" max="7173" width="12.7265625" style="261" customWidth="1"/>
    <col min="7174" max="7174" width="13.6328125" style="261" customWidth="1"/>
    <col min="7175" max="7175" width="12.90625" style="261" customWidth="1"/>
    <col min="7176" max="7176" width="12.26953125" style="261" customWidth="1"/>
    <col min="7177" max="7177" width="12.453125" style="261" customWidth="1"/>
    <col min="7178" max="7178" width="13.26953125" style="261" customWidth="1"/>
    <col min="7179" max="7180" width="13" style="261" customWidth="1"/>
    <col min="7181" max="7181" width="12.6328125" style="261" customWidth="1"/>
    <col min="7182" max="7424" width="9" style="261"/>
    <col min="7425" max="7425" width="4.7265625" style="261" bestFit="1" customWidth="1"/>
    <col min="7426" max="7426" width="14.36328125" style="261" customWidth="1"/>
    <col min="7427" max="7427" width="13.453125" style="261" customWidth="1"/>
    <col min="7428" max="7428" width="12.08984375" style="261" customWidth="1"/>
    <col min="7429" max="7429" width="12.7265625" style="261" customWidth="1"/>
    <col min="7430" max="7430" width="13.6328125" style="261" customWidth="1"/>
    <col min="7431" max="7431" width="12.90625" style="261" customWidth="1"/>
    <col min="7432" max="7432" width="12.26953125" style="261" customWidth="1"/>
    <col min="7433" max="7433" width="12.453125" style="261" customWidth="1"/>
    <col min="7434" max="7434" width="13.26953125" style="261" customWidth="1"/>
    <col min="7435" max="7436" width="13" style="261" customWidth="1"/>
    <col min="7437" max="7437" width="12.6328125" style="261" customWidth="1"/>
    <col min="7438" max="7680" width="9" style="261"/>
    <col min="7681" max="7681" width="4.7265625" style="261" bestFit="1" customWidth="1"/>
    <col min="7682" max="7682" width="14.36328125" style="261" customWidth="1"/>
    <col min="7683" max="7683" width="13.453125" style="261" customWidth="1"/>
    <col min="7684" max="7684" width="12.08984375" style="261" customWidth="1"/>
    <col min="7685" max="7685" width="12.7265625" style="261" customWidth="1"/>
    <col min="7686" max="7686" width="13.6328125" style="261" customWidth="1"/>
    <col min="7687" max="7687" width="12.90625" style="261" customWidth="1"/>
    <col min="7688" max="7688" width="12.26953125" style="261" customWidth="1"/>
    <col min="7689" max="7689" width="12.453125" style="261" customWidth="1"/>
    <col min="7690" max="7690" width="13.26953125" style="261" customWidth="1"/>
    <col min="7691" max="7692" width="13" style="261" customWidth="1"/>
    <col min="7693" max="7693" width="12.6328125" style="261" customWidth="1"/>
    <col min="7694" max="7936" width="9" style="261"/>
    <col min="7937" max="7937" width="4.7265625" style="261" bestFit="1" customWidth="1"/>
    <col min="7938" max="7938" width="14.36328125" style="261" customWidth="1"/>
    <col min="7939" max="7939" width="13.453125" style="261" customWidth="1"/>
    <col min="7940" max="7940" width="12.08984375" style="261" customWidth="1"/>
    <col min="7941" max="7941" width="12.7265625" style="261" customWidth="1"/>
    <col min="7942" max="7942" width="13.6328125" style="261" customWidth="1"/>
    <col min="7943" max="7943" width="12.90625" style="261" customWidth="1"/>
    <col min="7944" max="7944" width="12.26953125" style="261" customWidth="1"/>
    <col min="7945" max="7945" width="12.453125" style="261" customWidth="1"/>
    <col min="7946" max="7946" width="13.26953125" style="261" customWidth="1"/>
    <col min="7947" max="7948" width="13" style="261" customWidth="1"/>
    <col min="7949" max="7949" width="12.6328125" style="261" customWidth="1"/>
    <col min="7950" max="8192" width="9" style="261"/>
    <col min="8193" max="8193" width="4.7265625" style="261" bestFit="1" customWidth="1"/>
    <col min="8194" max="8194" width="14.36328125" style="261" customWidth="1"/>
    <col min="8195" max="8195" width="13.453125" style="261" customWidth="1"/>
    <col min="8196" max="8196" width="12.08984375" style="261" customWidth="1"/>
    <col min="8197" max="8197" width="12.7265625" style="261" customWidth="1"/>
    <col min="8198" max="8198" width="13.6328125" style="261" customWidth="1"/>
    <col min="8199" max="8199" width="12.90625" style="261" customWidth="1"/>
    <col min="8200" max="8200" width="12.26953125" style="261" customWidth="1"/>
    <col min="8201" max="8201" width="12.453125" style="261" customWidth="1"/>
    <col min="8202" max="8202" width="13.26953125" style="261" customWidth="1"/>
    <col min="8203" max="8204" width="13" style="261" customWidth="1"/>
    <col min="8205" max="8205" width="12.6328125" style="261" customWidth="1"/>
    <col min="8206" max="8448" width="9" style="261"/>
    <col min="8449" max="8449" width="4.7265625" style="261" bestFit="1" customWidth="1"/>
    <col min="8450" max="8450" width="14.36328125" style="261" customWidth="1"/>
    <col min="8451" max="8451" width="13.453125" style="261" customWidth="1"/>
    <col min="8452" max="8452" width="12.08984375" style="261" customWidth="1"/>
    <col min="8453" max="8453" width="12.7265625" style="261" customWidth="1"/>
    <col min="8454" max="8454" width="13.6328125" style="261" customWidth="1"/>
    <col min="8455" max="8455" width="12.90625" style="261" customWidth="1"/>
    <col min="8456" max="8456" width="12.26953125" style="261" customWidth="1"/>
    <col min="8457" max="8457" width="12.453125" style="261" customWidth="1"/>
    <col min="8458" max="8458" width="13.26953125" style="261" customWidth="1"/>
    <col min="8459" max="8460" width="13" style="261" customWidth="1"/>
    <col min="8461" max="8461" width="12.6328125" style="261" customWidth="1"/>
    <col min="8462" max="8704" width="9" style="261"/>
    <col min="8705" max="8705" width="4.7265625" style="261" bestFit="1" customWidth="1"/>
    <col min="8706" max="8706" width="14.36328125" style="261" customWidth="1"/>
    <col min="8707" max="8707" width="13.453125" style="261" customWidth="1"/>
    <col min="8708" max="8708" width="12.08984375" style="261" customWidth="1"/>
    <col min="8709" max="8709" width="12.7265625" style="261" customWidth="1"/>
    <col min="8710" max="8710" width="13.6328125" style="261" customWidth="1"/>
    <col min="8711" max="8711" width="12.90625" style="261" customWidth="1"/>
    <col min="8712" max="8712" width="12.26953125" style="261" customWidth="1"/>
    <col min="8713" max="8713" width="12.453125" style="261" customWidth="1"/>
    <col min="8714" max="8714" width="13.26953125" style="261" customWidth="1"/>
    <col min="8715" max="8716" width="13" style="261" customWidth="1"/>
    <col min="8717" max="8717" width="12.6328125" style="261" customWidth="1"/>
    <col min="8718" max="8960" width="9" style="261"/>
    <col min="8961" max="8961" width="4.7265625" style="261" bestFit="1" customWidth="1"/>
    <col min="8962" max="8962" width="14.36328125" style="261" customWidth="1"/>
    <col min="8963" max="8963" width="13.453125" style="261" customWidth="1"/>
    <col min="8964" max="8964" width="12.08984375" style="261" customWidth="1"/>
    <col min="8965" max="8965" width="12.7265625" style="261" customWidth="1"/>
    <col min="8966" max="8966" width="13.6328125" style="261" customWidth="1"/>
    <col min="8967" max="8967" width="12.90625" style="261" customWidth="1"/>
    <col min="8968" max="8968" width="12.26953125" style="261" customWidth="1"/>
    <col min="8969" max="8969" width="12.453125" style="261" customWidth="1"/>
    <col min="8970" max="8970" width="13.26953125" style="261" customWidth="1"/>
    <col min="8971" max="8972" width="13" style="261" customWidth="1"/>
    <col min="8973" max="8973" width="12.6328125" style="261" customWidth="1"/>
    <col min="8974" max="9216" width="9" style="261"/>
    <col min="9217" max="9217" width="4.7265625" style="261" bestFit="1" customWidth="1"/>
    <col min="9218" max="9218" width="14.36328125" style="261" customWidth="1"/>
    <col min="9219" max="9219" width="13.453125" style="261" customWidth="1"/>
    <col min="9220" max="9220" width="12.08984375" style="261" customWidth="1"/>
    <col min="9221" max="9221" width="12.7265625" style="261" customWidth="1"/>
    <col min="9222" max="9222" width="13.6328125" style="261" customWidth="1"/>
    <col min="9223" max="9223" width="12.90625" style="261" customWidth="1"/>
    <col min="9224" max="9224" width="12.26953125" style="261" customWidth="1"/>
    <col min="9225" max="9225" width="12.453125" style="261" customWidth="1"/>
    <col min="9226" max="9226" width="13.26953125" style="261" customWidth="1"/>
    <col min="9227" max="9228" width="13" style="261" customWidth="1"/>
    <col min="9229" max="9229" width="12.6328125" style="261" customWidth="1"/>
    <col min="9230" max="9472" width="9" style="261"/>
    <col min="9473" max="9473" width="4.7265625" style="261" bestFit="1" customWidth="1"/>
    <col min="9474" max="9474" width="14.36328125" style="261" customWidth="1"/>
    <col min="9475" max="9475" width="13.453125" style="261" customWidth="1"/>
    <col min="9476" max="9476" width="12.08984375" style="261" customWidth="1"/>
    <col min="9477" max="9477" width="12.7265625" style="261" customWidth="1"/>
    <col min="9478" max="9478" width="13.6328125" style="261" customWidth="1"/>
    <col min="9479" max="9479" width="12.90625" style="261" customWidth="1"/>
    <col min="9480" max="9480" width="12.26953125" style="261" customWidth="1"/>
    <col min="9481" max="9481" width="12.453125" style="261" customWidth="1"/>
    <col min="9482" max="9482" width="13.26953125" style="261" customWidth="1"/>
    <col min="9483" max="9484" width="13" style="261" customWidth="1"/>
    <col min="9485" max="9485" width="12.6328125" style="261" customWidth="1"/>
    <col min="9486" max="9728" width="9" style="261"/>
    <col min="9729" max="9729" width="4.7265625" style="261" bestFit="1" customWidth="1"/>
    <col min="9730" max="9730" width="14.36328125" style="261" customWidth="1"/>
    <col min="9731" max="9731" width="13.453125" style="261" customWidth="1"/>
    <col min="9732" max="9732" width="12.08984375" style="261" customWidth="1"/>
    <col min="9733" max="9733" width="12.7265625" style="261" customWidth="1"/>
    <col min="9734" max="9734" width="13.6328125" style="261" customWidth="1"/>
    <col min="9735" max="9735" width="12.90625" style="261" customWidth="1"/>
    <col min="9736" max="9736" width="12.26953125" style="261" customWidth="1"/>
    <col min="9737" max="9737" width="12.453125" style="261" customWidth="1"/>
    <col min="9738" max="9738" width="13.26953125" style="261" customWidth="1"/>
    <col min="9739" max="9740" width="13" style="261" customWidth="1"/>
    <col min="9741" max="9741" width="12.6328125" style="261" customWidth="1"/>
    <col min="9742" max="9984" width="9" style="261"/>
    <col min="9985" max="9985" width="4.7265625" style="261" bestFit="1" customWidth="1"/>
    <col min="9986" max="9986" width="14.36328125" style="261" customWidth="1"/>
    <col min="9987" max="9987" width="13.453125" style="261" customWidth="1"/>
    <col min="9988" max="9988" width="12.08984375" style="261" customWidth="1"/>
    <col min="9989" max="9989" width="12.7265625" style="261" customWidth="1"/>
    <col min="9990" max="9990" width="13.6328125" style="261" customWidth="1"/>
    <col min="9991" max="9991" width="12.90625" style="261" customWidth="1"/>
    <col min="9992" max="9992" width="12.26953125" style="261" customWidth="1"/>
    <col min="9993" max="9993" width="12.453125" style="261" customWidth="1"/>
    <col min="9994" max="9994" width="13.26953125" style="261" customWidth="1"/>
    <col min="9995" max="9996" width="13" style="261" customWidth="1"/>
    <col min="9997" max="9997" width="12.6328125" style="261" customWidth="1"/>
    <col min="9998" max="10240" width="9" style="261"/>
    <col min="10241" max="10241" width="4.7265625" style="261" bestFit="1" customWidth="1"/>
    <col min="10242" max="10242" width="14.36328125" style="261" customWidth="1"/>
    <col min="10243" max="10243" width="13.453125" style="261" customWidth="1"/>
    <col min="10244" max="10244" width="12.08984375" style="261" customWidth="1"/>
    <col min="10245" max="10245" width="12.7265625" style="261" customWidth="1"/>
    <col min="10246" max="10246" width="13.6328125" style="261" customWidth="1"/>
    <col min="10247" max="10247" width="12.90625" style="261" customWidth="1"/>
    <col min="10248" max="10248" width="12.26953125" style="261" customWidth="1"/>
    <col min="10249" max="10249" width="12.453125" style="261" customWidth="1"/>
    <col min="10250" max="10250" width="13.26953125" style="261" customWidth="1"/>
    <col min="10251" max="10252" width="13" style="261" customWidth="1"/>
    <col min="10253" max="10253" width="12.6328125" style="261" customWidth="1"/>
    <col min="10254" max="10496" width="9" style="261"/>
    <col min="10497" max="10497" width="4.7265625" style="261" bestFit="1" customWidth="1"/>
    <col min="10498" max="10498" width="14.36328125" style="261" customWidth="1"/>
    <col min="10499" max="10499" width="13.453125" style="261" customWidth="1"/>
    <col min="10500" max="10500" width="12.08984375" style="261" customWidth="1"/>
    <col min="10501" max="10501" width="12.7265625" style="261" customWidth="1"/>
    <col min="10502" max="10502" width="13.6328125" style="261" customWidth="1"/>
    <col min="10503" max="10503" width="12.90625" style="261" customWidth="1"/>
    <col min="10504" max="10504" width="12.26953125" style="261" customWidth="1"/>
    <col min="10505" max="10505" width="12.453125" style="261" customWidth="1"/>
    <col min="10506" max="10506" width="13.26953125" style="261" customWidth="1"/>
    <col min="10507" max="10508" width="13" style="261" customWidth="1"/>
    <col min="10509" max="10509" width="12.6328125" style="261" customWidth="1"/>
    <col min="10510" max="10752" width="9" style="261"/>
    <col min="10753" max="10753" width="4.7265625" style="261" bestFit="1" customWidth="1"/>
    <col min="10754" max="10754" width="14.36328125" style="261" customWidth="1"/>
    <col min="10755" max="10755" width="13.453125" style="261" customWidth="1"/>
    <col min="10756" max="10756" width="12.08984375" style="261" customWidth="1"/>
    <col min="10757" max="10757" width="12.7265625" style="261" customWidth="1"/>
    <col min="10758" max="10758" width="13.6328125" style="261" customWidth="1"/>
    <col min="10759" max="10759" width="12.90625" style="261" customWidth="1"/>
    <col min="10760" max="10760" width="12.26953125" style="261" customWidth="1"/>
    <col min="10761" max="10761" width="12.453125" style="261" customWidth="1"/>
    <col min="10762" max="10762" width="13.26953125" style="261" customWidth="1"/>
    <col min="10763" max="10764" width="13" style="261" customWidth="1"/>
    <col min="10765" max="10765" width="12.6328125" style="261" customWidth="1"/>
    <col min="10766" max="11008" width="9" style="261"/>
    <col min="11009" max="11009" width="4.7265625" style="261" bestFit="1" customWidth="1"/>
    <col min="11010" max="11010" width="14.36328125" style="261" customWidth="1"/>
    <col min="11011" max="11011" width="13.453125" style="261" customWidth="1"/>
    <col min="11012" max="11012" width="12.08984375" style="261" customWidth="1"/>
    <col min="11013" max="11013" width="12.7265625" style="261" customWidth="1"/>
    <col min="11014" max="11014" width="13.6328125" style="261" customWidth="1"/>
    <col min="11015" max="11015" width="12.90625" style="261" customWidth="1"/>
    <col min="11016" max="11016" width="12.26953125" style="261" customWidth="1"/>
    <col min="11017" max="11017" width="12.453125" style="261" customWidth="1"/>
    <col min="11018" max="11018" width="13.26953125" style="261" customWidth="1"/>
    <col min="11019" max="11020" width="13" style="261" customWidth="1"/>
    <col min="11021" max="11021" width="12.6328125" style="261" customWidth="1"/>
    <col min="11022" max="11264" width="9" style="261"/>
    <col min="11265" max="11265" width="4.7265625" style="261" bestFit="1" customWidth="1"/>
    <col min="11266" max="11266" width="14.36328125" style="261" customWidth="1"/>
    <col min="11267" max="11267" width="13.453125" style="261" customWidth="1"/>
    <col min="11268" max="11268" width="12.08984375" style="261" customWidth="1"/>
    <col min="11269" max="11269" width="12.7265625" style="261" customWidth="1"/>
    <col min="11270" max="11270" width="13.6328125" style="261" customWidth="1"/>
    <col min="11271" max="11271" width="12.90625" style="261" customWidth="1"/>
    <col min="11272" max="11272" width="12.26953125" style="261" customWidth="1"/>
    <col min="11273" max="11273" width="12.453125" style="261" customWidth="1"/>
    <col min="11274" max="11274" width="13.26953125" style="261" customWidth="1"/>
    <col min="11275" max="11276" width="13" style="261" customWidth="1"/>
    <col min="11277" max="11277" width="12.6328125" style="261" customWidth="1"/>
    <col min="11278" max="11520" width="9" style="261"/>
    <col min="11521" max="11521" width="4.7265625" style="261" bestFit="1" customWidth="1"/>
    <col min="11522" max="11522" width="14.36328125" style="261" customWidth="1"/>
    <col min="11523" max="11523" width="13.453125" style="261" customWidth="1"/>
    <col min="11524" max="11524" width="12.08984375" style="261" customWidth="1"/>
    <col min="11525" max="11525" width="12.7265625" style="261" customWidth="1"/>
    <col min="11526" max="11526" width="13.6328125" style="261" customWidth="1"/>
    <col min="11527" max="11527" width="12.90625" style="261" customWidth="1"/>
    <col min="11528" max="11528" width="12.26953125" style="261" customWidth="1"/>
    <col min="11529" max="11529" width="12.453125" style="261" customWidth="1"/>
    <col min="11530" max="11530" width="13.26953125" style="261" customWidth="1"/>
    <col min="11531" max="11532" width="13" style="261" customWidth="1"/>
    <col min="11533" max="11533" width="12.6328125" style="261" customWidth="1"/>
    <col min="11534" max="11776" width="9" style="261"/>
    <col min="11777" max="11777" width="4.7265625" style="261" bestFit="1" customWidth="1"/>
    <col min="11778" max="11778" width="14.36328125" style="261" customWidth="1"/>
    <col min="11779" max="11779" width="13.453125" style="261" customWidth="1"/>
    <col min="11780" max="11780" width="12.08984375" style="261" customWidth="1"/>
    <col min="11781" max="11781" width="12.7265625" style="261" customWidth="1"/>
    <col min="11782" max="11782" width="13.6328125" style="261" customWidth="1"/>
    <col min="11783" max="11783" width="12.90625" style="261" customWidth="1"/>
    <col min="11784" max="11784" width="12.26953125" style="261" customWidth="1"/>
    <col min="11785" max="11785" width="12.453125" style="261" customWidth="1"/>
    <col min="11786" max="11786" width="13.26953125" style="261" customWidth="1"/>
    <col min="11787" max="11788" width="13" style="261" customWidth="1"/>
    <col min="11789" max="11789" width="12.6328125" style="261" customWidth="1"/>
    <col min="11790" max="12032" width="9" style="261"/>
    <col min="12033" max="12033" width="4.7265625" style="261" bestFit="1" customWidth="1"/>
    <col min="12034" max="12034" width="14.36328125" style="261" customWidth="1"/>
    <col min="12035" max="12035" width="13.453125" style="261" customWidth="1"/>
    <col min="12036" max="12036" width="12.08984375" style="261" customWidth="1"/>
    <col min="12037" max="12037" width="12.7265625" style="261" customWidth="1"/>
    <col min="12038" max="12038" width="13.6328125" style="261" customWidth="1"/>
    <col min="12039" max="12039" width="12.90625" style="261" customWidth="1"/>
    <col min="12040" max="12040" width="12.26953125" style="261" customWidth="1"/>
    <col min="12041" max="12041" width="12.453125" style="261" customWidth="1"/>
    <col min="12042" max="12042" width="13.26953125" style="261" customWidth="1"/>
    <col min="12043" max="12044" width="13" style="261" customWidth="1"/>
    <col min="12045" max="12045" width="12.6328125" style="261" customWidth="1"/>
    <col min="12046" max="12288" width="9" style="261"/>
    <col min="12289" max="12289" width="4.7265625" style="261" bestFit="1" customWidth="1"/>
    <col min="12290" max="12290" width="14.36328125" style="261" customWidth="1"/>
    <col min="12291" max="12291" width="13.453125" style="261" customWidth="1"/>
    <col min="12292" max="12292" width="12.08984375" style="261" customWidth="1"/>
    <col min="12293" max="12293" width="12.7265625" style="261" customWidth="1"/>
    <col min="12294" max="12294" width="13.6328125" style="261" customWidth="1"/>
    <col min="12295" max="12295" width="12.90625" style="261" customWidth="1"/>
    <col min="12296" max="12296" width="12.26953125" style="261" customWidth="1"/>
    <col min="12297" max="12297" width="12.453125" style="261" customWidth="1"/>
    <col min="12298" max="12298" width="13.26953125" style="261" customWidth="1"/>
    <col min="12299" max="12300" width="13" style="261" customWidth="1"/>
    <col min="12301" max="12301" width="12.6328125" style="261" customWidth="1"/>
    <col min="12302" max="12544" width="9" style="261"/>
    <col min="12545" max="12545" width="4.7265625" style="261" bestFit="1" customWidth="1"/>
    <col min="12546" max="12546" width="14.36328125" style="261" customWidth="1"/>
    <col min="12547" max="12547" width="13.453125" style="261" customWidth="1"/>
    <col min="12548" max="12548" width="12.08984375" style="261" customWidth="1"/>
    <col min="12549" max="12549" width="12.7265625" style="261" customWidth="1"/>
    <col min="12550" max="12550" width="13.6328125" style="261" customWidth="1"/>
    <col min="12551" max="12551" width="12.90625" style="261" customWidth="1"/>
    <col min="12552" max="12552" width="12.26953125" style="261" customWidth="1"/>
    <col min="12553" max="12553" width="12.453125" style="261" customWidth="1"/>
    <col min="12554" max="12554" width="13.26953125" style="261" customWidth="1"/>
    <col min="12555" max="12556" width="13" style="261" customWidth="1"/>
    <col min="12557" max="12557" width="12.6328125" style="261" customWidth="1"/>
    <col min="12558" max="12800" width="9" style="261"/>
    <col min="12801" max="12801" width="4.7265625" style="261" bestFit="1" customWidth="1"/>
    <col min="12802" max="12802" width="14.36328125" style="261" customWidth="1"/>
    <col min="12803" max="12803" width="13.453125" style="261" customWidth="1"/>
    <col min="12804" max="12804" width="12.08984375" style="261" customWidth="1"/>
    <col min="12805" max="12805" width="12.7265625" style="261" customWidth="1"/>
    <col min="12806" max="12806" width="13.6328125" style="261" customWidth="1"/>
    <col min="12807" max="12807" width="12.90625" style="261" customWidth="1"/>
    <col min="12808" max="12808" width="12.26953125" style="261" customWidth="1"/>
    <col min="12809" max="12809" width="12.453125" style="261" customWidth="1"/>
    <col min="12810" max="12810" width="13.26953125" style="261" customWidth="1"/>
    <col min="12811" max="12812" width="13" style="261" customWidth="1"/>
    <col min="12813" max="12813" width="12.6328125" style="261" customWidth="1"/>
    <col min="12814" max="13056" width="9" style="261"/>
    <col min="13057" max="13057" width="4.7265625" style="261" bestFit="1" customWidth="1"/>
    <col min="13058" max="13058" width="14.36328125" style="261" customWidth="1"/>
    <col min="13059" max="13059" width="13.453125" style="261" customWidth="1"/>
    <col min="13060" max="13060" width="12.08984375" style="261" customWidth="1"/>
    <col min="13061" max="13061" width="12.7265625" style="261" customWidth="1"/>
    <col min="13062" max="13062" width="13.6328125" style="261" customWidth="1"/>
    <col min="13063" max="13063" width="12.90625" style="261" customWidth="1"/>
    <col min="13064" max="13064" width="12.26953125" style="261" customWidth="1"/>
    <col min="13065" max="13065" width="12.453125" style="261" customWidth="1"/>
    <col min="13066" max="13066" width="13.26953125" style="261" customWidth="1"/>
    <col min="13067" max="13068" width="13" style="261" customWidth="1"/>
    <col min="13069" max="13069" width="12.6328125" style="261" customWidth="1"/>
    <col min="13070" max="13312" width="9" style="261"/>
    <col min="13313" max="13313" width="4.7265625" style="261" bestFit="1" customWidth="1"/>
    <col min="13314" max="13314" width="14.36328125" style="261" customWidth="1"/>
    <col min="13315" max="13315" width="13.453125" style="261" customWidth="1"/>
    <col min="13316" max="13316" width="12.08984375" style="261" customWidth="1"/>
    <col min="13317" max="13317" width="12.7265625" style="261" customWidth="1"/>
    <col min="13318" max="13318" width="13.6328125" style="261" customWidth="1"/>
    <col min="13319" max="13319" width="12.90625" style="261" customWidth="1"/>
    <col min="13320" max="13320" width="12.26953125" style="261" customWidth="1"/>
    <col min="13321" max="13321" width="12.453125" style="261" customWidth="1"/>
    <col min="13322" max="13322" width="13.26953125" style="261" customWidth="1"/>
    <col min="13323" max="13324" width="13" style="261" customWidth="1"/>
    <col min="13325" max="13325" width="12.6328125" style="261" customWidth="1"/>
    <col min="13326" max="13568" width="9" style="261"/>
    <col min="13569" max="13569" width="4.7265625" style="261" bestFit="1" customWidth="1"/>
    <col min="13570" max="13570" width="14.36328125" style="261" customWidth="1"/>
    <col min="13571" max="13571" width="13.453125" style="261" customWidth="1"/>
    <col min="13572" max="13572" width="12.08984375" style="261" customWidth="1"/>
    <col min="13573" max="13573" width="12.7265625" style="261" customWidth="1"/>
    <col min="13574" max="13574" width="13.6328125" style="261" customWidth="1"/>
    <col min="13575" max="13575" width="12.90625" style="261" customWidth="1"/>
    <col min="13576" max="13576" width="12.26953125" style="261" customWidth="1"/>
    <col min="13577" max="13577" width="12.453125" style="261" customWidth="1"/>
    <col min="13578" max="13578" width="13.26953125" style="261" customWidth="1"/>
    <col min="13579" max="13580" width="13" style="261" customWidth="1"/>
    <col min="13581" max="13581" width="12.6328125" style="261" customWidth="1"/>
    <col min="13582" max="13824" width="9" style="261"/>
    <col min="13825" max="13825" width="4.7265625" style="261" bestFit="1" customWidth="1"/>
    <col min="13826" max="13826" width="14.36328125" style="261" customWidth="1"/>
    <col min="13827" max="13827" width="13.453125" style="261" customWidth="1"/>
    <col min="13828" max="13828" width="12.08984375" style="261" customWidth="1"/>
    <col min="13829" max="13829" width="12.7265625" style="261" customWidth="1"/>
    <col min="13830" max="13830" width="13.6328125" style="261" customWidth="1"/>
    <col min="13831" max="13831" width="12.90625" style="261" customWidth="1"/>
    <col min="13832" max="13832" width="12.26953125" style="261" customWidth="1"/>
    <col min="13833" max="13833" width="12.453125" style="261" customWidth="1"/>
    <col min="13834" max="13834" width="13.26953125" style="261" customWidth="1"/>
    <col min="13835" max="13836" width="13" style="261" customWidth="1"/>
    <col min="13837" max="13837" width="12.6328125" style="261" customWidth="1"/>
    <col min="13838" max="14080" width="9" style="261"/>
    <col min="14081" max="14081" width="4.7265625" style="261" bestFit="1" customWidth="1"/>
    <col min="14082" max="14082" width="14.36328125" style="261" customWidth="1"/>
    <col min="14083" max="14083" width="13.453125" style="261" customWidth="1"/>
    <col min="14084" max="14084" width="12.08984375" style="261" customWidth="1"/>
    <col min="14085" max="14085" width="12.7265625" style="261" customWidth="1"/>
    <col min="14086" max="14086" width="13.6328125" style="261" customWidth="1"/>
    <col min="14087" max="14087" width="12.90625" style="261" customWidth="1"/>
    <col min="14088" max="14088" width="12.26953125" style="261" customWidth="1"/>
    <col min="14089" max="14089" width="12.453125" style="261" customWidth="1"/>
    <col min="14090" max="14090" width="13.26953125" style="261" customWidth="1"/>
    <col min="14091" max="14092" width="13" style="261" customWidth="1"/>
    <col min="14093" max="14093" width="12.6328125" style="261" customWidth="1"/>
    <col min="14094" max="14336" width="9" style="261"/>
    <col min="14337" max="14337" width="4.7265625" style="261" bestFit="1" customWidth="1"/>
    <col min="14338" max="14338" width="14.36328125" style="261" customWidth="1"/>
    <col min="14339" max="14339" width="13.453125" style="261" customWidth="1"/>
    <col min="14340" max="14340" width="12.08984375" style="261" customWidth="1"/>
    <col min="14341" max="14341" width="12.7265625" style="261" customWidth="1"/>
    <col min="14342" max="14342" width="13.6328125" style="261" customWidth="1"/>
    <col min="14343" max="14343" width="12.90625" style="261" customWidth="1"/>
    <col min="14344" max="14344" width="12.26953125" style="261" customWidth="1"/>
    <col min="14345" max="14345" width="12.453125" style="261" customWidth="1"/>
    <col min="14346" max="14346" width="13.26953125" style="261" customWidth="1"/>
    <col min="14347" max="14348" width="13" style="261" customWidth="1"/>
    <col min="14349" max="14349" width="12.6328125" style="261" customWidth="1"/>
    <col min="14350" max="14592" width="9" style="261"/>
    <col min="14593" max="14593" width="4.7265625" style="261" bestFit="1" customWidth="1"/>
    <col min="14594" max="14594" width="14.36328125" style="261" customWidth="1"/>
    <col min="14595" max="14595" width="13.453125" style="261" customWidth="1"/>
    <col min="14596" max="14596" width="12.08984375" style="261" customWidth="1"/>
    <col min="14597" max="14597" width="12.7265625" style="261" customWidth="1"/>
    <col min="14598" max="14598" width="13.6328125" style="261" customWidth="1"/>
    <col min="14599" max="14599" width="12.90625" style="261" customWidth="1"/>
    <col min="14600" max="14600" width="12.26953125" style="261" customWidth="1"/>
    <col min="14601" max="14601" width="12.453125" style="261" customWidth="1"/>
    <col min="14602" max="14602" width="13.26953125" style="261" customWidth="1"/>
    <col min="14603" max="14604" width="13" style="261" customWidth="1"/>
    <col min="14605" max="14605" width="12.6328125" style="261" customWidth="1"/>
    <col min="14606" max="14848" width="9" style="261"/>
    <col min="14849" max="14849" width="4.7265625" style="261" bestFit="1" customWidth="1"/>
    <col min="14850" max="14850" width="14.36328125" style="261" customWidth="1"/>
    <col min="14851" max="14851" width="13.453125" style="261" customWidth="1"/>
    <col min="14852" max="14852" width="12.08984375" style="261" customWidth="1"/>
    <col min="14853" max="14853" width="12.7265625" style="261" customWidth="1"/>
    <col min="14854" max="14854" width="13.6328125" style="261" customWidth="1"/>
    <col min="14855" max="14855" width="12.90625" style="261" customWidth="1"/>
    <col min="14856" max="14856" width="12.26953125" style="261" customWidth="1"/>
    <col min="14857" max="14857" width="12.453125" style="261" customWidth="1"/>
    <col min="14858" max="14858" width="13.26953125" style="261" customWidth="1"/>
    <col min="14859" max="14860" width="13" style="261" customWidth="1"/>
    <col min="14861" max="14861" width="12.6328125" style="261" customWidth="1"/>
    <col min="14862" max="15104" width="9" style="261"/>
    <col min="15105" max="15105" width="4.7265625" style="261" bestFit="1" customWidth="1"/>
    <col min="15106" max="15106" width="14.36328125" style="261" customWidth="1"/>
    <col min="15107" max="15107" width="13.453125" style="261" customWidth="1"/>
    <col min="15108" max="15108" width="12.08984375" style="261" customWidth="1"/>
    <col min="15109" max="15109" width="12.7265625" style="261" customWidth="1"/>
    <col min="15110" max="15110" width="13.6328125" style="261" customWidth="1"/>
    <col min="15111" max="15111" width="12.90625" style="261" customWidth="1"/>
    <col min="15112" max="15112" width="12.26953125" style="261" customWidth="1"/>
    <col min="15113" max="15113" width="12.453125" style="261" customWidth="1"/>
    <col min="15114" max="15114" width="13.26953125" style="261" customWidth="1"/>
    <col min="15115" max="15116" width="13" style="261" customWidth="1"/>
    <col min="15117" max="15117" width="12.6328125" style="261" customWidth="1"/>
    <col min="15118" max="15360" width="9" style="261"/>
    <col min="15361" max="15361" width="4.7265625" style="261" bestFit="1" customWidth="1"/>
    <col min="15362" max="15362" width="14.36328125" style="261" customWidth="1"/>
    <col min="15363" max="15363" width="13.453125" style="261" customWidth="1"/>
    <col min="15364" max="15364" width="12.08984375" style="261" customWidth="1"/>
    <col min="15365" max="15365" width="12.7265625" style="261" customWidth="1"/>
    <col min="15366" max="15366" width="13.6328125" style="261" customWidth="1"/>
    <col min="15367" max="15367" width="12.90625" style="261" customWidth="1"/>
    <col min="15368" max="15368" width="12.26953125" style="261" customWidth="1"/>
    <col min="15369" max="15369" width="12.453125" style="261" customWidth="1"/>
    <col min="15370" max="15370" width="13.26953125" style="261" customWidth="1"/>
    <col min="15371" max="15372" width="13" style="261" customWidth="1"/>
    <col min="15373" max="15373" width="12.6328125" style="261" customWidth="1"/>
    <col min="15374" max="15616" width="9" style="261"/>
    <col min="15617" max="15617" width="4.7265625" style="261" bestFit="1" customWidth="1"/>
    <col min="15618" max="15618" width="14.36328125" style="261" customWidth="1"/>
    <col min="15619" max="15619" width="13.453125" style="261" customWidth="1"/>
    <col min="15620" max="15620" width="12.08984375" style="261" customWidth="1"/>
    <col min="15621" max="15621" width="12.7265625" style="261" customWidth="1"/>
    <col min="15622" max="15622" width="13.6328125" style="261" customWidth="1"/>
    <col min="15623" max="15623" width="12.90625" style="261" customWidth="1"/>
    <col min="15624" max="15624" width="12.26953125" style="261" customWidth="1"/>
    <col min="15625" max="15625" width="12.453125" style="261" customWidth="1"/>
    <col min="15626" max="15626" width="13.26953125" style="261" customWidth="1"/>
    <col min="15627" max="15628" width="13" style="261" customWidth="1"/>
    <col min="15629" max="15629" width="12.6328125" style="261" customWidth="1"/>
    <col min="15630" max="15872" width="9" style="261"/>
    <col min="15873" max="15873" width="4.7265625" style="261" bestFit="1" customWidth="1"/>
    <col min="15874" max="15874" width="14.36328125" style="261" customWidth="1"/>
    <col min="15875" max="15875" width="13.453125" style="261" customWidth="1"/>
    <col min="15876" max="15876" width="12.08984375" style="261" customWidth="1"/>
    <col min="15877" max="15877" width="12.7265625" style="261" customWidth="1"/>
    <col min="15878" max="15878" width="13.6328125" style="261" customWidth="1"/>
    <col min="15879" max="15879" width="12.90625" style="261" customWidth="1"/>
    <col min="15880" max="15880" width="12.26953125" style="261" customWidth="1"/>
    <col min="15881" max="15881" width="12.453125" style="261" customWidth="1"/>
    <col min="15882" max="15882" width="13.26953125" style="261" customWidth="1"/>
    <col min="15883" max="15884" width="13" style="261" customWidth="1"/>
    <col min="15885" max="15885" width="12.6328125" style="261" customWidth="1"/>
    <col min="15886" max="16128" width="9" style="261"/>
    <col min="16129" max="16129" width="4.7265625" style="261" bestFit="1" customWidth="1"/>
    <col min="16130" max="16130" width="14.36328125" style="261" customWidth="1"/>
    <col min="16131" max="16131" width="13.453125" style="261" customWidth="1"/>
    <col min="16132" max="16132" width="12.08984375" style="261" customWidth="1"/>
    <col min="16133" max="16133" width="12.7265625" style="261" customWidth="1"/>
    <col min="16134" max="16134" width="13.6328125" style="261" customWidth="1"/>
    <col min="16135" max="16135" width="12.90625" style="261" customWidth="1"/>
    <col min="16136" max="16136" width="12.26953125" style="261" customWidth="1"/>
    <col min="16137" max="16137" width="12.453125" style="261" customWidth="1"/>
    <col min="16138" max="16138" width="13.26953125" style="261" customWidth="1"/>
    <col min="16139" max="16140" width="13" style="261" customWidth="1"/>
    <col min="16141" max="16141" width="12.6328125" style="261" customWidth="1"/>
    <col min="16142" max="16384" width="9" style="261"/>
  </cols>
  <sheetData>
    <row r="1" spans="1:13" s="45" customFormat="1" ht="22.5" customHeight="1"/>
    <row r="2" spans="1:13" ht="17.5">
      <c r="A2" s="502" t="s">
        <v>513</v>
      </c>
      <c r="B2" s="502"/>
      <c r="C2" s="502"/>
      <c r="D2" s="502"/>
      <c r="E2" s="502"/>
      <c r="F2" s="502"/>
      <c r="G2" s="502"/>
      <c r="H2" s="502"/>
      <c r="I2" s="502"/>
      <c r="J2" s="502"/>
      <c r="K2" s="502"/>
      <c r="L2" s="502"/>
      <c r="M2" s="502"/>
    </row>
    <row r="3" spans="1:13" ht="17.5">
      <c r="A3" s="262" t="s">
        <v>514</v>
      </c>
      <c r="B3" s="263"/>
      <c r="C3" s="263"/>
      <c r="D3" s="263"/>
      <c r="E3" s="263"/>
      <c r="F3" s="263"/>
      <c r="G3" s="263"/>
      <c r="H3" s="263"/>
      <c r="I3" s="263"/>
      <c r="J3" s="263"/>
      <c r="K3" s="263"/>
      <c r="L3" s="263"/>
      <c r="M3" s="263"/>
    </row>
    <row r="4" spans="1:13" ht="21" customHeight="1">
      <c r="A4" s="503" t="s">
        <v>95</v>
      </c>
      <c r="B4" s="505" t="s">
        <v>515</v>
      </c>
      <c r="C4" s="505"/>
      <c r="D4" s="505"/>
      <c r="E4" s="505" t="s">
        <v>516</v>
      </c>
      <c r="F4" s="505"/>
      <c r="G4" s="505"/>
      <c r="H4" s="505" t="s">
        <v>517</v>
      </c>
      <c r="I4" s="505"/>
      <c r="J4" s="506" t="s">
        <v>518</v>
      </c>
      <c r="K4" s="506"/>
      <c r="L4" s="506"/>
      <c r="M4" s="506"/>
    </row>
    <row r="5" spans="1:13" ht="21" customHeight="1">
      <c r="A5" s="504"/>
      <c r="B5" s="264" t="s">
        <v>154</v>
      </c>
      <c r="C5" s="264" t="s">
        <v>89</v>
      </c>
      <c r="D5" s="264" t="s">
        <v>155</v>
      </c>
      <c r="E5" s="264" t="s">
        <v>154</v>
      </c>
      <c r="F5" s="264" t="s">
        <v>89</v>
      </c>
      <c r="G5" s="264" t="s">
        <v>155</v>
      </c>
      <c r="H5" s="264" t="s">
        <v>154</v>
      </c>
      <c r="I5" s="264" t="s">
        <v>89</v>
      </c>
      <c r="J5" s="264" t="s">
        <v>519</v>
      </c>
      <c r="K5" s="264" t="s">
        <v>520</v>
      </c>
      <c r="L5" s="264" t="s">
        <v>521</v>
      </c>
      <c r="M5" s="264" t="s">
        <v>251</v>
      </c>
    </row>
    <row r="6" spans="1:13" ht="21" customHeight="1">
      <c r="A6" s="265" t="s">
        <v>522</v>
      </c>
      <c r="B6" s="266"/>
      <c r="C6" s="266"/>
      <c r="D6" s="267"/>
      <c r="E6" s="266"/>
      <c r="F6" s="266"/>
      <c r="G6" s="266"/>
      <c r="H6" s="267"/>
      <c r="I6" s="267"/>
      <c r="J6" s="267"/>
      <c r="K6" s="266"/>
      <c r="L6" s="266"/>
      <c r="M6" s="266"/>
    </row>
    <row r="7" spans="1:13" ht="21" customHeight="1">
      <c r="A7" s="268">
        <v>1</v>
      </c>
      <c r="B7" s="267"/>
      <c r="C7" s="267"/>
      <c r="D7" s="269" t="e">
        <f>C7/B7</f>
        <v>#DIV/0!</v>
      </c>
      <c r="E7" s="267"/>
      <c r="F7" s="267"/>
      <c r="G7" s="269" t="e">
        <f>F7/E7</f>
        <v>#DIV/0!</v>
      </c>
      <c r="H7" s="269">
        <f>H6+B7-E7</f>
        <v>0</v>
      </c>
      <c r="I7" s="269">
        <f>I6+C7-F7</f>
        <v>0</v>
      </c>
      <c r="J7" s="270" t="e">
        <f>(I6+C7)/(H6+B7)</f>
        <v>#DIV/0!</v>
      </c>
      <c r="K7" s="270" t="e">
        <f>J7*E7</f>
        <v>#DIV/0!</v>
      </c>
      <c r="L7" s="269" t="e">
        <f>I6+C7-K7</f>
        <v>#DIV/0!</v>
      </c>
      <c r="M7" s="269" t="e">
        <f>L7-I7</f>
        <v>#DIV/0!</v>
      </c>
    </row>
    <row r="8" spans="1:13" ht="21" customHeight="1">
      <c r="A8" s="268">
        <v>2</v>
      </c>
      <c r="B8" s="267"/>
      <c r="C8" s="267"/>
      <c r="D8" s="269" t="e">
        <f t="shared" ref="D8:D18" si="0">C8/B8</f>
        <v>#DIV/0!</v>
      </c>
      <c r="E8" s="267"/>
      <c r="F8" s="267"/>
      <c r="G8" s="269" t="e">
        <f t="shared" ref="G8:G18" si="1">F8/E8</f>
        <v>#DIV/0!</v>
      </c>
      <c r="H8" s="269">
        <f t="shared" ref="H8:I18" si="2">H7+B8-E8</f>
        <v>0</v>
      </c>
      <c r="I8" s="269">
        <f t="shared" si="2"/>
        <v>0</v>
      </c>
      <c r="J8" s="270" t="e">
        <f>(L7+C8)/(H7+B8)</f>
        <v>#DIV/0!</v>
      </c>
      <c r="K8" s="270" t="e">
        <f>J8*E8</f>
        <v>#DIV/0!</v>
      </c>
      <c r="L8" s="269" t="e">
        <f>L7+C8-K8</f>
        <v>#DIV/0!</v>
      </c>
      <c r="M8" s="269" t="e">
        <f t="shared" ref="M8:M18" si="3">L8-I8</f>
        <v>#DIV/0!</v>
      </c>
    </row>
    <row r="9" spans="1:13" ht="21" customHeight="1">
      <c r="A9" s="268">
        <v>3</v>
      </c>
      <c r="B9" s="267"/>
      <c r="C9" s="267"/>
      <c r="D9" s="269" t="e">
        <f t="shared" si="0"/>
        <v>#DIV/0!</v>
      </c>
      <c r="E9" s="267"/>
      <c r="F9" s="267"/>
      <c r="G9" s="269" t="e">
        <f t="shared" si="1"/>
        <v>#DIV/0!</v>
      </c>
      <c r="H9" s="269">
        <f t="shared" si="2"/>
        <v>0</v>
      </c>
      <c r="I9" s="269">
        <f t="shared" si="2"/>
        <v>0</v>
      </c>
      <c r="J9" s="270" t="e">
        <f t="shared" ref="J9:J18" si="4">(L8+C9)/(H8+B9)</f>
        <v>#DIV/0!</v>
      </c>
      <c r="K9" s="270" t="e">
        <f t="shared" ref="K9:K18" si="5">J9*E9</f>
        <v>#DIV/0!</v>
      </c>
      <c r="L9" s="269" t="e">
        <f t="shared" ref="L9:L18" si="6">L8+C9-K9</f>
        <v>#DIV/0!</v>
      </c>
      <c r="M9" s="269" t="e">
        <f t="shared" si="3"/>
        <v>#DIV/0!</v>
      </c>
    </row>
    <row r="10" spans="1:13" ht="21" customHeight="1">
      <c r="A10" s="268">
        <v>4</v>
      </c>
      <c r="B10" s="267"/>
      <c r="C10" s="267"/>
      <c r="D10" s="269" t="e">
        <f t="shared" si="0"/>
        <v>#DIV/0!</v>
      </c>
      <c r="E10" s="267"/>
      <c r="F10" s="267"/>
      <c r="G10" s="269" t="e">
        <f t="shared" si="1"/>
        <v>#DIV/0!</v>
      </c>
      <c r="H10" s="269">
        <f t="shared" si="2"/>
        <v>0</v>
      </c>
      <c r="I10" s="269">
        <f t="shared" si="2"/>
        <v>0</v>
      </c>
      <c r="J10" s="270" t="e">
        <f t="shared" si="4"/>
        <v>#DIV/0!</v>
      </c>
      <c r="K10" s="270" t="e">
        <f t="shared" si="5"/>
        <v>#DIV/0!</v>
      </c>
      <c r="L10" s="269" t="e">
        <f t="shared" si="6"/>
        <v>#DIV/0!</v>
      </c>
      <c r="M10" s="269" t="e">
        <f t="shared" si="3"/>
        <v>#DIV/0!</v>
      </c>
    </row>
    <row r="11" spans="1:13" ht="21" customHeight="1">
      <c r="A11" s="268">
        <v>5</v>
      </c>
      <c r="B11" s="267"/>
      <c r="C11" s="267"/>
      <c r="D11" s="269" t="e">
        <f t="shared" si="0"/>
        <v>#DIV/0!</v>
      </c>
      <c r="E11" s="267"/>
      <c r="F11" s="267"/>
      <c r="G11" s="269" t="e">
        <f t="shared" si="1"/>
        <v>#DIV/0!</v>
      </c>
      <c r="H11" s="269">
        <f t="shared" si="2"/>
        <v>0</v>
      </c>
      <c r="I11" s="269">
        <f t="shared" si="2"/>
        <v>0</v>
      </c>
      <c r="J11" s="270" t="e">
        <f t="shared" si="4"/>
        <v>#DIV/0!</v>
      </c>
      <c r="K11" s="270" t="e">
        <f t="shared" si="5"/>
        <v>#DIV/0!</v>
      </c>
      <c r="L11" s="269" t="e">
        <f t="shared" si="6"/>
        <v>#DIV/0!</v>
      </c>
      <c r="M11" s="269" t="e">
        <f t="shared" si="3"/>
        <v>#DIV/0!</v>
      </c>
    </row>
    <row r="12" spans="1:13" ht="21" customHeight="1">
      <c r="A12" s="268">
        <v>6</v>
      </c>
      <c r="B12" s="267"/>
      <c r="C12" s="267"/>
      <c r="D12" s="269" t="e">
        <f t="shared" si="0"/>
        <v>#DIV/0!</v>
      </c>
      <c r="E12" s="267"/>
      <c r="F12" s="267"/>
      <c r="G12" s="269" t="e">
        <f t="shared" si="1"/>
        <v>#DIV/0!</v>
      </c>
      <c r="H12" s="269">
        <f t="shared" si="2"/>
        <v>0</v>
      </c>
      <c r="I12" s="269">
        <f t="shared" si="2"/>
        <v>0</v>
      </c>
      <c r="J12" s="270" t="e">
        <f>(L11+C12)/(H11+B12)</f>
        <v>#DIV/0!</v>
      </c>
      <c r="K12" s="270" t="e">
        <f t="shared" si="5"/>
        <v>#DIV/0!</v>
      </c>
      <c r="L12" s="269" t="e">
        <f t="shared" si="6"/>
        <v>#DIV/0!</v>
      </c>
      <c r="M12" s="269" t="e">
        <f t="shared" si="3"/>
        <v>#DIV/0!</v>
      </c>
    </row>
    <row r="13" spans="1:13" ht="21" customHeight="1">
      <c r="A13" s="268">
        <v>7</v>
      </c>
      <c r="B13" s="267"/>
      <c r="C13" s="267"/>
      <c r="D13" s="269" t="e">
        <f t="shared" si="0"/>
        <v>#DIV/0!</v>
      </c>
      <c r="E13" s="267"/>
      <c r="F13" s="267"/>
      <c r="G13" s="269" t="e">
        <f t="shared" si="1"/>
        <v>#DIV/0!</v>
      </c>
      <c r="H13" s="269">
        <f t="shared" si="2"/>
        <v>0</v>
      </c>
      <c r="I13" s="269">
        <f t="shared" si="2"/>
        <v>0</v>
      </c>
      <c r="J13" s="270" t="e">
        <f t="shared" si="4"/>
        <v>#DIV/0!</v>
      </c>
      <c r="K13" s="270" t="e">
        <f t="shared" si="5"/>
        <v>#DIV/0!</v>
      </c>
      <c r="L13" s="269" t="e">
        <f t="shared" si="6"/>
        <v>#DIV/0!</v>
      </c>
      <c r="M13" s="269" t="e">
        <f t="shared" si="3"/>
        <v>#DIV/0!</v>
      </c>
    </row>
    <row r="14" spans="1:13" ht="21" customHeight="1">
      <c r="A14" s="268">
        <v>8</v>
      </c>
      <c r="B14" s="267"/>
      <c r="C14" s="267"/>
      <c r="D14" s="269" t="e">
        <f t="shared" si="0"/>
        <v>#DIV/0!</v>
      </c>
      <c r="E14" s="267"/>
      <c r="F14" s="267"/>
      <c r="G14" s="269" t="e">
        <f t="shared" si="1"/>
        <v>#DIV/0!</v>
      </c>
      <c r="H14" s="269">
        <f t="shared" si="2"/>
        <v>0</v>
      </c>
      <c r="I14" s="269">
        <f t="shared" si="2"/>
        <v>0</v>
      </c>
      <c r="J14" s="270" t="e">
        <f t="shared" si="4"/>
        <v>#DIV/0!</v>
      </c>
      <c r="K14" s="270" t="e">
        <f t="shared" si="5"/>
        <v>#DIV/0!</v>
      </c>
      <c r="L14" s="269" t="e">
        <f t="shared" si="6"/>
        <v>#DIV/0!</v>
      </c>
      <c r="M14" s="269" t="e">
        <f t="shared" si="3"/>
        <v>#DIV/0!</v>
      </c>
    </row>
    <row r="15" spans="1:13" ht="21" customHeight="1">
      <c r="A15" s="268">
        <v>9</v>
      </c>
      <c r="B15" s="267"/>
      <c r="C15" s="267"/>
      <c r="D15" s="269" t="e">
        <f t="shared" si="0"/>
        <v>#DIV/0!</v>
      </c>
      <c r="E15" s="267"/>
      <c r="F15" s="267"/>
      <c r="G15" s="269" t="e">
        <f t="shared" si="1"/>
        <v>#DIV/0!</v>
      </c>
      <c r="H15" s="269">
        <f t="shared" si="2"/>
        <v>0</v>
      </c>
      <c r="I15" s="269">
        <f t="shared" si="2"/>
        <v>0</v>
      </c>
      <c r="J15" s="270" t="e">
        <f t="shared" si="4"/>
        <v>#DIV/0!</v>
      </c>
      <c r="K15" s="270" t="e">
        <f t="shared" si="5"/>
        <v>#DIV/0!</v>
      </c>
      <c r="L15" s="269" t="e">
        <f t="shared" si="6"/>
        <v>#DIV/0!</v>
      </c>
      <c r="M15" s="269" t="e">
        <f t="shared" si="3"/>
        <v>#DIV/0!</v>
      </c>
    </row>
    <row r="16" spans="1:13" ht="21" customHeight="1">
      <c r="A16" s="268">
        <v>10</v>
      </c>
      <c r="B16" s="267"/>
      <c r="C16" s="267"/>
      <c r="D16" s="269" t="e">
        <f t="shared" si="0"/>
        <v>#DIV/0!</v>
      </c>
      <c r="E16" s="267"/>
      <c r="F16" s="267"/>
      <c r="G16" s="269" t="e">
        <f t="shared" si="1"/>
        <v>#DIV/0!</v>
      </c>
      <c r="H16" s="269">
        <f t="shared" si="2"/>
        <v>0</v>
      </c>
      <c r="I16" s="269">
        <f t="shared" si="2"/>
        <v>0</v>
      </c>
      <c r="J16" s="270" t="e">
        <f t="shared" si="4"/>
        <v>#DIV/0!</v>
      </c>
      <c r="K16" s="270" t="e">
        <f t="shared" si="5"/>
        <v>#DIV/0!</v>
      </c>
      <c r="L16" s="269" t="e">
        <f t="shared" si="6"/>
        <v>#DIV/0!</v>
      </c>
      <c r="M16" s="269" t="e">
        <f t="shared" si="3"/>
        <v>#DIV/0!</v>
      </c>
    </row>
    <row r="17" spans="1:13" ht="21" customHeight="1">
      <c r="A17" s="268">
        <v>11</v>
      </c>
      <c r="B17" s="267"/>
      <c r="C17" s="267"/>
      <c r="D17" s="269" t="e">
        <f t="shared" si="0"/>
        <v>#DIV/0!</v>
      </c>
      <c r="E17" s="267"/>
      <c r="F17" s="267"/>
      <c r="G17" s="269" t="e">
        <f t="shared" si="1"/>
        <v>#DIV/0!</v>
      </c>
      <c r="H17" s="269">
        <f t="shared" si="2"/>
        <v>0</v>
      </c>
      <c r="I17" s="269">
        <f t="shared" si="2"/>
        <v>0</v>
      </c>
      <c r="J17" s="270" t="e">
        <f t="shared" si="4"/>
        <v>#DIV/0!</v>
      </c>
      <c r="K17" s="270" t="e">
        <f t="shared" si="5"/>
        <v>#DIV/0!</v>
      </c>
      <c r="L17" s="269" t="e">
        <f t="shared" si="6"/>
        <v>#DIV/0!</v>
      </c>
      <c r="M17" s="269" t="e">
        <f t="shared" si="3"/>
        <v>#DIV/0!</v>
      </c>
    </row>
    <row r="18" spans="1:13" ht="21" customHeight="1">
      <c r="A18" s="268">
        <v>12</v>
      </c>
      <c r="B18" s="267"/>
      <c r="C18" s="267"/>
      <c r="D18" s="269" t="e">
        <f t="shared" si="0"/>
        <v>#DIV/0!</v>
      </c>
      <c r="E18" s="267"/>
      <c r="F18" s="267"/>
      <c r="G18" s="269" t="e">
        <f t="shared" si="1"/>
        <v>#DIV/0!</v>
      </c>
      <c r="H18" s="269">
        <f t="shared" si="2"/>
        <v>0</v>
      </c>
      <c r="I18" s="269">
        <f t="shared" si="2"/>
        <v>0</v>
      </c>
      <c r="J18" s="270" t="e">
        <f t="shared" si="4"/>
        <v>#DIV/0!</v>
      </c>
      <c r="K18" s="270" t="e">
        <f t="shared" si="5"/>
        <v>#DIV/0!</v>
      </c>
      <c r="L18" s="269" t="e">
        <f t="shared" si="6"/>
        <v>#DIV/0!</v>
      </c>
      <c r="M18" s="269" t="e">
        <f t="shared" si="3"/>
        <v>#DIV/0!</v>
      </c>
    </row>
    <row r="19" spans="1:13" ht="21" customHeight="1">
      <c r="A19" s="265"/>
      <c r="B19" s="266"/>
      <c r="C19" s="266"/>
      <c r="D19" s="266"/>
      <c r="E19" s="266"/>
      <c r="F19" s="266"/>
      <c r="G19" s="266"/>
      <c r="H19" s="266"/>
      <c r="I19" s="266"/>
      <c r="J19" s="266"/>
      <c r="K19" s="266"/>
      <c r="L19" s="266"/>
      <c r="M19" s="266"/>
    </row>
    <row r="20" spans="1:13" ht="21" customHeight="1">
      <c r="A20" s="268" t="s">
        <v>93</v>
      </c>
      <c r="B20" s="269">
        <f>SUM(B7:B19)</f>
        <v>0</v>
      </c>
      <c r="C20" s="269">
        <f>SUM(C7:C19)</f>
        <v>0</v>
      </c>
      <c r="D20" s="271" t="s">
        <v>142</v>
      </c>
      <c r="E20" s="269">
        <f>SUM(E7:E19)</f>
        <v>0</v>
      </c>
      <c r="F20" s="269">
        <f>SUM(F7:F19)</f>
        <v>0</v>
      </c>
      <c r="G20" s="271" t="s">
        <v>142</v>
      </c>
      <c r="H20" s="271" t="s">
        <v>142</v>
      </c>
      <c r="I20" s="271" t="s">
        <v>142</v>
      </c>
      <c r="J20" s="271" t="s">
        <v>142</v>
      </c>
      <c r="K20" s="269" t="e">
        <f>SUM(K7:K18)</f>
        <v>#DIV/0!</v>
      </c>
      <c r="L20" s="266" t="s">
        <v>523</v>
      </c>
      <c r="M20" s="269" t="e">
        <f>L18-I18</f>
        <v>#DIV/0!</v>
      </c>
    </row>
  </sheetData>
  <mergeCells count="6">
    <mergeCell ref="A2:M2"/>
    <mergeCell ref="A4:A5"/>
    <mergeCell ref="B4:D4"/>
    <mergeCell ref="E4:G4"/>
    <mergeCell ref="H4:I4"/>
    <mergeCell ref="J4:M4"/>
  </mergeCells>
  <phoneticPr fontId="1" type="noConversion"/>
  <pageMargins left="0.70866141732283472" right="0.70866141732283472" top="0.74803149606299213" bottom="0.74803149606299213" header="0.31496062992125984" footer="0.31496062992125984"/>
  <pageSetup paperSize="9" scale="83"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7"/>
  <sheetViews>
    <sheetView workbookViewId="0">
      <selection activeCell="A2" sqref="A2:K2"/>
    </sheetView>
  </sheetViews>
  <sheetFormatPr defaultColWidth="9" defaultRowHeight="13"/>
  <cols>
    <col min="1" max="5" width="9" style="261"/>
    <col min="6" max="6" width="16.453125" style="261" customWidth="1"/>
    <col min="7" max="7" width="11.36328125" style="261" customWidth="1"/>
    <col min="8" max="261" width="9" style="261"/>
    <col min="262" max="262" width="16.453125" style="261" customWidth="1"/>
    <col min="263" max="263" width="11.36328125" style="261" customWidth="1"/>
    <col min="264" max="517" width="9" style="261"/>
    <col min="518" max="518" width="16.453125" style="261" customWidth="1"/>
    <col min="519" max="519" width="11.36328125" style="261" customWidth="1"/>
    <col min="520" max="773" width="9" style="261"/>
    <col min="774" max="774" width="16.453125" style="261" customWidth="1"/>
    <col min="775" max="775" width="11.36328125" style="261" customWidth="1"/>
    <col min="776" max="1029" width="9" style="261"/>
    <col min="1030" max="1030" width="16.453125" style="261" customWidth="1"/>
    <col min="1031" max="1031" width="11.36328125" style="261" customWidth="1"/>
    <col min="1032" max="1285" width="9" style="261"/>
    <col min="1286" max="1286" width="16.453125" style="261" customWidth="1"/>
    <col min="1287" max="1287" width="11.36328125" style="261" customWidth="1"/>
    <col min="1288" max="1541" width="9" style="261"/>
    <col min="1542" max="1542" width="16.453125" style="261" customWidth="1"/>
    <col min="1543" max="1543" width="11.36328125" style="261" customWidth="1"/>
    <col min="1544" max="1797" width="9" style="261"/>
    <col min="1798" max="1798" width="16.453125" style="261" customWidth="1"/>
    <col min="1799" max="1799" width="11.36328125" style="261" customWidth="1"/>
    <col min="1800" max="2053" width="9" style="261"/>
    <col min="2054" max="2054" width="16.453125" style="261" customWidth="1"/>
    <col min="2055" max="2055" width="11.36328125" style="261" customWidth="1"/>
    <col min="2056" max="2309" width="9" style="261"/>
    <col min="2310" max="2310" width="16.453125" style="261" customWidth="1"/>
    <col min="2311" max="2311" width="11.36328125" style="261" customWidth="1"/>
    <col min="2312" max="2565" width="9" style="261"/>
    <col min="2566" max="2566" width="16.453125" style="261" customWidth="1"/>
    <col min="2567" max="2567" width="11.36328125" style="261" customWidth="1"/>
    <col min="2568" max="2821" width="9" style="261"/>
    <col min="2822" max="2822" width="16.453125" style="261" customWidth="1"/>
    <col min="2823" max="2823" width="11.36328125" style="261" customWidth="1"/>
    <col min="2824" max="3077" width="9" style="261"/>
    <col min="3078" max="3078" width="16.453125" style="261" customWidth="1"/>
    <col min="3079" max="3079" width="11.36328125" style="261" customWidth="1"/>
    <col min="3080" max="3333" width="9" style="261"/>
    <col min="3334" max="3334" width="16.453125" style="261" customWidth="1"/>
    <col min="3335" max="3335" width="11.36328125" style="261" customWidth="1"/>
    <col min="3336" max="3589" width="9" style="261"/>
    <col min="3590" max="3590" width="16.453125" style="261" customWidth="1"/>
    <col min="3591" max="3591" width="11.36328125" style="261" customWidth="1"/>
    <col min="3592" max="3845" width="9" style="261"/>
    <col min="3846" max="3846" width="16.453125" style="261" customWidth="1"/>
    <col min="3847" max="3847" width="11.36328125" style="261" customWidth="1"/>
    <col min="3848" max="4101" width="9" style="261"/>
    <col min="4102" max="4102" width="16.453125" style="261" customWidth="1"/>
    <col min="4103" max="4103" width="11.36328125" style="261" customWidth="1"/>
    <col min="4104" max="4357" width="9" style="261"/>
    <col min="4358" max="4358" width="16.453125" style="261" customWidth="1"/>
    <col min="4359" max="4359" width="11.36328125" style="261" customWidth="1"/>
    <col min="4360" max="4613" width="9" style="261"/>
    <col min="4614" max="4614" width="16.453125" style="261" customWidth="1"/>
    <col min="4615" max="4615" width="11.36328125" style="261" customWidth="1"/>
    <col min="4616" max="4869" width="9" style="261"/>
    <col min="4870" max="4870" width="16.453125" style="261" customWidth="1"/>
    <col min="4871" max="4871" width="11.36328125" style="261" customWidth="1"/>
    <col min="4872" max="5125" width="9" style="261"/>
    <col min="5126" max="5126" width="16.453125" style="261" customWidth="1"/>
    <col min="5127" max="5127" width="11.36328125" style="261" customWidth="1"/>
    <col min="5128" max="5381" width="9" style="261"/>
    <col min="5382" max="5382" width="16.453125" style="261" customWidth="1"/>
    <col min="5383" max="5383" width="11.36328125" style="261" customWidth="1"/>
    <col min="5384" max="5637" width="9" style="261"/>
    <col min="5638" max="5638" width="16.453125" style="261" customWidth="1"/>
    <col min="5639" max="5639" width="11.36328125" style="261" customWidth="1"/>
    <col min="5640" max="5893" width="9" style="261"/>
    <col min="5894" max="5894" width="16.453125" style="261" customWidth="1"/>
    <col min="5895" max="5895" width="11.36328125" style="261" customWidth="1"/>
    <col min="5896" max="6149" width="9" style="261"/>
    <col min="6150" max="6150" width="16.453125" style="261" customWidth="1"/>
    <col min="6151" max="6151" width="11.36328125" style="261" customWidth="1"/>
    <col min="6152" max="6405" width="9" style="261"/>
    <col min="6406" max="6406" width="16.453125" style="261" customWidth="1"/>
    <col min="6407" max="6407" width="11.36328125" style="261" customWidth="1"/>
    <col min="6408" max="6661" width="9" style="261"/>
    <col min="6662" max="6662" width="16.453125" style="261" customWidth="1"/>
    <col min="6663" max="6663" width="11.36328125" style="261" customWidth="1"/>
    <col min="6664" max="6917" width="9" style="261"/>
    <col min="6918" max="6918" width="16.453125" style="261" customWidth="1"/>
    <col min="6919" max="6919" width="11.36328125" style="261" customWidth="1"/>
    <col min="6920" max="7173" width="9" style="261"/>
    <col min="7174" max="7174" width="16.453125" style="261" customWidth="1"/>
    <col min="7175" max="7175" width="11.36328125" style="261" customWidth="1"/>
    <col min="7176" max="7429" width="9" style="261"/>
    <col min="7430" max="7430" width="16.453125" style="261" customWidth="1"/>
    <col min="7431" max="7431" width="11.36328125" style="261" customWidth="1"/>
    <col min="7432" max="7685" width="9" style="261"/>
    <col min="7686" max="7686" width="16.453125" style="261" customWidth="1"/>
    <col min="7687" max="7687" width="11.36328125" style="261" customWidth="1"/>
    <col min="7688" max="7941" width="9" style="261"/>
    <col min="7942" max="7942" width="16.453125" style="261" customWidth="1"/>
    <col min="7943" max="7943" width="11.36328125" style="261" customWidth="1"/>
    <col min="7944" max="8197" width="9" style="261"/>
    <col min="8198" max="8198" width="16.453125" style="261" customWidth="1"/>
    <col min="8199" max="8199" width="11.36328125" style="261" customWidth="1"/>
    <col min="8200" max="8453" width="9" style="261"/>
    <col min="8454" max="8454" width="16.453125" style="261" customWidth="1"/>
    <col min="8455" max="8455" width="11.36328125" style="261" customWidth="1"/>
    <col min="8456" max="8709" width="9" style="261"/>
    <col min="8710" max="8710" width="16.453125" style="261" customWidth="1"/>
    <col min="8711" max="8711" width="11.36328125" style="261" customWidth="1"/>
    <col min="8712" max="8965" width="9" style="261"/>
    <col min="8966" max="8966" width="16.453125" style="261" customWidth="1"/>
    <col min="8967" max="8967" width="11.36328125" style="261" customWidth="1"/>
    <col min="8968" max="9221" width="9" style="261"/>
    <col min="9222" max="9222" width="16.453125" style="261" customWidth="1"/>
    <col min="9223" max="9223" width="11.36328125" style="261" customWidth="1"/>
    <col min="9224" max="9477" width="9" style="261"/>
    <col min="9478" max="9478" width="16.453125" style="261" customWidth="1"/>
    <col min="9479" max="9479" width="11.36328125" style="261" customWidth="1"/>
    <col min="9480" max="9733" width="9" style="261"/>
    <col min="9734" max="9734" width="16.453125" style="261" customWidth="1"/>
    <col min="9735" max="9735" width="11.36328125" style="261" customWidth="1"/>
    <col min="9736" max="9989" width="9" style="261"/>
    <col min="9990" max="9990" width="16.453125" style="261" customWidth="1"/>
    <col min="9991" max="9991" width="11.36328125" style="261" customWidth="1"/>
    <col min="9992" max="10245" width="9" style="261"/>
    <col min="10246" max="10246" width="16.453125" style="261" customWidth="1"/>
    <col min="10247" max="10247" width="11.36328125" style="261" customWidth="1"/>
    <col min="10248" max="10501" width="9" style="261"/>
    <col min="10502" max="10502" width="16.453125" style="261" customWidth="1"/>
    <col min="10503" max="10503" width="11.36328125" style="261" customWidth="1"/>
    <col min="10504" max="10757" width="9" style="261"/>
    <col min="10758" max="10758" width="16.453125" style="261" customWidth="1"/>
    <col min="10759" max="10759" width="11.36328125" style="261" customWidth="1"/>
    <col min="10760" max="11013" width="9" style="261"/>
    <col min="11014" max="11014" width="16.453125" style="261" customWidth="1"/>
    <col min="11015" max="11015" width="11.36328125" style="261" customWidth="1"/>
    <col min="11016" max="11269" width="9" style="261"/>
    <col min="11270" max="11270" width="16.453125" style="261" customWidth="1"/>
    <col min="11271" max="11271" width="11.36328125" style="261" customWidth="1"/>
    <col min="11272" max="11525" width="9" style="261"/>
    <col min="11526" max="11526" width="16.453125" style="261" customWidth="1"/>
    <col min="11527" max="11527" width="11.36328125" style="261" customWidth="1"/>
    <col min="11528" max="11781" width="9" style="261"/>
    <col min="11782" max="11782" width="16.453125" style="261" customWidth="1"/>
    <col min="11783" max="11783" width="11.36328125" style="261" customWidth="1"/>
    <col min="11784" max="12037" width="9" style="261"/>
    <col min="12038" max="12038" width="16.453125" style="261" customWidth="1"/>
    <col min="12039" max="12039" width="11.36328125" style="261" customWidth="1"/>
    <col min="12040" max="12293" width="9" style="261"/>
    <col min="12294" max="12294" width="16.453125" style="261" customWidth="1"/>
    <col min="12295" max="12295" width="11.36328125" style="261" customWidth="1"/>
    <col min="12296" max="12549" width="9" style="261"/>
    <col min="12550" max="12550" width="16.453125" style="261" customWidth="1"/>
    <col min="12551" max="12551" width="11.36328125" style="261" customWidth="1"/>
    <col min="12552" max="12805" width="9" style="261"/>
    <col min="12806" max="12806" width="16.453125" style="261" customWidth="1"/>
    <col min="12807" max="12807" width="11.36328125" style="261" customWidth="1"/>
    <col min="12808" max="13061" width="9" style="261"/>
    <col min="13062" max="13062" width="16.453125" style="261" customWidth="1"/>
    <col min="13063" max="13063" width="11.36328125" style="261" customWidth="1"/>
    <col min="13064" max="13317" width="9" style="261"/>
    <col min="13318" max="13318" width="16.453125" style="261" customWidth="1"/>
    <col min="13319" max="13319" width="11.36328125" style="261" customWidth="1"/>
    <col min="13320" max="13573" width="9" style="261"/>
    <col min="13574" max="13574" width="16.453125" style="261" customWidth="1"/>
    <col min="13575" max="13575" width="11.36328125" style="261" customWidth="1"/>
    <col min="13576" max="13829" width="9" style="261"/>
    <col min="13830" max="13830" width="16.453125" style="261" customWidth="1"/>
    <col min="13831" max="13831" width="11.36328125" style="261" customWidth="1"/>
    <col min="13832" max="14085" width="9" style="261"/>
    <col min="14086" max="14086" width="16.453125" style="261" customWidth="1"/>
    <col min="14087" max="14087" width="11.36328125" style="261" customWidth="1"/>
    <col min="14088" max="14341" width="9" style="261"/>
    <col min="14342" max="14342" width="16.453125" style="261" customWidth="1"/>
    <col min="14343" max="14343" width="11.36328125" style="261" customWidth="1"/>
    <col min="14344" max="14597" width="9" style="261"/>
    <col min="14598" max="14598" width="16.453125" style="261" customWidth="1"/>
    <col min="14599" max="14599" width="11.36328125" style="261" customWidth="1"/>
    <col min="14600" max="14853" width="9" style="261"/>
    <col min="14854" max="14854" width="16.453125" style="261" customWidth="1"/>
    <col min="14855" max="14855" width="11.36328125" style="261" customWidth="1"/>
    <col min="14856" max="15109" width="9" style="261"/>
    <col min="15110" max="15110" width="16.453125" style="261" customWidth="1"/>
    <col min="15111" max="15111" width="11.36328125" style="261" customWidth="1"/>
    <col min="15112" max="15365" width="9" style="261"/>
    <col min="15366" max="15366" width="16.453125" style="261" customWidth="1"/>
    <col min="15367" max="15367" width="11.36328125" style="261" customWidth="1"/>
    <col min="15368" max="15621" width="9" style="261"/>
    <col min="15622" max="15622" width="16.453125" style="261" customWidth="1"/>
    <col min="15623" max="15623" width="11.36328125" style="261" customWidth="1"/>
    <col min="15624" max="15877" width="9" style="261"/>
    <col min="15878" max="15878" width="16.453125" style="261" customWidth="1"/>
    <col min="15879" max="15879" width="11.36328125" style="261" customWidth="1"/>
    <col min="15880" max="16133" width="9" style="261"/>
    <col min="16134" max="16134" width="16.453125" style="261" customWidth="1"/>
    <col min="16135" max="16135" width="11.36328125" style="261" customWidth="1"/>
    <col min="16136" max="16384" width="9" style="261"/>
  </cols>
  <sheetData>
    <row r="1" spans="1:11" s="45" customFormat="1" ht="22.5" customHeight="1"/>
    <row r="2" spans="1:11" ht="17.5">
      <c r="A2" s="502" t="s">
        <v>524</v>
      </c>
      <c r="B2" s="502"/>
      <c r="C2" s="502"/>
      <c r="D2" s="502"/>
      <c r="E2" s="502"/>
      <c r="F2" s="502"/>
      <c r="G2" s="502"/>
      <c r="H2" s="502"/>
      <c r="I2" s="502"/>
      <c r="J2" s="502"/>
      <c r="K2" s="502"/>
    </row>
    <row r="3" spans="1:11">
      <c r="A3" s="272" t="s">
        <v>514</v>
      </c>
    </row>
    <row r="4" spans="1:11" ht="52">
      <c r="A4" s="273" t="s">
        <v>525</v>
      </c>
      <c r="B4" s="273" t="s">
        <v>526</v>
      </c>
      <c r="C4" s="273" t="s">
        <v>527</v>
      </c>
      <c r="D4" s="273" t="s">
        <v>528</v>
      </c>
      <c r="E4" s="273" t="s">
        <v>529</v>
      </c>
      <c r="F4" s="273" t="s">
        <v>530</v>
      </c>
      <c r="G4" s="273" t="s">
        <v>531</v>
      </c>
      <c r="H4" s="273" t="s">
        <v>532</v>
      </c>
      <c r="I4" s="273" t="s">
        <v>533</v>
      </c>
      <c r="J4" s="273" t="s">
        <v>534</v>
      </c>
      <c r="K4" s="273" t="s">
        <v>355</v>
      </c>
    </row>
    <row r="5" spans="1:11" ht="26">
      <c r="A5" s="273"/>
      <c r="B5" s="273" t="s">
        <v>535</v>
      </c>
      <c r="C5" s="273" t="s">
        <v>536</v>
      </c>
      <c r="D5" s="273" t="s">
        <v>537</v>
      </c>
      <c r="E5" s="273" t="s">
        <v>538</v>
      </c>
      <c r="F5" s="273" t="s">
        <v>539</v>
      </c>
      <c r="G5" s="273" t="s">
        <v>540</v>
      </c>
      <c r="H5" s="273" t="s">
        <v>541</v>
      </c>
      <c r="I5" s="273" t="s">
        <v>542</v>
      </c>
      <c r="J5" s="274" t="s">
        <v>543</v>
      </c>
      <c r="K5" s="274" t="s">
        <v>544</v>
      </c>
    </row>
    <row r="6" spans="1:11">
      <c r="A6" s="273">
        <v>1</v>
      </c>
      <c r="B6" s="275"/>
      <c r="C6" s="275"/>
      <c r="D6" s="275"/>
      <c r="E6" s="275"/>
      <c r="F6" s="276" t="e">
        <f>(B6+C6)/(D6+E6)</f>
        <v>#DIV/0!</v>
      </c>
      <c r="G6" s="276" t="e">
        <f>H6*F6</f>
        <v>#DIV/0!</v>
      </c>
      <c r="H6" s="275"/>
      <c r="I6" s="277" t="e">
        <f>H6+G6</f>
        <v>#DIV/0!</v>
      </c>
      <c r="J6" s="278"/>
      <c r="K6" s="278" t="e">
        <f>G6-J6</f>
        <v>#DIV/0!</v>
      </c>
    </row>
    <row r="7" spans="1:11">
      <c r="A7" s="273">
        <v>2</v>
      </c>
      <c r="B7" s="277"/>
      <c r="C7" s="275"/>
      <c r="D7" s="277"/>
      <c r="E7" s="275"/>
      <c r="F7" s="276" t="e">
        <f t="shared" ref="F7:F17" si="0">(B7+C7)/(D7+E7)</f>
        <v>#DIV/0!</v>
      </c>
      <c r="G7" s="276" t="e">
        <f t="shared" ref="G7:G17" si="1">H7*F7</f>
        <v>#DIV/0!</v>
      </c>
      <c r="H7" s="275"/>
      <c r="I7" s="277" t="e">
        <f t="shared" ref="I7:I17" si="2">H7+G7</f>
        <v>#DIV/0!</v>
      </c>
      <c r="J7" s="278"/>
      <c r="K7" s="278" t="e">
        <f t="shared" ref="K7:K17" si="3">G7-J7</f>
        <v>#DIV/0!</v>
      </c>
    </row>
    <row r="8" spans="1:11">
      <c r="A8" s="273">
        <v>3</v>
      </c>
      <c r="B8" s="277"/>
      <c r="C8" s="275"/>
      <c r="D8" s="277"/>
      <c r="E8" s="275"/>
      <c r="F8" s="276" t="e">
        <f t="shared" si="0"/>
        <v>#DIV/0!</v>
      </c>
      <c r="G8" s="276" t="e">
        <f t="shared" si="1"/>
        <v>#DIV/0!</v>
      </c>
      <c r="H8" s="275"/>
      <c r="I8" s="277" t="e">
        <f t="shared" si="2"/>
        <v>#DIV/0!</v>
      </c>
      <c r="J8" s="278"/>
      <c r="K8" s="278" t="e">
        <f t="shared" si="3"/>
        <v>#DIV/0!</v>
      </c>
    </row>
    <row r="9" spans="1:11">
      <c r="A9" s="273">
        <v>4</v>
      </c>
      <c r="B9" s="277"/>
      <c r="C9" s="275"/>
      <c r="D9" s="277"/>
      <c r="E9" s="275"/>
      <c r="F9" s="276" t="e">
        <f t="shared" si="0"/>
        <v>#DIV/0!</v>
      </c>
      <c r="G9" s="276" t="e">
        <f t="shared" si="1"/>
        <v>#DIV/0!</v>
      </c>
      <c r="H9" s="275"/>
      <c r="I9" s="277" t="e">
        <f t="shared" si="2"/>
        <v>#DIV/0!</v>
      </c>
      <c r="J9" s="278"/>
      <c r="K9" s="278" t="e">
        <f t="shared" si="3"/>
        <v>#DIV/0!</v>
      </c>
    </row>
    <row r="10" spans="1:11">
      <c r="A10" s="273">
        <v>5</v>
      </c>
      <c r="B10" s="277"/>
      <c r="C10" s="275"/>
      <c r="D10" s="277"/>
      <c r="E10" s="275"/>
      <c r="F10" s="276" t="e">
        <f t="shared" si="0"/>
        <v>#DIV/0!</v>
      </c>
      <c r="G10" s="276" t="e">
        <f t="shared" si="1"/>
        <v>#DIV/0!</v>
      </c>
      <c r="H10" s="275"/>
      <c r="I10" s="277" t="e">
        <f t="shared" si="2"/>
        <v>#DIV/0!</v>
      </c>
      <c r="J10" s="278"/>
      <c r="K10" s="278" t="e">
        <f t="shared" si="3"/>
        <v>#DIV/0!</v>
      </c>
    </row>
    <row r="11" spans="1:11">
      <c r="A11" s="273">
        <v>6</v>
      </c>
      <c r="B11" s="277"/>
      <c r="C11" s="275"/>
      <c r="D11" s="277"/>
      <c r="E11" s="275"/>
      <c r="F11" s="276" t="e">
        <f t="shared" si="0"/>
        <v>#DIV/0!</v>
      </c>
      <c r="G11" s="276" t="e">
        <f t="shared" si="1"/>
        <v>#DIV/0!</v>
      </c>
      <c r="H11" s="275"/>
      <c r="I11" s="277" t="e">
        <f t="shared" si="2"/>
        <v>#DIV/0!</v>
      </c>
      <c r="J11" s="278"/>
      <c r="K11" s="278" t="e">
        <f t="shared" si="3"/>
        <v>#DIV/0!</v>
      </c>
    </row>
    <row r="12" spans="1:11">
      <c r="A12" s="273">
        <v>7</v>
      </c>
      <c r="B12" s="277"/>
      <c r="C12" s="275"/>
      <c r="D12" s="277"/>
      <c r="E12" s="275"/>
      <c r="F12" s="276" t="e">
        <f t="shared" si="0"/>
        <v>#DIV/0!</v>
      </c>
      <c r="G12" s="276" t="e">
        <f t="shared" si="1"/>
        <v>#DIV/0!</v>
      </c>
      <c r="H12" s="275"/>
      <c r="I12" s="277" t="e">
        <f t="shared" si="2"/>
        <v>#DIV/0!</v>
      </c>
      <c r="J12" s="278"/>
      <c r="K12" s="278" t="e">
        <f t="shared" si="3"/>
        <v>#DIV/0!</v>
      </c>
    </row>
    <row r="13" spans="1:11">
      <c r="A13" s="273">
        <v>8</v>
      </c>
      <c r="B13" s="277"/>
      <c r="C13" s="275"/>
      <c r="D13" s="277"/>
      <c r="E13" s="275"/>
      <c r="F13" s="276" t="e">
        <f t="shared" si="0"/>
        <v>#DIV/0!</v>
      </c>
      <c r="G13" s="276" t="e">
        <f t="shared" si="1"/>
        <v>#DIV/0!</v>
      </c>
      <c r="H13" s="275"/>
      <c r="I13" s="277" t="e">
        <f t="shared" si="2"/>
        <v>#DIV/0!</v>
      </c>
      <c r="J13" s="278"/>
      <c r="K13" s="278" t="e">
        <f t="shared" si="3"/>
        <v>#DIV/0!</v>
      </c>
    </row>
    <row r="14" spans="1:11">
      <c r="A14" s="273">
        <v>9</v>
      </c>
      <c r="B14" s="277"/>
      <c r="C14" s="275"/>
      <c r="D14" s="277"/>
      <c r="E14" s="275"/>
      <c r="F14" s="276" t="e">
        <f t="shared" si="0"/>
        <v>#DIV/0!</v>
      </c>
      <c r="G14" s="276" t="e">
        <f t="shared" si="1"/>
        <v>#DIV/0!</v>
      </c>
      <c r="H14" s="275"/>
      <c r="I14" s="277" t="e">
        <f t="shared" si="2"/>
        <v>#DIV/0!</v>
      </c>
      <c r="J14" s="278"/>
      <c r="K14" s="278" t="e">
        <f t="shared" si="3"/>
        <v>#DIV/0!</v>
      </c>
    </row>
    <row r="15" spans="1:11">
      <c r="A15" s="273">
        <v>10</v>
      </c>
      <c r="B15" s="277"/>
      <c r="C15" s="275"/>
      <c r="D15" s="277"/>
      <c r="E15" s="275"/>
      <c r="F15" s="276" t="e">
        <f t="shared" si="0"/>
        <v>#DIV/0!</v>
      </c>
      <c r="G15" s="276" t="e">
        <f t="shared" si="1"/>
        <v>#DIV/0!</v>
      </c>
      <c r="H15" s="275"/>
      <c r="I15" s="277" t="e">
        <f t="shared" si="2"/>
        <v>#DIV/0!</v>
      </c>
      <c r="J15" s="278"/>
      <c r="K15" s="278" t="e">
        <f t="shared" si="3"/>
        <v>#DIV/0!</v>
      </c>
    </row>
    <row r="16" spans="1:11">
      <c r="A16" s="273">
        <v>11</v>
      </c>
      <c r="B16" s="277"/>
      <c r="C16" s="275"/>
      <c r="D16" s="277"/>
      <c r="E16" s="275"/>
      <c r="F16" s="276" t="e">
        <f t="shared" si="0"/>
        <v>#DIV/0!</v>
      </c>
      <c r="G16" s="276" t="e">
        <f t="shared" si="1"/>
        <v>#DIV/0!</v>
      </c>
      <c r="H16" s="275"/>
      <c r="I16" s="277" t="e">
        <f t="shared" si="2"/>
        <v>#DIV/0!</v>
      </c>
      <c r="J16" s="278"/>
      <c r="K16" s="278" t="e">
        <f t="shared" si="3"/>
        <v>#DIV/0!</v>
      </c>
    </row>
    <row r="17" spans="1:11">
      <c r="A17" s="273">
        <v>12</v>
      </c>
      <c r="B17" s="277"/>
      <c r="C17" s="275"/>
      <c r="D17" s="277"/>
      <c r="E17" s="275"/>
      <c r="F17" s="276" t="e">
        <f t="shared" si="0"/>
        <v>#DIV/0!</v>
      </c>
      <c r="G17" s="276" t="e">
        <f t="shared" si="1"/>
        <v>#DIV/0!</v>
      </c>
      <c r="H17" s="275"/>
      <c r="I17" s="277" t="e">
        <f t="shared" si="2"/>
        <v>#DIV/0!</v>
      </c>
      <c r="J17" s="278"/>
      <c r="K17" s="278" t="e">
        <f t="shared" si="3"/>
        <v>#DIV/0!</v>
      </c>
    </row>
  </sheetData>
  <mergeCells count="1">
    <mergeCell ref="A2:K2"/>
  </mergeCells>
  <phoneticPr fontId="1" type="noConversion"/>
  <pageMargins left="0.70866141732283472" right="0.70866141732283472" top="0.74803149606299213" bottom="0.74803149606299213" header="0.31496062992125984" footer="0.31496062992125984"/>
  <pageSetup paperSize="9"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43"/>
  <sheetViews>
    <sheetView zoomScaleNormal="100" workbookViewId="0">
      <selection activeCell="A2" sqref="A2:K2"/>
    </sheetView>
  </sheetViews>
  <sheetFormatPr defaultColWidth="9" defaultRowHeight="13"/>
  <cols>
    <col min="1" max="8" width="9" style="261"/>
    <col min="9" max="10" width="10.36328125" style="261" customWidth="1"/>
    <col min="11" max="11" width="13.36328125" style="261" bestFit="1" customWidth="1"/>
    <col min="12" max="264" width="9" style="261"/>
    <col min="265" max="266" width="10.36328125" style="261" customWidth="1"/>
    <col min="267" max="267" width="13.36328125" style="261" bestFit="1" customWidth="1"/>
    <col min="268" max="520" width="9" style="261"/>
    <col min="521" max="522" width="10.36328125" style="261" customWidth="1"/>
    <col min="523" max="523" width="13.36328125" style="261" bestFit="1" customWidth="1"/>
    <col min="524" max="776" width="9" style="261"/>
    <col min="777" max="778" width="10.36328125" style="261" customWidth="1"/>
    <col min="779" max="779" width="13.36328125" style="261" bestFit="1" customWidth="1"/>
    <col min="780" max="1032" width="9" style="261"/>
    <col min="1033" max="1034" width="10.36328125" style="261" customWidth="1"/>
    <col min="1035" max="1035" width="13.36328125" style="261" bestFit="1" customWidth="1"/>
    <col min="1036" max="1288" width="9" style="261"/>
    <col min="1289" max="1290" width="10.36328125" style="261" customWidth="1"/>
    <col min="1291" max="1291" width="13.36328125" style="261" bestFit="1" customWidth="1"/>
    <col min="1292" max="1544" width="9" style="261"/>
    <col min="1545" max="1546" width="10.36328125" style="261" customWidth="1"/>
    <col min="1547" max="1547" width="13.36328125" style="261" bestFit="1" customWidth="1"/>
    <col min="1548" max="1800" width="9" style="261"/>
    <col min="1801" max="1802" width="10.36328125" style="261" customWidth="1"/>
    <col min="1803" max="1803" width="13.36328125" style="261" bestFit="1" customWidth="1"/>
    <col min="1804" max="2056" width="9" style="261"/>
    <col min="2057" max="2058" width="10.36328125" style="261" customWidth="1"/>
    <col min="2059" max="2059" width="13.36328125" style="261" bestFit="1" customWidth="1"/>
    <col min="2060" max="2312" width="9" style="261"/>
    <col min="2313" max="2314" width="10.36328125" style="261" customWidth="1"/>
    <col min="2315" max="2315" width="13.36328125" style="261" bestFit="1" customWidth="1"/>
    <col min="2316" max="2568" width="9" style="261"/>
    <col min="2569" max="2570" width="10.36328125" style="261" customWidth="1"/>
    <col min="2571" max="2571" width="13.36328125" style="261" bestFit="1" customWidth="1"/>
    <col min="2572" max="2824" width="9" style="261"/>
    <col min="2825" max="2826" width="10.36328125" style="261" customWidth="1"/>
    <col min="2827" max="2827" width="13.36328125" style="261" bestFit="1" customWidth="1"/>
    <col min="2828" max="3080" width="9" style="261"/>
    <col min="3081" max="3082" width="10.36328125" style="261" customWidth="1"/>
    <col min="3083" max="3083" width="13.36328125" style="261" bestFit="1" customWidth="1"/>
    <col min="3084" max="3336" width="9" style="261"/>
    <col min="3337" max="3338" width="10.36328125" style="261" customWidth="1"/>
    <col min="3339" max="3339" width="13.36328125" style="261" bestFit="1" customWidth="1"/>
    <col min="3340" max="3592" width="9" style="261"/>
    <col min="3593" max="3594" width="10.36328125" style="261" customWidth="1"/>
    <col min="3595" max="3595" width="13.36328125" style="261" bestFit="1" customWidth="1"/>
    <col min="3596" max="3848" width="9" style="261"/>
    <col min="3849" max="3850" width="10.36328125" style="261" customWidth="1"/>
    <col min="3851" max="3851" width="13.36328125" style="261" bestFit="1" customWidth="1"/>
    <col min="3852" max="4104" width="9" style="261"/>
    <col min="4105" max="4106" width="10.36328125" style="261" customWidth="1"/>
    <col min="4107" max="4107" width="13.36328125" style="261" bestFit="1" customWidth="1"/>
    <col min="4108" max="4360" width="9" style="261"/>
    <col min="4361" max="4362" width="10.36328125" style="261" customWidth="1"/>
    <col min="4363" max="4363" width="13.36328125" style="261" bestFit="1" customWidth="1"/>
    <col min="4364" max="4616" width="9" style="261"/>
    <col min="4617" max="4618" width="10.36328125" style="261" customWidth="1"/>
    <col min="4619" max="4619" width="13.36328125" style="261" bestFit="1" customWidth="1"/>
    <col min="4620" max="4872" width="9" style="261"/>
    <col min="4873" max="4874" width="10.36328125" style="261" customWidth="1"/>
    <col min="4875" max="4875" width="13.36328125" style="261" bestFit="1" customWidth="1"/>
    <col min="4876" max="5128" width="9" style="261"/>
    <col min="5129" max="5130" width="10.36328125" style="261" customWidth="1"/>
    <col min="5131" max="5131" width="13.36328125" style="261" bestFit="1" customWidth="1"/>
    <col min="5132" max="5384" width="9" style="261"/>
    <col min="5385" max="5386" width="10.36328125" style="261" customWidth="1"/>
    <col min="5387" max="5387" width="13.36328125" style="261" bestFit="1" customWidth="1"/>
    <col min="5388" max="5640" width="9" style="261"/>
    <col min="5641" max="5642" width="10.36328125" style="261" customWidth="1"/>
    <col min="5643" max="5643" width="13.36328125" style="261" bestFit="1" customWidth="1"/>
    <col min="5644" max="5896" width="9" style="261"/>
    <col min="5897" max="5898" width="10.36328125" style="261" customWidth="1"/>
    <col min="5899" max="5899" width="13.36328125" style="261" bestFit="1" customWidth="1"/>
    <col min="5900" max="6152" width="9" style="261"/>
    <col min="6153" max="6154" width="10.36328125" style="261" customWidth="1"/>
    <col min="6155" max="6155" width="13.36328125" style="261" bestFit="1" customWidth="1"/>
    <col min="6156" max="6408" width="9" style="261"/>
    <col min="6409" max="6410" width="10.36328125" style="261" customWidth="1"/>
    <col min="6411" max="6411" width="13.36328125" style="261" bestFit="1" customWidth="1"/>
    <col min="6412" max="6664" width="9" style="261"/>
    <col min="6665" max="6666" width="10.36328125" style="261" customWidth="1"/>
    <col min="6667" max="6667" width="13.36328125" style="261" bestFit="1" customWidth="1"/>
    <col min="6668" max="6920" width="9" style="261"/>
    <col min="6921" max="6922" width="10.36328125" style="261" customWidth="1"/>
    <col min="6923" max="6923" width="13.36328125" style="261" bestFit="1" customWidth="1"/>
    <col min="6924" max="7176" width="9" style="261"/>
    <col min="7177" max="7178" width="10.36328125" style="261" customWidth="1"/>
    <col min="7179" max="7179" width="13.36328125" style="261" bestFit="1" customWidth="1"/>
    <col min="7180" max="7432" width="9" style="261"/>
    <col min="7433" max="7434" width="10.36328125" style="261" customWidth="1"/>
    <col min="7435" max="7435" width="13.36328125" style="261" bestFit="1" customWidth="1"/>
    <col min="7436" max="7688" width="9" style="261"/>
    <col min="7689" max="7690" width="10.36328125" style="261" customWidth="1"/>
    <col min="7691" max="7691" width="13.36328125" style="261" bestFit="1" customWidth="1"/>
    <col min="7692" max="7944" width="9" style="261"/>
    <col min="7945" max="7946" width="10.36328125" style="261" customWidth="1"/>
    <col min="7947" max="7947" width="13.36328125" style="261" bestFit="1" customWidth="1"/>
    <col min="7948" max="8200" width="9" style="261"/>
    <col min="8201" max="8202" width="10.36328125" style="261" customWidth="1"/>
    <col min="8203" max="8203" width="13.36328125" style="261" bestFit="1" customWidth="1"/>
    <col min="8204" max="8456" width="9" style="261"/>
    <col min="8457" max="8458" width="10.36328125" style="261" customWidth="1"/>
    <col min="8459" max="8459" width="13.36328125" style="261" bestFit="1" customWidth="1"/>
    <col min="8460" max="8712" width="9" style="261"/>
    <col min="8713" max="8714" width="10.36328125" style="261" customWidth="1"/>
    <col min="8715" max="8715" width="13.36328125" style="261" bestFit="1" customWidth="1"/>
    <col min="8716" max="8968" width="9" style="261"/>
    <col min="8969" max="8970" width="10.36328125" style="261" customWidth="1"/>
    <col min="8971" max="8971" width="13.36328125" style="261" bestFit="1" customWidth="1"/>
    <col min="8972" max="9224" width="9" style="261"/>
    <col min="9225" max="9226" width="10.36328125" style="261" customWidth="1"/>
    <col min="9227" max="9227" width="13.36328125" style="261" bestFit="1" customWidth="1"/>
    <col min="9228" max="9480" width="9" style="261"/>
    <col min="9481" max="9482" width="10.36328125" style="261" customWidth="1"/>
    <col min="9483" max="9483" width="13.36328125" style="261" bestFit="1" customWidth="1"/>
    <col min="9484" max="9736" width="9" style="261"/>
    <col min="9737" max="9738" width="10.36328125" style="261" customWidth="1"/>
    <col min="9739" max="9739" width="13.36328125" style="261" bestFit="1" customWidth="1"/>
    <col min="9740" max="9992" width="9" style="261"/>
    <col min="9993" max="9994" width="10.36328125" style="261" customWidth="1"/>
    <col min="9995" max="9995" width="13.36328125" style="261" bestFit="1" customWidth="1"/>
    <col min="9996" max="10248" width="9" style="261"/>
    <col min="10249" max="10250" width="10.36328125" style="261" customWidth="1"/>
    <col min="10251" max="10251" width="13.36328125" style="261" bestFit="1" customWidth="1"/>
    <col min="10252" max="10504" width="9" style="261"/>
    <col min="10505" max="10506" width="10.36328125" style="261" customWidth="1"/>
    <col min="10507" max="10507" width="13.36328125" style="261" bestFit="1" customWidth="1"/>
    <col min="10508" max="10760" width="9" style="261"/>
    <col min="10761" max="10762" width="10.36328125" style="261" customWidth="1"/>
    <col min="10763" max="10763" width="13.36328125" style="261" bestFit="1" customWidth="1"/>
    <col min="10764" max="11016" width="9" style="261"/>
    <col min="11017" max="11018" width="10.36328125" style="261" customWidth="1"/>
    <col min="11019" max="11019" width="13.36328125" style="261" bestFit="1" customWidth="1"/>
    <col min="11020" max="11272" width="9" style="261"/>
    <col min="11273" max="11274" width="10.36328125" style="261" customWidth="1"/>
    <col min="11275" max="11275" width="13.36328125" style="261" bestFit="1" customWidth="1"/>
    <col min="11276" max="11528" width="9" style="261"/>
    <col min="11529" max="11530" width="10.36328125" style="261" customWidth="1"/>
    <col min="11531" max="11531" width="13.36328125" style="261" bestFit="1" customWidth="1"/>
    <col min="11532" max="11784" width="9" style="261"/>
    <col min="11785" max="11786" width="10.36328125" style="261" customWidth="1"/>
    <col min="11787" max="11787" width="13.36328125" style="261" bestFit="1" customWidth="1"/>
    <col min="11788" max="12040" width="9" style="261"/>
    <col min="12041" max="12042" width="10.36328125" style="261" customWidth="1"/>
    <col min="12043" max="12043" width="13.36328125" style="261" bestFit="1" customWidth="1"/>
    <col min="12044" max="12296" width="9" style="261"/>
    <col min="12297" max="12298" width="10.36328125" style="261" customWidth="1"/>
    <col min="12299" max="12299" width="13.36328125" style="261" bestFit="1" customWidth="1"/>
    <col min="12300" max="12552" width="9" style="261"/>
    <col min="12553" max="12554" width="10.36328125" style="261" customWidth="1"/>
    <col min="12555" max="12555" width="13.36328125" style="261" bestFit="1" customWidth="1"/>
    <col min="12556" max="12808" width="9" style="261"/>
    <col min="12809" max="12810" width="10.36328125" style="261" customWidth="1"/>
    <col min="12811" max="12811" width="13.36328125" style="261" bestFit="1" customWidth="1"/>
    <col min="12812" max="13064" width="9" style="261"/>
    <col min="13065" max="13066" width="10.36328125" style="261" customWidth="1"/>
    <col min="13067" max="13067" width="13.36328125" style="261" bestFit="1" customWidth="1"/>
    <col min="13068" max="13320" width="9" style="261"/>
    <col min="13321" max="13322" width="10.36328125" style="261" customWidth="1"/>
    <col min="13323" max="13323" width="13.36328125" style="261" bestFit="1" customWidth="1"/>
    <col min="13324" max="13576" width="9" style="261"/>
    <col min="13577" max="13578" width="10.36328125" style="261" customWidth="1"/>
    <col min="13579" max="13579" width="13.36328125" style="261" bestFit="1" customWidth="1"/>
    <col min="13580" max="13832" width="9" style="261"/>
    <col min="13833" max="13834" width="10.36328125" style="261" customWidth="1"/>
    <col min="13835" max="13835" width="13.36328125" style="261" bestFit="1" customWidth="1"/>
    <col min="13836" max="14088" width="9" style="261"/>
    <col min="14089" max="14090" width="10.36328125" style="261" customWidth="1"/>
    <col min="14091" max="14091" width="13.36328125" style="261" bestFit="1" customWidth="1"/>
    <col min="14092" max="14344" width="9" style="261"/>
    <col min="14345" max="14346" width="10.36328125" style="261" customWidth="1"/>
    <col min="14347" max="14347" width="13.36328125" style="261" bestFit="1" customWidth="1"/>
    <col min="14348" max="14600" width="9" style="261"/>
    <col min="14601" max="14602" width="10.36328125" style="261" customWidth="1"/>
    <col min="14603" max="14603" width="13.36328125" style="261" bestFit="1" customWidth="1"/>
    <col min="14604" max="14856" width="9" style="261"/>
    <col min="14857" max="14858" width="10.36328125" style="261" customWidth="1"/>
    <col min="14859" max="14859" width="13.36328125" style="261" bestFit="1" customWidth="1"/>
    <col min="14860" max="15112" width="9" style="261"/>
    <col min="15113" max="15114" width="10.36328125" style="261" customWidth="1"/>
    <col min="15115" max="15115" width="13.36328125" style="261" bestFit="1" customWidth="1"/>
    <col min="15116" max="15368" width="9" style="261"/>
    <col min="15369" max="15370" width="10.36328125" style="261" customWidth="1"/>
    <col min="15371" max="15371" width="13.36328125" style="261" bestFit="1" customWidth="1"/>
    <col min="15372" max="15624" width="9" style="261"/>
    <col min="15625" max="15626" width="10.36328125" style="261" customWidth="1"/>
    <col min="15627" max="15627" width="13.36328125" style="261" bestFit="1" customWidth="1"/>
    <col min="15628" max="15880" width="9" style="261"/>
    <col min="15881" max="15882" width="10.36328125" style="261" customWidth="1"/>
    <col min="15883" max="15883" width="13.36328125" style="261" bestFit="1" customWidth="1"/>
    <col min="15884" max="16136" width="9" style="261"/>
    <col min="16137" max="16138" width="10.36328125" style="261" customWidth="1"/>
    <col min="16139" max="16139" width="13.36328125" style="261" bestFit="1" customWidth="1"/>
    <col min="16140" max="16384" width="9" style="261"/>
  </cols>
  <sheetData>
    <row r="1" spans="1:11" s="45" customFormat="1" ht="22.5" customHeight="1"/>
    <row r="2" spans="1:11" ht="17.5">
      <c r="A2" s="502" t="s">
        <v>545</v>
      </c>
      <c r="B2" s="502"/>
      <c r="C2" s="502"/>
      <c r="D2" s="502"/>
      <c r="E2" s="502"/>
      <c r="F2" s="502"/>
      <c r="G2" s="502"/>
      <c r="H2" s="502"/>
      <c r="I2" s="502"/>
      <c r="J2" s="502"/>
      <c r="K2" s="502"/>
    </row>
    <row r="4" spans="1:11">
      <c r="A4" s="513" t="s">
        <v>546</v>
      </c>
      <c r="B4" s="513"/>
      <c r="C4" s="512"/>
      <c r="D4" s="512"/>
      <c r="E4" s="512" t="s">
        <v>547</v>
      </c>
      <c r="F4" s="512"/>
      <c r="G4" s="514"/>
      <c r="H4" s="514"/>
      <c r="I4" s="512" t="s">
        <v>548</v>
      </c>
      <c r="J4" s="512"/>
      <c r="K4" s="279"/>
    </row>
    <row r="5" spans="1:11">
      <c r="A5" s="513" t="s">
        <v>549</v>
      </c>
      <c r="B5" s="513"/>
      <c r="C5" s="512"/>
      <c r="D5" s="512"/>
      <c r="E5" s="512" t="s">
        <v>550</v>
      </c>
      <c r="F5" s="512"/>
      <c r="G5" s="514"/>
      <c r="H5" s="514"/>
      <c r="I5" s="512" t="s">
        <v>551</v>
      </c>
      <c r="J5" s="512"/>
      <c r="K5" s="279"/>
    </row>
    <row r="6" spans="1:11">
      <c r="A6" s="280"/>
      <c r="B6" s="280"/>
      <c r="C6" s="281"/>
      <c r="D6" s="281"/>
      <c r="E6" s="281"/>
      <c r="F6" s="281"/>
      <c r="G6" s="282"/>
      <c r="H6" s="282"/>
      <c r="I6" s="281"/>
      <c r="J6" s="281"/>
      <c r="K6" s="283"/>
    </row>
    <row r="7" spans="1:11">
      <c r="A7" s="510" t="s">
        <v>552</v>
      </c>
      <c r="B7" s="511"/>
      <c r="C7" s="511"/>
      <c r="D7" s="511"/>
      <c r="E7" s="511"/>
      <c r="F7" s="511"/>
      <c r="G7" s="511"/>
      <c r="H7" s="511"/>
      <c r="I7" s="511"/>
      <c r="J7" s="511"/>
      <c r="K7" s="511"/>
    </row>
    <row r="8" spans="1:11">
      <c r="A8" s="512" t="s">
        <v>479</v>
      </c>
      <c r="B8" s="512" t="s">
        <v>553</v>
      </c>
      <c r="C8" s="512" t="s">
        <v>554</v>
      </c>
      <c r="D8" s="512"/>
      <c r="E8" s="512"/>
      <c r="F8" s="512"/>
      <c r="G8" s="512" t="s">
        <v>555</v>
      </c>
      <c r="H8" s="512"/>
      <c r="I8" s="512"/>
      <c r="J8" s="512"/>
      <c r="K8" s="512" t="s">
        <v>556</v>
      </c>
    </row>
    <row r="9" spans="1:11">
      <c r="A9" s="512"/>
      <c r="B9" s="512"/>
      <c r="C9" s="284" t="s">
        <v>557</v>
      </c>
      <c r="D9" s="284" t="s">
        <v>558</v>
      </c>
      <c r="E9" s="284" t="s">
        <v>480</v>
      </c>
      <c r="F9" s="284" t="s">
        <v>559</v>
      </c>
      <c r="G9" s="284" t="s">
        <v>560</v>
      </c>
      <c r="H9" s="284" t="s">
        <v>558</v>
      </c>
      <c r="I9" s="284" t="s">
        <v>480</v>
      </c>
      <c r="J9" s="284" t="s">
        <v>561</v>
      </c>
      <c r="K9" s="512"/>
    </row>
    <row r="10" spans="1:11">
      <c r="A10" s="284"/>
      <c r="B10" s="284"/>
      <c r="C10" s="284"/>
      <c r="D10" s="284"/>
      <c r="E10" s="284"/>
      <c r="F10" s="284"/>
      <c r="G10" s="284"/>
      <c r="H10" s="284"/>
      <c r="I10" s="284"/>
      <c r="J10" s="284"/>
      <c r="K10" s="284"/>
    </row>
    <row r="11" spans="1:11">
      <c r="A11" s="284"/>
      <c r="B11" s="284"/>
      <c r="C11" s="284"/>
      <c r="D11" s="284"/>
      <c r="E11" s="284"/>
      <c r="F11" s="284"/>
      <c r="G11" s="284"/>
      <c r="H11" s="284"/>
      <c r="I11" s="284"/>
      <c r="J11" s="284"/>
      <c r="K11" s="284"/>
    </row>
    <row r="12" spans="1:11">
      <c r="A12" s="284"/>
      <c r="B12" s="284"/>
      <c r="C12" s="284"/>
      <c r="D12" s="284"/>
      <c r="E12" s="284"/>
      <c r="F12" s="284"/>
      <c r="G12" s="284"/>
      <c r="H12" s="284"/>
      <c r="I12" s="284"/>
      <c r="J12" s="284"/>
      <c r="K12" s="284"/>
    </row>
    <row r="13" spans="1:11">
      <c r="A13" s="285"/>
      <c r="B13" s="285"/>
      <c r="C13" s="285"/>
      <c r="D13" s="284"/>
      <c r="E13" s="286"/>
      <c r="F13" s="266"/>
      <c r="G13" s="266"/>
      <c r="H13" s="284"/>
      <c r="I13" s="286"/>
      <c r="J13" s="266"/>
      <c r="K13" s="284"/>
    </row>
    <row r="14" spans="1:11">
      <c r="A14" s="285"/>
      <c r="B14" s="285"/>
      <c r="C14" s="285"/>
      <c r="D14" s="284"/>
      <c r="E14" s="286"/>
      <c r="F14" s="266"/>
      <c r="G14" s="266"/>
      <c r="H14" s="284"/>
      <c r="I14" s="286"/>
      <c r="J14" s="266"/>
      <c r="K14" s="284"/>
    </row>
    <row r="15" spans="1:11">
      <c r="A15" s="285"/>
      <c r="B15" s="285"/>
      <c r="C15" s="285"/>
      <c r="D15" s="284"/>
      <c r="E15" s="286"/>
      <c r="F15" s="266"/>
      <c r="G15" s="266"/>
      <c r="H15" s="284"/>
      <c r="I15" s="286"/>
      <c r="J15" s="266"/>
      <c r="K15" s="284"/>
    </row>
    <row r="16" spans="1:11" ht="12" customHeight="1">
      <c r="A16" s="507" t="s">
        <v>562</v>
      </c>
      <c r="B16" s="508"/>
      <c r="C16" s="508"/>
      <c r="D16" s="508"/>
      <c r="E16" s="508"/>
      <c r="F16" s="508"/>
      <c r="G16" s="508"/>
      <c r="H16" s="508"/>
      <c r="I16" s="508"/>
      <c r="J16" s="508"/>
      <c r="K16" s="509"/>
    </row>
    <row r="17" spans="1:11" ht="12" customHeight="1">
      <c r="A17" s="287"/>
      <c r="B17" s="287"/>
      <c r="C17" s="287"/>
      <c r="D17" s="287"/>
      <c r="E17" s="287"/>
      <c r="F17" s="287"/>
      <c r="G17" s="287"/>
      <c r="H17" s="287"/>
      <c r="I17" s="287"/>
      <c r="J17" s="287"/>
      <c r="K17" s="287"/>
    </row>
    <row r="18" spans="1:11" ht="12" customHeight="1">
      <c r="A18" s="287"/>
      <c r="B18" s="287"/>
      <c r="C18" s="287"/>
      <c r="D18" s="287"/>
      <c r="E18" s="287"/>
      <c r="F18" s="287"/>
      <c r="G18" s="287"/>
      <c r="H18" s="287"/>
      <c r="I18" s="287"/>
      <c r="J18" s="287"/>
      <c r="K18" s="287"/>
    </row>
    <row r="19" spans="1:11" ht="12" customHeight="1">
      <c r="A19" s="287"/>
      <c r="B19" s="287"/>
      <c r="C19" s="287"/>
      <c r="D19" s="287"/>
      <c r="E19" s="287"/>
      <c r="F19" s="287"/>
      <c r="G19" s="287"/>
      <c r="H19" s="287"/>
      <c r="I19" s="287"/>
      <c r="J19" s="287"/>
      <c r="K19" s="287"/>
    </row>
    <row r="20" spans="1:11">
      <c r="A20" s="285"/>
      <c r="B20" s="285"/>
      <c r="C20" s="285"/>
      <c r="D20" s="284"/>
      <c r="E20" s="286"/>
      <c r="F20" s="266"/>
      <c r="G20" s="266"/>
      <c r="H20" s="284"/>
      <c r="I20" s="286"/>
      <c r="J20" s="266"/>
      <c r="K20" s="284"/>
    </row>
    <row r="21" spans="1:11">
      <c r="A21" s="285"/>
      <c r="B21" s="285"/>
      <c r="C21" s="285"/>
      <c r="D21" s="284"/>
      <c r="E21" s="286"/>
      <c r="F21" s="266"/>
      <c r="G21" s="266"/>
      <c r="H21" s="284"/>
      <c r="I21" s="286"/>
      <c r="J21" s="266"/>
      <c r="K21" s="284"/>
    </row>
    <row r="22" spans="1:11">
      <c r="A22" s="285"/>
      <c r="B22" s="285"/>
      <c r="C22" s="285"/>
      <c r="D22" s="284"/>
      <c r="E22" s="286"/>
      <c r="F22" s="266"/>
      <c r="G22" s="266"/>
      <c r="H22" s="284"/>
      <c r="I22" s="286"/>
      <c r="J22" s="266"/>
      <c r="K22" s="284"/>
    </row>
    <row r="23" spans="1:11">
      <c r="A23" s="288"/>
      <c r="B23" s="289"/>
      <c r="C23" s="289"/>
      <c r="D23" s="290"/>
      <c r="E23" s="291"/>
      <c r="F23" s="292"/>
      <c r="G23" s="292"/>
      <c r="H23" s="290"/>
      <c r="I23" s="291"/>
      <c r="J23" s="292"/>
      <c r="K23" s="290"/>
    </row>
    <row r="24" spans="1:11">
      <c r="A24" s="510" t="s">
        <v>563</v>
      </c>
      <c r="B24" s="511"/>
      <c r="C24" s="511"/>
      <c r="D24" s="511"/>
      <c r="E24" s="511"/>
      <c r="F24" s="511"/>
      <c r="G24" s="511"/>
      <c r="H24" s="511"/>
      <c r="I24" s="511"/>
      <c r="J24" s="511"/>
      <c r="K24" s="511"/>
    </row>
    <row r="25" spans="1:11">
      <c r="A25" s="512" t="s">
        <v>479</v>
      </c>
      <c r="B25" s="512" t="s">
        <v>564</v>
      </c>
      <c r="C25" s="512" t="s">
        <v>555</v>
      </c>
      <c r="D25" s="512"/>
      <c r="E25" s="512"/>
      <c r="F25" s="512"/>
      <c r="G25" s="512" t="s">
        <v>554</v>
      </c>
      <c r="H25" s="512"/>
      <c r="I25" s="512"/>
      <c r="J25" s="512"/>
      <c r="K25" s="512" t="s">
        <v>556</v>
      </c>
    </row>
    <row r="26" spans="1:11">
      <c r="A26" s="512"/>
      <c r="B26" s="512"/>
      <c r="C26" s="284" t="s">
        <v>565</v>
      </c>
      <c r="D26" s="284" t="s">
        <v>558</v>
      </c>
      <c r="E26" s="284" t="s">
        <v>480</v>
      </c>
      <c r="F26" s="284" t="s">
        <v>561</v>
      </c>
      <c r="G26" s="284" t="s">
        <v>566</v>
      </c>
      <c r="H26" s="284" t="s">
        <v>558</v>
      </c>
      <c r="I26" s="284" t="s">
        <v>480</v>
      </c>
      <c r="J26" s="284" t="s">
        <v>559</v>
      </c>
      <c r="K26" s="512"/>
    </row>
    <row r="27" spans="1:11">
      <c r="A27" s="293"/>
      <c r="B27" s="294"/>
      <c r="C27" s="294"/>
      <c r="D27" s="295"/>
      <c r="E27" s="296"/>
      <c r="F27" s="266"/>
      <c r="G27" s="266"/>
      <c r="H27" s="295"/>
      <c r="I27" s="296"/>
      <c r="J27" s="266"/>
      <c r="K27" s="295"/>
    </row>
    <row r="28" spans="1:11">
      <c r="A28" s="293"/>
      <c r="B28" s="294"/>
      <c r="C28" s="294"/>
      <c r="D28" s="295"/>
      <c r="E28" s="296"/>
      <c r="F28" s="266"/>
      <c r="G28" s="266"/>
      <c r="H28" s="295"/>
      <c r="I28" s="296"/>
      <c r="J28" s="266"/>
      <c r="K28" s="295"/>
    </row>
    <row r="29" spans="1:11">
      <c r="A29" s="293"/>
      <c r="B29" s="294"/>
      <c r="C29" s="294"/>
      <c r="D29" s="295"/>
      <c r="E29" s="296"/>
      <c r="F29" s="266"/>
      <c r="G29" s="266"/>
      <c r="H29" s="295"/>
      <c r="I29" s="296"/>
      <c r="J29" s="266"/>
      <c r="K29" s="295"/>
    </row>
    <row r="30" spans="1:11">
      <c r="A30" s="293"/>
      <c r="B30" s="294"/>
      <c r="C30" s="294"/>
      <c r="D30" s="295"/>
      <c r="E30" s="296"/>
      <c r="F30" s="266"/>
      <c r="G30" s="266"/>
      <c r="H30" s="295"/>
      <c r="I30" s="296"/>
      <c r="J30" s="266"/>
      <c r="K30" s="295"/>
    </row>
    <row r="31" spans="1:11">
      <c r="A31" s="293"/>
      <c r="B31" s="294"/>
      <c r="C31" s="294"/>
      <c r="D31" s="295"/>
      <c r="E31" s="296"/>
      <c r="F31" s="266"/>
      <c r="G31" s="266"/>
      <c r="H31" s="295"/>
      <c r="I31" s="296"/>
      <c r="J31" s="266"/>
      <c r="K31" s="295"/>
    </row>
    <row r="32" spans="1:11">
      <c r="A32" s="293"/>
      <c r="B32" s="294"/>
      <c r="C32" s="294"/>
      <c r="D32" s="295"/>
      <c r="E32" s="296"/>
      <c r="F32" s="266"/>
      <c r="G32" s="266"/>
      <c r="H32" s="295"/>
      <c r="I32" s="296"/>
      <c r="J32" s="266"/>
      <c r="K32" s="295"/>
    </row>
    <row r="33" spans="1:11" ht="12" customHeight="1">
      <c r="A33" s="507" t="s">
        <v>567</v>
      </c>
      <c r="B33" s="508"/>
      <c r="C33" s="508"/>
      <c r="D33" s="508"/>
      <c r="E33" s="508"/>
      <c r="F33" s="508"/>
      <c r="G33" s="508"/>
      <c r="H33" s="508"/>
      <c r="I33" s="508"/>
      <c r="J33" s="508"/>
      <c r="K33" s="509"/>
    </row>
    <row r="34" spans="1:11">
      <c r="A34" s="293"/>
      <c r="B34" s="294"/>
      <c r="C34" s="294"/>
      <c r="D34" s="295"/>
      <c r="E34" s="296"/>
      <c r="F34" s="266"/>
      <c r="G34" s="266"/>
      <c r="H34" s="295"/>
      <c r="I34" s="296"/>
      <c r="J34" s="266"/>
      <c r="K34" s="295"/>
    </row>
    <row r="35" spans="1:11">
      <c r="A35" s="293"/>
      <c r="B35" s="294"/>
      <c r="C35" s="294"/>
      <c r="D35" s="295"/>
      <c r="E35" s="296"/>
      <c r="F35" s="266"/>
      <c r="G35" s="266"/>
      <c r="H35" s="295"/>
      <c r="I35" s="296"/>
      <c r="J35" s="266"/>
      <c r="K35" s="295"/>
    </row>
    <row r="36" spans="1:11">
      <c r="A36" s="293"/>
      <c r="B36" s="294"/>
      <c r="C36" s="294"/>
      <c r="D36" s="295"/>
      <c r="E36" s="296"/>
      <c r="F36" s="266"/>
      <c r="G36" s="266"/>
      <c r="H36" s="295"/>
      <c r="I36" s="296"/>
      <c r="J36" s="266"/>
      <c r="K36" s="295"/>
    </row>
    <row r="37" spans="1:11">
      <c r="A37" s="293"/>
      <c r="B37" s="294"/>
      <c r="C37" s="294"/>
      <c r="D37" s="295"/>
      <c r="E37" s="296"/>
      <c r="F37" s="266"/>
      <c r="G37" s="266"/>
      <c r="H37" s="295"/>
      <c r="I37" s="296"/>
      <c r="J37" s="266"/>
      <c r="K37" s="295"/>
    </row>
    <row r="38" spans="1:11">
      <c r="A38" s="293"/>
      <c r="B38" s="294"/>
      <c r="C38" s="294"/>
      <c r="D38" s="295"/>
      <c r="E38" s="296"/>
      <c r="F38" s="266"/>
      <c r="G38" s="266"/>
      <c r="H38" s="295"/>
      <c r="I38" s="296"/>
      <c r="J38" s="266"/>
      <c r="K38" s="295"/>
    </row>
    <row r="39" spans="1:11">
      <c r="A39" s="293"/>
      <c r="B39" s="294"/>
      <c r="C39" s="294"/>
      <c r="D39" s="295"/>
      <c r="E39" s="296"/>
      <c r="F39" s="266"/>
      <c r="G39" s="266"/>
      <c r="H39" s="295"/>
      <c r="I39" s="296"/>
      <c r="J39" s="266"/>
      <c r="K39" s="295"/>
    </row>
    <row r="40" spans="1:11">
      <c r="A40" s="297"/>
      <c r="B40" s="298"/>
      <c r="C40" s="298"/>
      <c r="D40" s="299"/>
      <c r="E40" s="300"/>
      <c r="F40" s="292"/>
      <c r="G40" s="292"/>
      <c r="H40" s="299"/>
      <c r="I40" s="300"/>
      <c r="J40" s="292"/>
      <c r="K40" s="299"/>
    </row>
    <row r="41" spans="1:11">
      <c r="A41" s="260" t="s">
        <v>568</v>
      </c>
      <c r="B41" s="298"/>
      <c r="C41" s="298"/>
      <c r="D41" s="299"/>
      <c r="E41" s="300"/>
      <c r="F41" s="292"/>
      <c r="G41" s="292"/>
      <c r="H41" s="299"/>
      <c r="I41" s="300"/>
      <c r="J41" s="292"/>
      <c r="K41" s="299"/>
    </row>
    <row r="42" spans="1:11" ht="12" customHeight="1">
      <c r="A42" s="260" t="s">
        <v>569</v>
      </c>
      <c r="B42" s="260"/>
      <c r="C42" s="260"/>
      <c r="D42" s="260"/>
      <c r="E42" s="260"/>
      <c r="F42" s="260"/>
      <c r="G42" s="260"/>
      <c r="H42" s="260"/>
      <c r="I42" s="260"/>
      <c r="J42" s="260"/>
      <c r="K42" s="260"/>
    </row>
    <row r="43" spans="1:11">
      <c r="A43" s="260" t="s">
        <v>570</v>
      </c>
    </row>
  </sheetData>
  <mergeCells count="25">
    <mergeCell ref="A2:K2"/>
    <mergeCell ref="A4:B4"/>
    <mergeCell ref="C4:D4"/>
    <mergeCell ref="E4:F4"/>
    <mergeCell ref="G4:H4"/>
    <mergeCell ref="I4:J4"/>
    <mergeCell ref="A16:K16"/>
    <mergeCell ref="A5:B5"/>
    <mergeCell ref="C5:D5"/>
    <mergeCell ref="E5:F5"/>
    <mergeCell ref="G5:H5"/>
    <mergeCell ref="I5:J5"/>
    <mergeCell ref="A7:K7"/>
    <mergeCell ref="A8:A9"/>
    <mergeCell ref="B8:B9"/>
    <mergeCell ref="C8:F8"/>
    <mergeCell ref="G8:J8"/>
    <mergeCell ref="K8:K9"/>
    <mergeCell ref="A33:K33"/>
    <mergeCell ref="A24:K24"/>
    <mergeCell ref="A25:A26"/>
    <mergeCell ref="B25:B26"/>
    <mergeCell ref="C25:F25"/>
    <mergeCell ref="G25:J25"/>
    <mergeCell ref="K25:K26"/>
  </mergeCells>
  <phoneticPr fontId="1" type="noConversion"/>
  <dataValidations count="3">
    <dataValidation allowBlank="1" showInputMessage="1" sqref="K8:K12 JG8:JG12 TC8:TC12 ACY8:ACY12 AMU8:AMU12 AWQ8:AWQ12 BGM8:BGM12 BQI8:BQI12 CAE8:CAE12 CKA8:CKA12 CTW8:CTW12 DDS8:DDS12 DNO8:DNO12 DXK8:DXK12 EHG8:EHG12 ERC8:ERC12 FAY8:FAY12 FKU8:FKU12 FUQ8:FUQ12 GEM8:GEM12 GOI8:GOI12 GYE8:GYE12 HIA8:HIA12 HRW8:HRW12 IBS8:IBS12 ILO8:ILO12 IVK8:IVK12 JFG8:JFG12 JPC8:JPC12 JYY8:JYY12 KIU8:KIU12 KSQ8:KSQ12 LCM8:LCM12 LMI8:LMI12 LWE8:LWE12 MGA8:MGA12 MPW8:MPW12 MZS8:MZS12 NJO8:NJO12 NTK8:NTK12 ODG8:ODG12 ONC8:ONC12 OWY8:OWY12 PGU8:PGU12 PQQ8:PQQ12 QAM8:QAM12 QKI8:QKI12 QUE8:QUE12 REA8:REA12 RNW8:RNW12 RXS8:RXS12 SHO8:SHO12 SRK8:SRK12 TBG8:TBG12 TLC8:TLC12 TUY8:TUY12 UEU8:UEU12 UOQ8:UOQ12 UYM8:UYM12 VII8:VII12 VSE8:VSE12 WCA8:WCA12 WLW8:WLW12 WVS8:WVS12 K65544:K65548 JG65544:JG65548 TC65544:TC65548 ACY65544:ACY65548 AMU65544:AMU65548 AWQ65544:AWQ65548 BGM65544:BGM65548 BQI65544:BQI65548 CAE65544:CAE65548 CKA65544:CKA65548 CTW65544:CTW65548 DDS65544:DDS65548 DNO65544:DNO65548 DXK65544:DXK65548 EHG65544:EHG65548 ERC65544:ERC65548 FAY65544:FAY65548 FKU65544:FKU65548 FUQ65544:FUQ65548 GEM65544:GEM65548 GOI65544:GOI65548 GYE65544:GYE65548 HIA65544:HIA65548 HRW65544:HRW65548 IBS65544:IBS65548 ILO65544:ILO65548 IVK65544:IVK65548 JFG65544:JFG65548 JPC65544:JPC65548 JYY65544:JYY65548 KIU65544:KIU65548 KSQ65544:KSQ65548 LCM65544:LCM65548 LMI65544:LMI65548 LWE65544:LWE65548 MGA65544:MGA65548 MPW65544:MPW65548 MZS65544:MZS65548 NJO65544:NJO65548 NTK65544:NTK65548 ODG65544:ODG65548 ONC65544:ONC65548 OWY65544:OWY65548 PGU65544:PGU65548 PQQ65544:PQQ65548 QAM65544:QAM65548 QKI65544:QKI65548 QUE65544:QUE65548 REA65544:REA65548 RNW65544:RNW65548 RXS65544:RXS65548 SHO65544:SHO65548 SRK65544:SRK65548 TBG65544:TBG65548 TLC65544:TLC65548 TUY65544:TUY65548 UEU65544:UEU65548 UOQ65544:UOQ65548 UYM65544:UYM65548 VII65544:VII65548 VSE65544:VSE65548 WCA65544:WCA65548 WLW65544:WLW65548 WVS65544:WVS65548 K131080:K131084 JG131080:JG131084 TC131080:TC131084 ACY131080:ACY131084 AMU131080:AMU131084 AWQ131080:AWQ131084 BGM131080:BGM131084 BQI131080:BQI131084 CAE131080:CAE131084 CKA131080:CKA131084 CTW131080:CTW131084 DDS131080:DDS131084 DNO131080:DNO131084 DXK131080:DXK131084 EHG131080:EHG131084 ERC131080:ERC131084 FAY131080:FAY131084 FKU131080:FKU131084 FUQ131080:FUQ131084 GEM131080:GEM131084 GOI131080:GOI131084 GYE131080:GYE131084 HIA131080:HIA131084 HRW131080:HRW131084 IBS131080:IBS131084 ILO131080:ILO131084 IVK131080:IVK131084 JFG131080:JFG131084 JPC131080:JPC131084 JYY131080:JYY131084 KIU131080:KIU131084 KSQ131080:KSQ131084 LCM131080:LCM131084 LMI131080:LMI131084 LWE131080:LWE131084 MGA131080:MGA131084 MPW131080:MPW131084 MZS131080:MZS131084 NJO131080:NJO131084 NTK131080:NTK131084 ODG131080:ODG131084 ONC131080:ONC131084 OWY131080:OWY131084 PGU131080:PGU131084 PQQ131080:PQQ131084 QAM131080:QAM131084 QKI131080:QKI131084 QUE131080:QUE131084 REA131080:REA131084 RNW131080:RNW131084 RXS131080:RXS131084 SHO131080:SHO131084 SRK131080:SRK131084 TBG131080:TBG131084 TLC131080:TLC131084 TUY131080:TUY131084 UEU131080:UEU131084 UOQ131080:UOQ131084 UYM131080:UYM131084 VII131080:VII131084 VSE131080:VSE131084 WCA131080:WCA131084 WLW131080:WLW131084 WVS131080:WVS131084 K196616:K196620 JG196616:JG196620 TC196616:TC196620 ACY196616:ACY196620 AMU196616:AMU196620 AWQ196616:AWQ196620 BGM196616:BGM196620 BQI196616:BQI196620 CAE196616:CAE196620 CKA196616:CKA196620 CTW196616:CTW196620 DDS196616:DDS196620 DNO196616:DNO196620 DXK196616:DXK196620 EHG196616:EHG196620 ERC196616:ERC196620 FAY196616:FAY196620 FKU196616:FKU196620 FUQ196616:FUQ196620 GEM196616:GEM196620 GOI196616:GOI196620 GYE196616:GYE196620 HIA196616:HIA196620 HRW196616:HRW196620 IBS196616:IBS196620 ILO196616:ILO196620 IVK196616:IVK196620 JFG196616:JFG196620 JPC196616:JPC196620 JYY196616:JYY196620 KIU196616:KIU196620 KSQ196616:KSQ196620 LCM196616:LCM196620 LMI196616:LMI196620 LWE196616:LWE196620 MGA196616:MGA196620 MPW196616:MPW196620 MZS196616:MZS196620 NJO196616:NJO196620 NTK196616:NTK196620 ODG196616:ODG196620 ONC196616:ONC196620 OWY196616:OWY196620 PGU196616:PGU196620 PQQ196616:PQQ196620 QAM196616:QAM196620 QKI196616:QKI196620 QUE196616:QUE196620 REA196616:REA196620 RNW196616:RNW196620 RXS196616:RXS196620 SHO196616:SHO196620 SRK196616:SRK196620 TBG196616:TBG196620 TLC196616:TLC196620 TUY196616:TUY196620 UEU196616:UEU196620 UOQ196616:UOQ196620 UYM196616:UYM196620 VII196616:VII196620 VSE196616:VSE196620 WCA196616:WCA196620 WLW196616:WLW196620 WVS196616:WVS196620 K262152:K262156 JG262152:JG262156 TC262152:TC262156 ACY262152:ACY262156 AMU262152:AMU262156 AWQ262152:AWQ262156 BGM262152:BGM262156 BQI262152:BQI262156 CAE262152:CAE262156 CKA262152:CKA262156 CTW262152:CTW262156 DDS262152:DDS262156 DNO262152:DNO262156 DXK262152:DXK262156 EHG262152:EHG262156 ERC262152:ERC262156 FAY262152:FAY262156 FKU262152:FKU262156 FUQ262152:FUQ262156 GEM262152:GEM262156 GOI262152:GOI262156 GYE262152:GYE262156 HIA262152:HIA262156 HRW262152:HRW262156 IBS262152:IBS262156 ILO262152:ILO262156 IVK262152:IVK262156 JFG262152:JFG262156 JPC262152:JPC262156 JYY262152:JYY262156 KIU262152:KIU262156 KSQ262152:KSQ262156 LCM262152:LCM262156 LMI262152:LMI262156 LWE262152:LWE262156 MGA262152:MGA262156 MPW262152:MPW262156 MZS262152:MZS262156 NJO262152:NJO262156 NTK262152:NTK262156 ODG262152:ODG262156 ONC262152:ONC262156 OWY262152:OWY262156 PGU262152:PGU262156 PQQ262152:PQQ262156 QAM262152:QAM262156 QKI262152:QKI262156 QUE262152:QUE262156 REA262152:REA262156 RNW262152:RNW262156 RXS262152:RXS262156 SHO262152:SHO262156 SRK262152:SRK262156 TBG262152:TBG262156 TLC262152:TLC262156 TUY262152:TUY262156 UEU262152:UEU262156 UOQ262152:UOQ262156 UYM262152:UYM262156 VII262152:VII262156 VSE262152:VSE262156 WCA262152:WCA262156 WLW262152:WLW262156 WVS262152:WVS262156 K327688:K327692 JG327688:JG327692 TC327688:TC327692 ACY327688:ACY327692 AMU327688:AMU327692 AWQ327688:AWQ327692 BGM327688:BGM327692 BQI327688:BQI327692 CAE327688:CAE327692 CKA327688:CKA327692 CTW327688:CTW327692 DDS327688:DDS327692 DNO327688:DNO327692 DXK327688:DXK327692 EHG327688:EHG327692 ERC327688:ERC327692 FAY327688:FAY327692 FKU327688:FKU327692 FUQ327688:FUQ327692 GEM327688:GEM327692 GOI327688:GOI327692 GYE327688:GYE327692 HIA327688:HIA327692 HRW327688:HRW327692 IBS327688:IBS327692 ILO327688:ILO327692 IVK327688:IVK327692 JFG327688:JFG327692 JPC327688:JPC327692 JYY327688:JYY327692 KIU327688:KIU327692 KSQ327688:KSQ327692 LCM327688:LCM327692 LMI327688:LMI327692 LWE327688:LWE327692 MGA327688:MGA327692 MPW327688:MPW327692 MZS327688:MZS327692 NJO327688:NJO327692 NTK327688:NTK327692 ODG327688:ODG327692 ONC327688:ONC327692 OWY327688:OWY327692 PGU327688:PGU327692 PQQ327688:PQQ327692 QAM327688:QAM327692 QKI327688:QKI327692 QUE327688:QUE327692 REA327688:REA327692 RNW327688:RNW327692 RXS327688:RXS327692 SHO327688:SHO327692 SRK327688:SRK327692 TBG327688:TBG327692 TLC327688:TLC327692 TUY327688:TUY327692 UEU327688:UEU327692 UOQ327688:UOQ327692 UYM327688:UYM327692 VII327688:VII327692 VSE327688:VSE327692 WCA327688:WCA327692 WLW327688:WLW327692 WVS327688:WVS327692 K393224:K393228 JG393224:JG393228 TC393224:TC393228 ACY393224:ACY393228 AMU393224:AMU393228 AWQ393224:AWQ393228 BGM393224:BGM393228 BQI393224:BQI393228 CAE393224:CAE393228 CKA393224:CKA393228 CTW393224:CTW393228 DDS393224:DDS393228 DNO393224:DNO393228 DXK393224:DXK393228 EHG393224:EHG393228 ERC393224:ERC393228 FAY393224:FAY393228 FKU393224:FKU393228 FUQ393224:FUQ393228 GEM393224:GEM393228 GOI393224:GOI393228 GYE393224:GYE393228 HIA393224:HIA393228 HRW393224:HRW393228 IBS393224:IBS393228 ILO393224:ILO393228 IVK393224:IVK393228 JFG393224:JFG393228 JPC393224:JPC393228 JYY393224:JYY393228 KIU393224:KIU393228 KSQ393224:KSQ393228 LCM393224:LCM393228 LMI393224:LMI393228 LWE393224:LWE393228 MGA393224:MGA393228 MPW393224:MPW393228 MZS393224:MZS393228 NJO393224:NJO393228 NTK393224:NTK393228 ODG393224:ODG393228 ONC393224:ONC393228 OWY393224:OWY393228 PGU393224:PGU393228 PQQ393224:PQQ393228 QAM393224:QAM393228 QKI393224:QKI393228 QUE393224:QUE393228 REA393224:REA393228 RNW393224:RNW393228 RXS393224:RXS393228 SHO393224:SHO393228 SRK393224:SRK393228 TBG393224:TBG393228 TLC393224:TLC393228 TUY393224:TUY393228 UEU393224:UEU393228 UOQ393224:UOQ393228 UYM393224:UYM393228 VII393224:VII393228 VSE393224:VSE393228 WCA393224:WCA393228 WLW393224:WLW393228 WVS393224:WVS393228 K458760:K458764 JG458760:JG458764 TC458760:TC458764 ACY458760:ACY458764 AMU458760:AMU458764 AWQ458760:AWQ458764 BGM458760:BGM458764 BQI458760:BQI458764 CAE458760:CAE458764 CKA458760:CKA458764 CTW458760:CTW458764 DDS458760:DDS458764 DNO458760:DNO458764 DXK458760:DXK458764 EHG458760:EHG458764 ERC458760:ERC458764 FAY458760:FAY458764 FKU458760:FKU458764 FUQ458760:FUQ458764 GEM458760:GEM458764 GOI458760:GOI458764 GYE458760:GYE458764 HIA458760:HIA458764 HRW458760:HRW458764 IBS458760:IBS458764 ILO458760:ILO458764 IVK458760:IVK458764 JFG458760:JFG458764 JPC458760:JPC458764 JYY458760:JYY458764 KIU458760:KIU458764 KSQ458760:KSQ458764 LCM458760:LCM458764 LMI458760:LMI458764 LWE458760:LWE458764 MGA458760:MGA458764 MPW458760:MPW458764 MZS458760:MZS458764 NJO458760:NJO458764 NTK458760:NTK458764 ODG458760:ODG458764 ONC458760:ONC458764 OWY458760:OWY458764 PGU458760:PGU458764 PQQ458760:PQQ458764 QAM458760:QAM458764 QKI458760:QKI458764 QUE458760:QUE458764 REA458760:REA458764 RNW458760:RNW458764 RXS458760:RXS458764 SHO458760:SHO458764 SRK458760:SRK458764 TBG458760:TBG458764 TLC458760:TLC458764 TUY458760:TUY458764 UEU458760:UEU458764 UOQ458760:UOQ458764 UYM458760:UYM458764 VII458760:VII458764 VSE458760:VSE458764 WCA458760:WCA458764 WLW458760:WLW458764 WVS458760:WVS458764 K524296:K524300 JG524296:JG524300 TC524296:TC524300 ACY524296:ACY524300 AMU524296:AMU524300 AWQ524296:AWQ524300 BGM524296:BGM524300 BQI524296:BQI524300 CAE524296:CAE524300 CKA524296:CKA524300 CTW524296:CTW524300 DDS524296:DDS524300 DNO524296:DNO524300 DXK524296:DXK524300 EHG524296:EHG524300 ERC524296:ERC524300 FAY524296:FAY524300 FKU524296:FKU524300 FUQ524296:FUQ524300 GEM524296:GEM524300 GOI524296:GOI524300 GYE524296:GYE524300 HIA524296:HIA524300 HRW524296:HRW524300 IBS524296:IBS524300 ILO524296:ILO524300 IVK524296:IVK524300 JFG524296:JFG524300 JPC524296:JPC524300 JYY524296:JYY524300 KIU524296:KIU524300 KSQ524296:KSQ524300 LCM524296:LCM524300 LMI524296:LMI524300 LWE524296:LWE524300 MGA524296:MGA524300 MPW524296:MPW524300 MZS524296:MZS524300 NJO524296:NJO524300 NTK524296:NTK524300 ODG524296:ODG524300 ONC524296:ONC524300 OWY524296:OWY524300 PGU524296:PGU524300 PQQ524296:PQQ524300 QAM524296:QAM524300 QKI524296:QKI524300 QUE524296:QUE524300 REA524296:REA524300 RNW524296:RNW524300 RXS524296:RXS524300 SHO524296:SHO524300 SRK524296:SRK524300 TBG524296:TBG524300 TLC524296:TLC524300 TUY524296:TUY524300 UEU524296:UEU524300 UOQ524296:UOQ524300 UYM524296:UYM524300 VII524296:VII524300 VSE524296:VSE524300 WCA524296:WCA524300 WLW524296:WLW524300 WVS524296:WVS524300 K589832:K589836 JG589832:JG589836 TC589832:TC589836 ACY589832:ACY589836 AMU589832:AMU589836 AWQ589832:AWQ589836 BGM589832:BGM589836 BQI589832:BQI589836 CAE589832:CAE589836 CKA589832:CKA589836 CTW589832:CTW589836 DDS589832:DDS589836 DNO589832:DNO589836 DXK589832:DXK589836 EHG589832:EHG589836 ERC589832:ERC589836 FAY589832:FAY589836 FKU589832:FKU589836 FUQ589832:FUQ589836 GEM589832:GEM589836 GOI589832:GOI589836 GYE589832:GYE589836 HIA589832:HIA589836 HRW589832:HRW589836 IBS589832:IBS589836 ILO589832:ILO589836 IVK589832:IVK589836 JFG589832:JFG589836 JPC589832:JPC589836 JYY589832:JYY589836 KIU589832:KIU589836 KSQ589832:KSQ589836 LCM589832:LCM589836 LMI589832:LMI589836 LWE589832:LWE589836 MGA589832:MGA589836 MPW589832:MPW589836 MZS589832:MZS589836 NJO589832:NJO589836 NTK589832:NTK589836 ODG589832:ODG589836 ONC589832:ONC589836 OWY589832:OWY589836 PGU589832:PGU589836 PQQ589832:PQQ589836 QAM589832:QAM589836 QKI589832:QKI589836 QUE589832:QUE589836 REA589832:REA589836 RNW589832:RNW589836 RXS589832:RXS589836 SHO589832:SHO589836 SRK589832:SRK589836 TBG589832:TBG589836 TLC589832:TLC589836 TUY589832:TUY589836 UEU589832:UEU589836 UOQ589832:UOQ589836 UYM589832:UYM589836 VII589832:VII589836 VSE589832:VSE589836 WCA589832:WCA589836 WLW589832:WLW589836 WVS589832:WVS589836 K655368:K655372 JG655368:JG655372 TC655368:TC655372 ACY655368:ACY655372 AMU655368:AMU655372 AWQ655368:AWQ655372 BGM655368:BGM655372 BQI655368:BQI655372 CAE655368:CAE655372 CKA655368:CKA655372 CTW655368:CTW655372 DDS655368:DDS655372 DNO655368:DNO655372 DXK655368:DXK655372 EHG655368:EHG655372 ERC655368:ERC655372 FAY655368:FAY655372 FKU655368:FKU655372 FUQ655368:FUQ655372 GEM655368:GEM655372 GOI655368:GOI655372 GYE655368:GYE655372 HIA655368:HIA655372 HRW655368:HRW655372 IBS655368:IBS655372 ILO655368:ILO655372 IVK655368:IVK655372 JFG655368:JFG655372 JPC655368:JPC655372 JYY655368:JYY655372 KIU655368:KIU655372 KSQ655368:KSQ655372 LCM655368:LCM655372 LMI655368:LMI655372 LWE655368:LWE655372 MGA655368:MGA655372 MPW655368:MPW655372 MZS655368:MZS655372 NJO655368:NJO655372 NTK655368:NTK655372 ODG655368:ODG655372 ONC655368:ONC655372 OWY655368:OWY655372 PGU655368:PGU655372 PQQ655368:PQQ655372 QAM655368:QAM655372 QKI655368:QKI655372 QUE655368:QUE655372 REA655368:REA655372 RNW655368:RNW655372 RXS655368:RXS655372 SHO655368:SHO655372 SRK655368:SRK655372 TBG655368:TBG655372 TLC655368:TLC655372 TUY655368:TUY655372 UEU655368:UEU655372 UOQ655368:UOQ655372 UYM655368:UYM655372 VII655368:VII655372 VSE655368:VSE655372 WCA655368:WCA655372 WLW655368:WLW655372 WVS655368:WVS655372 K720904:K720908 JG720904:JG720908 TC720904:TC720908 ACY720904:ACY720908 AMU720904:AMU720908 AWQ720904:AWQ720908 BGM720904:BGM720908 BQI720904:BQI720908 CAE720904:CAE720908 CKA720904:CKA720908 CTW720904:CTW720908 DDS720904:DDS720908 DNO720904:DNO720908 DXK720904:DXK720908 EHG720904:EHG720908 ERC720904:ERC720908 FAY720904:FAY720908 FKU720904:FKU720908 FUQ720904:FUQ720908 GEM720904:GEM720908 GOI720904:GOI720908 GYE720904:GYE720908 HIA720904:HIA720908 HRW720904:HRW720908 IBS720904:IBS720908 ILO720904:ILO720908 IVK720904:IVK720908 JFG720904:JFG720908 JPC720904:JPC720908 JYY720904:JYY720908 KIU720904:KIU720908 KSQ720904:KSQ720908 LCM720904:LCM720908 LMI720904:LMI720908 LWE720904:LWE720908 MGA720904:MGA720908 MPW720904:MPW720908 MZS720904:MZS720908 NJO720904:NJO720908 NTK720904:NTK720908 ODG720904:ODG720908 ONC720904:ONC720908 OWY720904:OWY720908 PGU720904:PGU720908 PQQ720904:PQQ720908 QAM720904:QAM720908 QKI720904:QKI720908 QUE720904:QUE720908 REA720904:REA720908 RNW720904:RNW720908 RXS720904:RXS720908 SHO720904:SHO720908 SRK720904:SRK720908 TBG720904:TBG720908 TLC720904:TLC720908 TUY720904:TUY720908 UEU720904:UEU720908 UOQ720904:UOQ720908 UYM720904:UYM720908 VII720904:VII720908 VSE720904:VSE720908 WCA720904:WCA720908 WLW720904:WLW720908 WVS720904:WVS720908 K786440:K786444 JG786440:JG786444 TC786440:TC786444 ACY786440:ACY786444 AMU786440:AMU786444 AWQ786440:AWQ786444 BGM786440:BGM786444 BQI786440:BQI786444 CAE786440:CAE786444 CKA786440:CKA786444 CTW786440:CTW786444 DDS786440:DDS786444 DNO786440:DNO786444 DXK786440:DXK786444 EHG786440:EHG786444 ERC786440:ERC786444 FAY786440:FAY786444 FKU786440:FKU786444 FUQ786440:FUQ786444 GEM786440:GEM786444 GOI786440:GOI786444 GYE786440:GYE786444 HIA786440:HIA786444 HRW786440:HRW786444 IBS786440:IBS786444 ILO786440:ILO786444 IVK786440:IVK786444 JFG786440:JFG786444 JPC786440:JPC786444 JYY786440:JYY786444 KIU786440:KIU786444 KSQ786440:KSQ786444 LCM786440:LCM786444 LMI786440:LMI786444 LWE786440:LWE786444 MGA786440:MGA786444 MPW786440:MPW786444 MZS786440:MZS786444 NJO786440:NJO786444 NTK786440:NTK786444 ODG786440:ODG786444 ONC786440:ONC786444 OWY786440:OWY786444 PGU786440:PGU786444 PQQ786440:PQQ786444 QAM786440:QAM786444 QKI786440:QKI786444 QUE786440:QUE786444 REA786440:REA786444 RNW786440:RNW786444 RXS786440:RXS786444 SHO786440:SHO786444 SRK786440:SRK786444 TBG786440:TBG786444 TLC786440:TLC786444 TUY786440:TUY786444 UEU786440:UEU786444 UOQ786440:UOQ786444 UYM786440:UYM786444 VII786440:VII786444 VSE786440:VSE786444 WCA786440:WCA786444 WLW786440:WLW786444 WVS786440:WVS786444 K851976:K851980 JG851976:JG851980 TC851976:TC851980 ACY851976:ACY851980 AMU851976:AMU851980 AWQ851976:AWQ851980 BGM851976:BGM851980 BQI851976:BQI851980 CAE851976:CAE851980 CKA851976:CKA851980 CTW851976:CTW851980 DDS851976:DDS851980 DNO851976:DNO851980 DXK851976:DXK851980 EHG851976:EHG851980 ERC851976:ERC851980 FAY851976:FAY851980 FKU851976:FKU851980 FUQ851976:FUQ851980 GEM851976:GEM851980 GOI851976:GOI851980 GYE851976:GYE851980 HIA851976:HIA851980 HRW851976:HRW851980 IBS851976:IBS851980 ILO851976:ILO851980 IVK851976:IVK851980 JFG851976:JFG851980 JPC851976:JPC851980 JYY851976:JYY851980 KIU851976:KIU851980 KSQ851976:KSQ851980 LCM851976:LCM851980 LMI851976:LMI851980 LWE851976:LWE851980 MGA851976:MGA851980 MPW851976:MPW851980 MZS851976:MZS851980 NJO851976:NJO851980 NTK851976:NTK851980 ODG851976:ODG851980 ONC851976:ONC851980 OWY851976:OWY851980 PGU851976:PGU851980 PQQ851976:PQQ851980 QAM851976:QAM851980 QKI851976:QKI851980 QUE851976:QUE851980 REA851976:REA851980 RNW851976:RNW851980 RXS851976:RXS851980 SHO851976:SHO851980 SRK851976:SRK851980 TBG851976:TBG851980 TLC851976:TLC851980 TUY851976:TUY851980 UEU851976:UEU851980 UOQ851976:UOQ851980 UYM851976:UYM851980 VII851976:VII851980 VSE851976:VSE851980 WCA851976:WCA851980 WLW851976:WLW851980 WVS851976:WVS851980 K917512:K917516 JG917512:JG917516 TC917512:TC917516 ACY917512:ACY917516 AMU917512:AMU917516 AWQ917512:AWQ917516 BGM917512:BGM917516 BQI917512:BQI917516 CAE917512:CAE917516 CKA917512:CKA917516 CTW917512:CTW917516 DDS917512:DDS917516 DNO917512:DNO917516 DXK917512:DXK917516 EHG917512:EHG917516 ERC917512:ERC917516 FAY917512:FAY917516 FKU917512:FKU917516 FUQ917512:FUQ917516 GEM917512:GEM917516 GOI917512:GOI917516 GYE917512:GYE917516 HIA917512:HIA917516 HRW917512:HRW917516 IBS917512:IBS917516 ILO917512:ILO917516 IVK917512:IVK917516 JFG917512:JFG917516 JPC917512:JPC917516 JYY917512:JYY917516 KIU917512:KIU917516 KSQ917512:KSQ917516 LCM917512:LCM917516 LMI917512:LMI917516 LWE917512:LWE917516 MGA917512:MGA917516 MPW917512:MPW917516 MZS917512:MZS917516 NJO917512:NJO917516 NTK917512:NTK917516 ODG917512:ODG917516 ONC917512:ONC917516 OWY917512:OWY917516 PGU917512:PGU917516 PQQ917512:PQQ917516 QAM917512:QAM917516 QKI917512:QKI917516 QUE917512:QUE917516 REA917512:REA917516 RNW917512:RNW917516 RXS917512:RXS917516 SHO917512:SHO917516 SRK917512:SRK917516 TBG917512:TBG917516 TLC917512:TLC917516 TUY917512:TUY917516 UEU917512:UEU917516 UOQ917512:UOQ917516 UYM917512:UYM917516 VII917512:VII917516 VSE917512:VSE917516 WCA917512:WCA917516 WLW917512:WLW917516 WVS917512:WVS917516 K983048:K983052 JG983048:JG983052 TC983048:TC983052 ACY983048:ACY983052 AMU983048:AMU983052 AWQ983048:AWQ983052 BGM983048:BGM983052 BQI983048:BQI983052 CAE983048:CAE983052 CKA983048:CKA983052 CTW983048:CTW983052 DDS983048:DDS983052 DNO983048:DNO983052 DXK983048:DXK983052 EHG983048:EHG983052 ERC983048:ERC983052 FAY983048:FAY983052 FKU983048:FKU983052 FUQ983048:FUQ983052 GEM983048:GEM983052 GOI983048:GOI983052 GYE983048:GYE983052 HIA983048:HIA983052 HRW983048:HRW983052 IBS983048:IBS983052 ILO983048:ILO983052 IVK983048:IVK983052 JFG983048:JFG983052 JPC983048:JPC983052 JYY983048:JYY983052 KIU983048:KIU983052 KSQ983048:KSQ983052 LCM983048:LCM983052 LMI983048:LMI983052 LWE983048:LWE983052 MGA983048:MGA983052 MPW983048:MPW983052 MZS983048:MZS983052 NJO983048:NJO983052 NTK983048:NTK983052 ODG983048:ODG983052 ONC983048:ONC983052 OWY983048:OWY983052 PGU983048:PGU983052 PQQ983048:PQQ983052 QAM983048:QAM983052 QKI983048:QKI983052 QUE983048:QUE983052 REA983048:REA983052 RNW983048:RNW983052 RXS983048:RXS983052 SHO983048:SHO983052 SRK983048:SRK983052 TBG983048:TBG983052 TLC983048:TLC983052 TUY983048:TUY983052 UEU983048:UEU983052 UOQ983048:UOQ983052 UYM983048:UYM983052 VII983048:VII983052 VSE983048:VSE983052 WCA983048:WCA983052 WLW983048:WLW983052 WVS983048:WVS983052"/>
    <dataValidation allowBlank="1" showInputMessage="1" showErrorMessage="1" prompt="可根据需要随意更改" sqref="C4:C6 IY4:IY6 SU4:SU6 ACQ4:ACQ6 AMM4:AMM6 AWI4:AWI6 BGE4:BGE6 BQA4:BQA6 BZW4:BZW6 CJS4:CJS6 CTO4:CTO6 DDK4:DDK6 DNG4:DNG6 DXC4:DXC6 EGY4:EGY6 EQU4:EQU6 FAQ4:FAQ6 FKM4:FKM6 FUI4:FUI6 GEE4:GEE6 GOA4:GOA6 GXW4:GXW6 HHS4:HHS6 HRO4:HRO6 IBK4:IBK6 ILG4:ILG6 IVC4:IVC6 JEY4:JEY6 JOU4:JOU6 JYQ4:JYQ6 KIM4:KIM6 KSI4:KSI6 LCE4:LCE6 LMA4:LMA6 LVW4:LVW6 MFS4:MFS6 MPO4:MPO6 MZK4:MZK6 NJG4:NJG6 NTC4:NTC6 OCY4:OCY6 OMU4:OMU6 OWQ4:OWQ6 PGM4:PGM6 PQI4:PQI6 QAE4:QAE6 QKA4:QKA6 QTW4:QTW6 RDS4:RDS6 RNO4:RNO6 RXK4:RXK6 SHG4:SHG6 SRC4:SRC6 TAY4:TAY6 TKU4:TKU6 TUQ4:TUQ6 UEM4:UEM6 UOI4:UOI6 UYE4:UYE6 VIA4:VIA6 VRW4:VRW6 WBS4:WBS6 WLO4:WLO6 WVK4:WVK6 C65540:C65542 IY65540:IY65542 SU65540:SU65542 ACQ65540:ACQ65542 AMM65540:AMM65542 AWI65540:AWI65542 BGE65540:BGE65542 BQA65540:BQA65542 BZW65540:BZW65542 CJS65540:CJS65542 CTO65540:CTO65542 DDK65540:DDK65542 DNG65540:DNG65542 DXC65540:DXC65542 EGY65540:EGY65542 EQU65540:EQU65542 FAQ65540:FAQ65542 FKM65540:FKM65542 FUI65540:FUI65542 GEE65540:GEE65542 GOA65540:GOA65542 GXW65540:GXW65542 HHS65540:HHS65542 HRO65540:HRO65542 IBK65540:IBK65542 ILG65540:ILG65542 IVC65540:IVC65542 JEY65540:JEY65542 JOU65540:JOU65542 JYQ65540:JYQ65542 KIM65540:KIM65542 KSI65540:KSI65542 LCE65540:LCE65542 LMA65540:LMA65542 LVW65540:LVW65542 MFS65540:MFS65542 MPO65540:MPO65542 MZK65540:MZK65542 NJG65540:NJG65542 NTC65540:NTC65542 OCY65540:OCY65542 OMU65540:OMU65542 OWQ65540:OWQ65542 PGM65540:PGM65542 PQI65540:PQI65542 QAE65540:QAE65542 QKA65540:QKA65542 QTW65540:QTW65542 RDS65540:RDS65542 RNO65540:RNO65542 RXK65540:RXK65542 SHG65540:SHG65542 SRC65540:SRC65542 TAY65540:TAY65542 TKU65540:TKU65542 TUQ65540:TUQ65542 UEM65540:UEM65542 UOI65540:UOI65542 UYE65540:UYE65542 VIA65540:VIA65542 VRW65540:VRW65542 WBS65540:WBS65542 WLO65540:WLO65542 WVK65540:WVK65542 C131076:C131078 IY131076:IY131078 SU131076:SU131078 ACQ131076:ACQ131078 AMM131076:AMM131078 AWI131076:AWI131078 BGE131076:BGE131078 BQA131076:BQA131078 BZW131076:BZW131078 CJS131076:CJS131078 CTO131076:CTO131078 DDK131076:DDK131078 DNG131076:DNG131078 DXC131076:DXC131078 EGY131076:EGY131078 EQU131076:EQU131078 FAQ131076:FAQ131078 FKM131076:FKM131078 FUI131076:FUI131078 GEE131076:GEE131078 GOA131076:GOA131078 GXW131076:GXW131078 HHS131076:HHS131078 HRO131076:HRO131078 IBK131076:IBK131078 ILG131076:ILG131078 IVC131076:IVC131078 JEY131076:JEY131078 JOU131076:JOU131078 JYQ131076:JYQ131078 KIM131076:KIM131078 KSI131076:KSI131078 LCE131076:LCE131078 LMA131076:LMA131078 LVW131076:LVW131078 MFS131076:MFS131078 MPO131076:MPO131078 MZK131076:MZK131078 NJG131076:NJG131078 NTC131076:NTC131078 OCY131076:OCY131078 OMU131076:OMU131078 OWQ131076:OWQ131078 PGM131076:PGM131078 PQI131076:PQI131078 QAE131076:QAE131078 QKA131076:QKA131078 QTW131076:QTW131078 RDS131076:RDS131078 RNO131076:RNO131078 RXK131076:RXK131078 SHG131076:SHG131078 SRC131076:SRC131078 TAY131076:TAY131078 TKU131076:TKU131078 TUQ131076:TUQ131078 UEM131076:UEM131078 UOI131076:UOI131078 UYE131076:UYE131078 VIA131076:VIA131078 VRW131076:VRW131078 WBS131076:WBS131078 WLO131076:WLO131078 WVK131076:WVK131078 C196612:C196614 IY196612:IY196614 SU196612:SU196614 ACQ196612:ACQ196614 AMM196612:AMM196614 AWI196612:AWI196614 BGE196612:BGE196614 BQA196612:BQA196614 BZW196612:BZW196614 CJS196612:CJS196614 CTO196612:CTO196614 DDK196612:DDK196614 DNG196612:DNG196614 DXC196612:DXC196614 EGY196612:EGY196614 EQU196612:EQU196614 FAQ196612:FAQ196614 FKM196612:FKM196614 FUI196612:FUI196614 GEE196612:GEE196614 GOA196612:GOA196614 GXW196612:GXW196614 HHS196612:HHS196614 HRO196612:HRO196614 IBK196612:IBK196614 ILG196612:ILG196614 IVC196612:IVC196614 JEY196612:JEY196614 JOU196612:JOU196614 JYQ196612:JYQ196614 KIM196612:KIM196614 KSI196612:KSI196614 LCE196612:LCE196614 LMA196612:LMA196614 LVW196612:LVW196614 MFS196612:MFS196614 MPO196612:MPO196614 MZK196612:MZK196614 NJG196612:NJG196614 NTC196612:NTC196614 OCY196612:OCY196614 OMU196612:OMU196614 OWQ196612:OWQ196614 PGM196612:PGM196614 PQI196612:PQI196614 QAE196612:QAE196614 QKA196612:QKA196614 QTW196612:QTW196614 RDS196612:RDS196614 RNO196612:RNO196614 RXK196612:RXK196614 SHG196612:SHG196614 SRC196612:SRC196614 TAY196612:TAY196614 TKU196612:TKU196614 TUQ196612:TUQ196614 UEM196612:UEM196614 UOI196612:UOI196614 UYE196612:UYE196614 VIA196612:VIA196614 VRW196612:VRW196614 WBS196612:WBS196614 WLO196612:WLO196614 WVK196612:WVK196614 C262148:C262150 IY262148:IY262150 SU262148:SU262150 ACQ262148:ACQ262150 AMM262148:AMM262150 AWI262148:AWI262150 BGE262148:BGE262150 BQA262148:BQA262150 BZW262148:BZW262150 CJS262148:CJS262150 CTO262148:CTO262150 DDK262148:DDK262150 DNG262148:DNG262150 DXC262148:DXC262150 EGY262148:EGY262150 EQU262148:EQU262150 FAQ262148:FAQ262150 FKM262148:FKM262150 FUI262148:FUI262150 GEE262148:GEE262150 GOA262148:GOA262150 GXW262148:GXW262150 HHS262148:HHS262150 HRO262148:HRO262150 IBK262148:IBK262150 ILG262148:ILG262150 IVC262148:IVC262150 JEY262148:JEY262150 JOU262148:JOU262150 JYQ262148:JYQ262150 KIM262148:KIM262150 KSI262148:KSI262150 LCE262148:LCE262150 LMA262148:LMA262150 LVW262148:LVW262150 MFS262148:MFS262150 MPO262148:MPO262150 MZK262148:MZK262150 NJG262148:NJG262150 NTC262148:NTC262150 OCY262148:OCY262150 OMU262148:OMU262150 OWQ262148:OWQ262150 PGM262148:PGM262150 PQI262148:PQI262150 QAE262148:QAE262150 QKA262148:QKA262150 QTW262148:QTW262150 RDS262148:RDS262150 RNO262148:RNO262150 RXK262148:RXK262150 SHG262148:SHG262150 SRC262148:SRC262150 TAY262148:TAY262150 TKU262148:TKU262150 TUQ262148:TUQ262150 UEM262148:UEM262150 UOI262148:UOI262150 UYE262148:UYE262150 VIA262148:VIA262150 VRW262148:VRW262150 WBS262148:WBS262150 WLO262148:WLO262150 WVK262148:WVK262150 C327684:C327686 IY327684:IY327686 SU327684:SU327686 ACQ327684:ACQ327686 AMM327684:AMM327686 AWI327684:AWI327686 BGE327684:BGE327686 BQA327684:BQA327686 BZW327684:BZW327686 CJS327684:CJS327686 CTO327684:CTO327686 DDK327684:DDK327686 DNG327684:DNG327686 DXC327684:DXC327686 EGY327684:EGY327686 EQU327684:EQU327686 FAQ327684:FAQ327686 FKM327684:FKM327686 FUI327684:FUI327686 GEE327684:GEE327686 GOA327684:GOA327686 GXW327684:GXW327686 HHS327684:HHS327686 HRO327684:HRO327686 IBK327684:IBK327686 ILG327684:ILG327686 IVC327684:IVC327686 JEY327684:JEY327686 JOU327684:JOU327686 JYQ327684:JYQ327686 KIM327684:KIM327686 KSI327684:KSI327686 LCE327684:LCE327686 LMA327684:LMA327686 LVW327684:LVW327686 MFS327684:MFS327686 MPO327684:MPO327686 MZK327684:MZK327686 NJG327684:NJG327686 NTC327684:NTC327686 OCY327684:OCY327686 OMU327684:OMU327686 OWQ327684:OWQ327686 PGM327684:PGM327686 PQI327684:PQI327686 QAE327684:QAE327686 QKA327684:QKA327686 QTW327684:QTW327686 RDS327684:RDS327686 RNO327684:RNO327686 RXK327684:RXK327686 SHG327684:SHG327686 SRC327684:SRC327686 TAY327684:TAY327686 TKU327684:TKU327686 TUQ327684:TUQ327686 UEM327684:UEM327686 UOI327684:UOI327686 UYE327684:UYE327686 VIA327684:VIA327686 VRW327684:VRW327686 WBS327684:WBS327686 WLO327684:WLO327686 WVK327684:WVK327686 C393220:C393222 IY393220:IY393222 SU393220:SU393222 ACQ393220:ACQ393222 AMM393220:AMM393222 AWI393220:AWI393222 BGE393220:BGE393222 BQA393220:BQA393222 BZW393220:BZW393222 CJS393220:CJS393222 CTO393220:CTO393222 DDK393220:DDK393222 DNG393220:DNG393222 DXC393220:DXC393222 EGY393220:EGY393222 EQU393220:EQU393222 FAQ393220:FAQ393222 FKM393220:FKM393222 FUI393220:FUI393222 GEE393220:GEE393222 GOA393220:GOA393222 GXW393220:GXW393222 HHS393220:HHS393222 HRO393220:HRO393222 IBK393220:IBK393222 ILG393220:ILG393222 IVC393220:IVC393222 JEY393220:JEY393222 JOU393220:JOU393222 JYQ393220:JYQ393222 KIM393220:KIM393222 KSI393220:KSI393222 LCE393220:LCE393222 LMA393220:LMA393222 LVW393220:LVW393222 MFS393220:MFS393222 MPO393220:MPO393222 MZK393220:MZK393222 NJG393220:NJG393222 NTC393220:NTC393222 OCY393220:OCY393222 OMU393220:OMU393222 OWQ393220:OWQ393222 PGM393220:PGM393222 PQI393220:PQI393222 QAE393220:QAE393222 QKA393220:QKA393222 QTW393220:QTW393222 RDS393220:RDS393222 RNO393220:RNO393222 RXK393220:RXK393222 SHG393220:SHG393222 SRC393220:SRC393222 TAY393220:TAY393222 TKU393220:TKU393222 TUQ393220:TUQ393222 UEM393220:UEM393222 UOI393220:UOI393222 UYE393220:UYE393222 VIA393220:VIA393222 VRW393220:VRW393222 WBS393220:WBS393222 WLO393220:WLO393222 WVK393220:WVK393222 C458756:C458758 IY458756:IY458758 SU458756:SU458758 ACQ458756:ACQ458758 AMM458756:AMM458758 AWI458756:AWI458758 BGE458756:BGE458758 BQA458756:BQA458758 BZW458756:BZW458758 CJS458756:CJS458758 CTO458756:CTO458758 DDK458756:DDK458758 DNG458756:DNG458758 DXC458756:DXC458758 EGY458756:EGY458758 EQU458756:EQU458758 FAQ458756:FAQ458758 FKM458756:FKM458758 FUI458756:FUI458758 GEE458756:GEE458758 GOA458756:GOA458758 GXW458756:GXW458758 HHS458756:HHS458758 HRO458756:HRO458758 IBK458756:IBK458758 ILG458756:ILG458758 IVC458756:IVC458758 JEY458756:JEY458758 JOU458756:JOU458758 JYQ458756:JYQ458758 KIM458756:KIM458758 KSI458756:KSI458758 LCE458756:LCE458758 LMA458756:LMA458758 LVW458756:LVW458758 MFS458756:MFS458758 MPO458756:MPO458758 MZK458756:MZK458758 NJG458756:NJG458758 NTC458756:NTC458758 OCY458756:OCY458758 OMU458756:OMU458758 OWQ458756:OWQ458758 PGM458756:PGM458758 PQI458756:PQI458758 QAE458756:QAE458758 QKA458756:QKA458758 QTW458756:QTW458758 RDS458756:RDS458758 RNO458756:RNO458758 RXK458756:RXK458758 SHG458756:SHG458758 SRC458756:SRC458758 TAY458756:TAY458758 TKU458756:TKU458758 TUQ458756:TUQ458758 UEM458756:UEM458758 UOI458756:UOI458758 UYE458756:UYE458758 VIA458756:VIA458758 VRW458756:VRW458758 WBS458756:WBS458758 WLO458756:WLO458758 WVK458756:WVK458758 C524292:C524294 IY524292:IY524294 SU524292:SU524294 ACQ524292:ACQ524294 AMM524292:AMM524294 AWI524292:AWI524294 BGE524292:BGE524294 BQA524292:BQA524294 BZW524292:BZW524294 CJS524292:CJS524294 CTO524292:CTO524294 DDK524292:DDK524294 DNG524292:DNG524294 DXC524292:DXC524294 EGY524292:EGY524294 EQU524292:EQU524294 FAQ524292:FAQ524294 FKM524292:FKM524294 FUI524292:FUI524294 GEE524292:GEE524294 GOA524292:GOA524294 GXW524292:GXW524294 HHS524292:HHS524294 HRO524292:HRO524294 IBK524292:IBK524294 ILG524292:ILG524294 IVC524292:IVC524294 JEY524292:JEY524294 JOU524292:JOU524294 JYQ524292:JYQ524294 KIM524292:KIM524294 KSI524292:KSI524294 LCE524292:LCE524294 LMA524292:LMA524294 LVW524292:LVW524294 MFS524292:MFS524294 MPO524292:MPO524294 MZK524292:MZK524294 NJG524292:NJG524294 NTC524292:NTC524294 OCY524292:OCY524294 OMU524292:OMU524294 OWQ524292:OWQ524294 PGM524292:PGM524294 PQI524292:PQI524294 QAE524292:QAE524294 QKA524292:QKA524294 QTW524292:QTW524294 RDS524292:RDS524294 RNO524292:RNO524294 RXK524292:RXK524294 SHG524292:SHG524294 SRC524292:SRC524294 TAY524292:TAY524294 TKU524292:TKU524294 TUQ524292:TUQ524294 UEM524292:UEM524294 UOI524292:UOI524294 UYE524292:UYE524294 VIA524292:VIA524294 VRW524292:VRW524294 WBS524292:WBS524294 WLO524292:WLO524294 WVK524292:WVK524294 C589828:C589830 IY589828:IY589830 SU589828:SU589830 ACQ589828:ACQ589830 AMM589828:AMM589830 AWI589828:AWI589830 BGE589828:BGE589830 BQA589828:BQA589830 BZW589828:BZW589830 CJS589828:CJS589830 CTO589828:CTO589830 DDK589828:DDK589830 DNG589828:DNG589830 DXC589828:DXC589830 EGY589828:EGY589830 EQU589828:EQU589830 FAQ589828:FAQ589830 FKM589828:FKM589830 FUI589828:FUI589830 GEE589828:GEE589830 GOA589828:GOA589830 GXW589828:GXW589830 HHS589828:HHS589830 HRO589828:HRO589830 IBK589828:IBK589830 ILG589828:ILG589830 IVC589828:IVC589830 JEY589828:JEY589830 JOU589828:JOU589830 JYQ589828:JYQ589830 KIM589828:KIM589830 KSI589828:KSI589830 LCE589828:LCE589830 LMA589828:LMA589830 LVW589828:LVW589830 MFS589828:MFS589830 MPO589828:MPO589830 MZK589828:MZK589830 NJG589828:NJG589830 NTC589828:NTC589830 OCY589828:OCY589830 OMU589828:OMU589830 OWQ589828:OWQ589830 PGM589828:PGM589830 PQI589828:PQI589830 QAE589828:QAE589830 QKA589828:QKA589830 QTW589828:QTW589830 RDS589828:RDS589830 RNO589828:RNO589830 RXK589828:RXK589830 SHG589828:SHG589830 SRC589828:SRC589830 TAY589828:TAY589830 TKU589828:TKU589830 TUQ589828:TUQ589830 UEM589828:UEM589830 UOI589828:UOI589830 UYE589828:UYE589830 VIA589828:VIA589830 VRW589828:VRW589830 WBS589828:WBS589830 WLO589828:WLO589830 WVK589828:WVK589830 C655364:C655366 IY655364:IY655366 SU655364:SU655366 ACQ655364:ACQ655366 AMM655364:AMM655366 AWI655364:AWI655366 BGE655364:BGE655366 BQA655364:BQA655366 BZW655364:BZW655366 CJS655364:CJS655366 CTO655364:CTO655366 DDK655364:DDK655366 DNG655364:DNG655366 DXC655364:DXC655366 EGY655364:EGY655366 EQU655364:EQU655366 FAQ655364:FAQ655366 FKM655364:FKM655366 FUI655364:FUI655366 GEE655364:GEE655366 GOA655364:GOA655366 GXW655364:GXW655366 HHS655364:HHS655366 HRO655364:HRO655366 IBK655364:IBK655366 ILG655364:ILG655366 IVC655364:IVC655366 JEY655364:JEY655366 JOU655364:JOU655366 JYQ655364:JYQ655366 KIM655364:KIM655366 KSI655364:KSI655366 LCE655364:LCE655366 LMA655364:LMA655366 LVW655364:LVW655366 MFS655364:MFS655366 MPO655364:MPO655366 MZK655364:MZK655366 NJG655364:NJG655366 NTC655364:NTC655366 OCY655364:OCY655366 OMU655364:OMU655366 OWQ655364:OWQ655366 PGM655364:PGM655366 PQI655364:PQI655366 QAE655364:QAE655366 QKA655364:QKA655366 QTW655364:QTW655366 RDS655364:RDS655366 RNO655364:RNO655366 RXK655364:RXK655366 SHG655364:SHG655366 SRC655364:SRC655366 TAY655364:TAY655366 TKU655364:TKU655366 TUQ655364:TUQ655366 UEM655364:UEM655366 UOI655364:UOI655366 UYE655364:UYE655366 VIA655364:VIA655366 VRW655364:VRW655366 WBS655364:WBS655366 WLO655364:WLO655366 WVK655364:WVK655366 C720900:C720902 IY720900:IY720902 SU720900:SU720902 ACQ720900:ACQ720902 AMM720900:AMM720902 AWI720900:AWI720902 BGE720900:BGE720902 BQA720900:BQA720902 BZW720900:BZW720902 CJS720900:CJS720902 CTO720900:CTO720902 DDK720900:DDK720902 DNG720900:DNG720902 DXC720900:DXC720902 EGY720900:EGY720902 EQU720900:EQU720902 FAQ720900:FAQ720902 FKM720900:FKM720902 FUI720900:FUI720902 GEE720900:GEE720902 GOA720900:GOA720902 GXW720900:GXW720902 HHS720900:HHS720902 HRO720900:HRO720902 IBK720900:IBK720902 ILG720900:ILG720902 IVC720900:IVC720902 JEY720900:JEY720902 JOU720900:JOU720902 JYQ720900:JYQ720902 KIM720900:KIM720902 KSI720900:KSI720902 LCE720900:LCE720902 LMA720900:LMA720902 LVW720900:LVW720902 MFS720900:MFS720902 MPO720900:MPO720902 MZK720900:MZK720902 NJG720900:NJG720902 NTC720900:NTC720902 OCY720900:OCY720902 OMU720900:OMU720902 OWQ720900:OWQ720902 PGM720900:PGM720902 PQI720900:PQI720902 QAE720900:QAE720902 QKA720900:QKA720902 QTW720900:QTW720902 RDS720900:RDS720902 RNO720900:RNO720902 RXK720900:RXK720902 SHG720900:SHG720902 SRC720900:SRC720902 TAY720900:TAY720902 TKU720900:TKU720902 TUQ720900:TUQ720902 UEM720900:UEM720902 UOI720900:UOI720902 UYE720900:UYE720902 VIA720900:VIA720902 VRW720900:VRW720902 WBS720900:WBS720902 WLO720900:WLO720902 WVK720900:WVK720902 C786436:C786438 IY786436:IY786438 SU786436:SU786438 ACQ786436:ACQ786438 AMM786436:AMM786438 AWI786436:AWI786438 BGE786436:BGE786438 BQA786436:BQA786438 BZW786436:BZW786438 CJS786436:CJS786438 CTO786436:CTO786438 DDK786436:DDK786438 DNG786436:DNG786438 DXC786436:DXC786438 EGY786436:EGY786438 EQU786436:EQU786438 FAQ786436:FAQ786438 FKM786436:FKM786438 FUI786436:FUI786438 GEE786436:GEE786438 GOA786436:GOA786438 GXW786436:GXW786438 HHS786436:HHS786438 HRO786436:HRO786438 IBK786436:IBK786438 ILG786436:ILG786438 IVC786436:IVC786438 JEY786436:JEY786438 JOU786436:JOU786438 JYQ786436:JYQ786438 KIM786436:KIM786438 KSI786436:KSI786438 LCE786436:LCE786438 LMA786436:LMA786438 LVW786436:LVW786438 MFS786436:MFS786438 MPO786436:MPO786438 MZK786436:MZK786438 NJG786436:NJG786438 NTC786436:NTC786438 OCY786436:OCY786438 OMU786436:OMU786438 OWQ786436:OWQ786438 PGM786436:PGM786438 PQI786436:PQI786438 QAE786436:QAE786438 QKA786436:QKA786438 QTW786436:QTW786438 RDS786436:RDS786438 RNO786436:RNO786438 RXK786436:RXK786438 SHG786436:SHG786438 SRC786436:SRC786438 TAY786436:TAY786438 TKU786436:TKU786438 TUQ786436:TUQ786438 UEM786436:UEM786438 UOI786436:UOI786438 UYE786436:UYE786438 VIA786436:VIA786438 VRW786436:VRW786438 WBS786436:WBS786438 WLO786436:WLO786438 WVK786436:WVK786438 C851972:C851974 IY851972:IY851974 SU851972:SU851974 ACQ851972:ACQ851974 AMM851972:AMM851974 AWI851972:AWI851974 BGE851972:BGE851974 BQA851972:BQA851974 BZW851972:BZW851974 CJS851972:CJS851974 CTO851972:CTO851974 DDK851972:DDK851974 DNG851972:DNG851974 DXC851972:DXC851974 EGY851972:EGY851974 EQU851972:EQU851974 FAQ851972:FAQ851974 FKM851972:FKM851974 FUI851972:FUI851974 GEE851972:GEE851974 GOA851972:GOA851974 GXW851972:GXW851974 HHS851972:HHS851974 HRO851972:HRO851974 IBK851972:IBK851974 ILG851972:ILG851974 IVC851972:IVC851974 JEY851972:JEY851974 JOU851972:JOU851974 JYQ851972:JYQ851974 KIM851972:KIM851974 KSI851972:KSI851974 LCE851972:LCE851974 LMA851972:LMA851974 LVW851972:LVW851974 MFS851972:MFS851974 MPO851972:MPO851974 MZK851972:MZK851974 NJG851972:NJG851974 NTC851972:NTC851974 OCY851972:OCY851974 OMU851972:OMU851974 OWQ851972:OWQ851974 PGM851972:PGM851974 PQI851972:PQI851974 QAE851972:QAE851974 QKA851972:QKA851974 QTW851972:QTW851974 RDS851972:RDS851974 RNO851972:RNO851974 RXK851972:RXK851974 SHG851972:SHG851974 SRC851972:SRC851974 TAY851972:TAY851974 TKU851972:TKU851974 TUQ851972:TUQ851974 UEM851972:UEM851974 UOI851972:UOI851974 UYE851972:UYE851974 VIA851972:VIA851974 VRW851972:VRW851974 WBS851972:WBS851974 WLO851972:WLO851974 WVK851972:WVK851974 C917508:C917510 IY917508:IY917510 SU917508:SU917510 ACQ917508:ACQ917510 AMM917508:AMM917510 AWI917508:AWI917510 BGE917508:BGE917510 BQA917508:BQA917510 BZW917508:BZW917510 CJS917508:CJS917510 CTO917508:CTO917510 DDK917508:DDK917510 DNG917508:DNG917510 DXC917508:DXC917510 EGY917508:EGY917510 EQU917508:EQU917510 FAQ917508:FAQ917510 FKM917508:FKM917510 FUI917508:FUI917510 GEE917508:GEE917510 GOA917508:GOA917510 GXW917508:GXW917510 HHS917508:HHS917510 HRO917508:HRO917510 IBK917508:IBK917510 ILG917508:ILG917510 IVC917508:IVC917510 JEY917508:JEY917510 JOU917508:JOU917510 JYQ917508:JYQ917510 KIM917508:KIM917510 KSI917508:KSI917510 LCE917508:LCE917510 LMA917508:LMA917510 LVW917508:LVW917510 MFS917508:MFS917510 MPO917508:MPO917510 MZK917508:MZK917510 NJG917508:NJG917510 NTC917508:NTC917510 OCY917508:OCY917510 OMU917508:OMU917510 OWQ917508:OWQ917510 PGM917508:PGM917510 PQI917508:PQI917510 QAE917508:QAE917510 QKA917508:QKA917510 QTW917508:QTW917510 RDS917508:RDS917510 RNO917508:RNO917510 RXK917508:RXK917510 SHG917508:SHG917510 SRC917508:SRC917510 TAY917508:TAY917510 TKU917508:TKU917510 TUQ917508:TUQ917510 UEM917508:UEM917510 UOI917508:UOI917510 UYE917508:UYE917510 VIA917508:VIA917510 VRW917508:VRW917510 WBS917508:WBS917510 WLO917508:WLO917510 WVK917508:WVK917510 C983044:C983046 IY983044:IY983046 SU983044:SU983046 ACQ983044:ACQ983046 AMM983044:AMM983046 AWI983044:AWI983046 BGE983044:BGE983046 BQA983044:BQA983046 BZW983044:BZW983046 CJS983044:CJS983046 CTO983044:CTO983046 DDK983044:DDK983046 DNG983044:DNG983046 DXC983044:DXC983046 EGY983044:EGY983046 EQU983044:EQU983046 FAQ983044:FAQ983046 FKM983044:FKM983046 FUI983044:FUI983046 GEE983044:GEE983046 GOA983044:GOA983046 GXW983044:GXW983046 HHS983044:HHS983046 HRO983044:HRO983046 IBK983044:IBK983046 ILG983044:ILG983046 IVC983044:IVC983046 JEY983044:JEY983046 JOU983044:JOU983046 JYQ983044:JYQ983046 KIM983044:KIM983046 KSI983044:KSI983046 LCE983044:LCE983046 LMA983044:LMA983046 LVW983044:LVW983046 MFS983044:MFS983046 MPO983044:MPO983046 MZK983044:MZK983046 NJG983044:NJG983046 NTC983044:NTC983046 OCY983044:OCY983046 OMU983044:OMU983046 OWQ983044:OWQ983046 PGM983044:PGM983046 PQI983044:PQI983046 QAE983044:QAE983046 QKA983044:QKA983046 QTW983044:QTW983046 RDS983044:RDS983046 RNO983044:RNO983046 RXK983044:RXK983046 SHG983044:SHG983046 SRC983044:SRC983046 TAY983044:TAY983046 TKU983044:TKU983046 TUQ983044:TUQ983046 UEM983044:UEM983046 UOI983044:UOI983046 UYE983044:UYE983046 VIA983044:VIA983046 VRW983044:VRW983046 WBS983044:WBS983046 WLO983044:WLO983046 WVK983044:WVK983046 K4:K6 JG4:JG6 TC4:TC6 ACY4:ACY6 AMU4:AMU6 AWQ4:AWQ6 BGM4:BGM6 BQI4:BQI6 CAE4:CAE6 CKA4:CKA6 CTW4:CTW6 DDS4:DDS6 DNO4:DNO6 DXK4:DXK6 EHG4:EHG6 ERC4:ERC6 FAY4:FAY6 FKU4:FKU6 FUQ4:FUQ6 GEM4:GEM6 GOI4:GOI6 GYE4:GYE6 HIA4:HIA6 HRW4:HRW6 IBS4:IBS6 ILO4:ILO6 IVK4:IVK6 JFG4:JFG6 JPC4:JPC6 JYY4:JYY6 KIU4:KIU6 KSQ4:KSQ6 LCM4:LCM6 LMI4:LMI6 LWE4:LWE6 MGA4:MGA6 MPW4:MPW6 MZS4:MZS6 NJO4:NJO6 NTK4:NTK6 ODG4:ODG6 ONC4:ONC6 OWY4:OWY6 PGU4:PGU6 PQQ4:PQQ6 QAM4:QAM6 QKI4:QKI6 QUE4:QUE6 REA4:REA6 RNW4:RNW6 RXS4:RXS6 SHO4:SHO6 SRK4:SRK6 TBG4:TBG6 TLC4:TLC6 TUY4:TUY6 UEU4:UEU6 UOQ4:UOQ6 UYM4:UYM6 VII4:VII6 VSE4:VSE6 WCA4:WCA6 WLW4:WLW6 WVS4:WVS6 K65540:K65542 JG65540:JG65542 TC65540:TC65542 ACY65540:ACY65542 AMU65540:AMU65542 AWQ65540:AWQ65542 BGM65540:BGM65542 BQI65540:BQI65542 CAE65540:CAE65542 CKA65540:CKA65542 CTW65540:CTW65542 DDS65540:DDS65542 DNO65540:DNO65542 DXK65540:DXK65542 EHG65540:EHG65542 ERC65540:ERC65542 FAY65540:FAY65542 FKU65540:FKU65542 FUQ65540:FUQ65542 GEM65540:GEM65542 GOI65540:GOI65542 GYE65540:GYE65542 HIA65540:HIA65542 HRW65540:HRW65542 IBS65540:IBS65542 ILO65540:ILO65542 IVK65540:IVK65542 JFG65540:JFG65542 JPC65540:JPC65542 JYY65540:JYY65542 KIU65540:KIU65542 KSQ65540:KSQ65542 LCM65540:LCM65542 LMI65540:LMI65542 LWE65540:LWE65542 MGA65540:MGA65542 MPW65540:MPW65542 MZS65540:MZS65542 NJO65540:NJO65542 NTK65540:NTK65542 ODG65540:ODG65542 ONC65540:ONC65542 OWY65540:OWY65542 PGU65540:PGU65542 PQQ65540:PQQ65542 QAM65540:QAM65542 QKI65540:QKI65542 QUE65540:QUE65542 REA65540:REA65542 RNW65540:RNW65542 RXS65540:RXS65542 SHO65540:SHO65542 SRK65540:SRK65542 TBG65540:TBG65542 TLC65540:TLC65542 TUY65540:TUY65542 UEU65540:UEU65542 UOQ65540:UOQ65542 UYM65540:UYM65542 VII65540:VII65542 VSE65540:VSE65542 WCA65540:WCA65542 WLW65540:WLW65542 WVS65540:WVS65542 K131076:K131078 JG131076:JG131078 TC131076:TC131078 ACY131076:ACY131078 AMU131076:AMU131078 AWQ131076:AWQ131078 BGM131076:BGM131078 BQI131076:BQI131078 CAE131076:CAE131078 CKA131076:CKA131078 CTW131076:CTW131078 DDS131076:DDS131078 DNO131076:DNO131078 DXK131076:DXK131078 EHG131076:EHG131078 ERC131076:ERC131078 FAY131076:FAY131078 FKU131076:FKU131078 FUQ131076:FUQ131078 GEM131076:GEM131078 GOI131076:GOI131078 GYE131076:GYE131078 HIA131076:HIA131078 HRW131076:HRW131078 IBS131076:IBS131078 ILO131076:ILO131078 IVK131076:IVK131078 JFG131076:JFG131078 JPC131076:JPC131078 JYY131076:JYY131078 KIU131076:KIU131078 KSQ131076:KSQ131078 LCM131076:LCM131078 LMI131076:LMI131078 LWE131076:LWE131078 MGA131076:MGA131078 MPW131076:MPW131078 MZS131076:MZS131078 NJO131076:NJO131078 NTK131076:NTK131078 ODG131076:ODG131078 ONC131076:ONC131078 OWY131076:OWY131078 PGU131076:PGU131078 PQQ131076:PQQ131078 QAM131076:QAM131078 QKI131076:QKI131078 QUE131076:QUE131078 REA131076:REA131078 RNW131076:RNW131078 RXS131076:RXS131078 SHO131076:SHO131078 SRK131076:SRK131078 TBG131076:TBG131078 TLC131076:TLC131078 TUY131076:TUY131078 UEU131076:UEU131078 UOQ131076:UOQ131078 UYM131076:UYM131078 VII131076:VII131078 VSE131076:VSE131078 WCA131076:WCA131078 WLW131076:WLW131078 WVS131076:WVS131078 K196612:K196614 JG196612:JG196614 TC196612:TC196614 ACY196612:ACY196614 AMU196612:AMU196614 AWQ196612:AWQ196614 BGM196612:BGM196614 BQI196612:BQI196614 CAE196612:CAE196614 CKA196612:CKA196614 CTW196612:CTW196614 DDS196612:DDS196614 DNO196612:DNO196614 DXK196612:DXK196614 EHG196612:EHG196614 ERC196612:ERC196614 FAY196612:FAY196614 FKU196612:FKU196614 FUQ196612:FUQ196614 GEM196612:GEM196614 GOI196612:GOI196614 GYE196612:GYE196614 HIA196612:HIA196614 HRW196612:HRW196614 IBS196612:IBS196614 ILO196612:ILO196614 IVK196612:IVK196614 JFG196612:JFG196614 JPC196612:JPC196614 JYY196612:JYY196614 KIU196612:KIU196614 KSQ196612:KSQ196614 LCM196612:LCM196614 LMI196612:LMI196614 LWE196612:LWE196614 MGA196612:MGA196614 MPW196612:MPW196614 MZS196612:MZS196614 NJO196612:NJO196614 NTK196612:NTK196614 ODG196612:ODG196614 ONC196612:ONC196614 OWY196612:OWY196614 PGU196612:PGU196614 PQQ196612:PQQ196614 QAM196612:QAM196614 QKI196612:QKI196614 QUE196612:QUE196614 REA196612:REA196614 RNW196612:RNW196614 RXS196612:RXS196614 SHO196612:SHO196614 SRK196612:SRK196614 TBG196612:TBG196614 TLC196612:TLC196614 TUY196612:TUY196614 UEU196612:UEU196614 UOQ196612:UOQ196614 UYM196612:UYM196614 VII196612:VII196614 VSE196612:VSE196614 WCA196612:WCA196614 WLW196612:WLW196614 WVS196612:WVS196614 K262148:K262150 JG262148:JG262150 TC262148:TC262150 ACY262148:ACY262150 AMU262148:AMU262150 AWQ262148:AWQ262150 BGM262148:BGM262150 BQI262148:BQI262150 CAE262148:CAE262150 CKA262148:CKA262150 CTW262148:CTW262150 DDS262148:DDS262150 DNO262148:DNO262150 DXK262148:DXK262150 EHG262148:EHG262150 ERC262148:ERC262150 FAY262148:FAY262150 FKU262148:FKU262150 FUQ262148:FUQ262150 GEM262148:GEM262150 GOI262148:GOI262150 GYE262148:GYE262150 HIA262148:HIA262150 HRW262148:HRW262150 IBS262148:IBS262150 ILO262148:ILO262150 IVK262148:IVK262150 JFG262148:JFG262150 JPC262148:JPC262150 JYY262148:JYY262150 KIU262148:KIU262150 KSQ262148:KSQ262150 LCM262148:LCM262150 LMI262148:LMI262150 LWE262148:LWE262150 MGA262148:MGA262150 MPW262148:MPW262150 MZS262148:MZS262150 NJO262148:NJO262150 NTK262148:NTK262150 ODG262148:ODG262150 ONC262148:ONC262150 OWY262148:OWY262150 PGU262148:PGU262150 PQQ262148:PQQ262150 QAM262148:QAM262150 QKI262148:QKI262150 QUE262148:QUE262150 REA262148:REA262150 RNW262148:RNW262150 RXS262148:RXS262150 SHO262148:SHO262150 SRK262148:SRK262150 TBG262148:TBG262150 TLC262148:TLC262150 TUY262148:TUY262150 UEU262148:UEU262150 UOQ262148:UOQ262150 UYM262148:UYM262150 VII262148:VII262150 VSE262148:VSE262150 WCA262148:WCA262150 WLW262148:WLW262150 WVS262148:WVS262150 K327684:K327686 JG327684:JG327686 TC327684:TC327686 ACY327684:ACY327686 AMU327684:AMU327686 AWQ327684:AWQ327686 BGM327684:BGM327686 BQI327684:BQI327686 CAE327684:CAE327686 CKA327684:CKA327686 CTW327684:CTW327686 DDS327684:DDS327686 DNO327684:DNO327686 DXK327684:DXK327686 EHG327684:EHG327686 ERC327684:ERC327686 FAY327684:FAY327686 FKU327684:FKU327686 FUQ327684:FUQ327686 GEM327684:GEM327686 GOI327684:GOI327686 GYE327684:GYE327686 HIA327684:HIA327686 HRW327684:HRW327686 IBS327684:IBS327686 ILO327684:ILO327686 IVK327684:IVK327686 JFG327684:JFG327686 JPC327684:JPC327686 JYY327684:JYY327686 KIU327684:KIU327686 KSQ327684:KSQ327686 LCM327684:LCM327686 LMI327684:LMI327686 LWE327684:LWE327686 MGA327684:MGA327686 MPW327684:MPW327686 MZS327684:MZS327686 NJO327684:NJO327686 NTK327684:NTK327686 ODG327684:ODG327686 ONC327684:ONC327686 OWY327684:OWY327686 PGU327684:PGU327686 PQQ327684:PQQ327686 QAM327684:QAM327686 QKI327684:QKI327686 QUE327684:QUE327686 REA327684:REA327686 RNW327684:RNW327686 RXS327684:RXS327686 SHO327684:SHO327686 SRK327684:SRK327686 TBG327684:TBG327686 TLC327684:TLC327686 TUY327684:TUY327686 UEU327684:UEU327686 UOQ327684:UOQ327686 UYM327684:UYM327686 VII327684:VII327686 VSE327684:VSE327686 WCA327684:WCA327686 WLW327684:WLW327686 WVS327684:WVS327686 K393220:K393222 JG393220:JG393222 TC393220:TC393222 ACY393220:ACY393222 AMU393220:AMU393222 AWQ393220:AWQ393222 BGM393220:BGM393222 BQI393220:BQI393222 CAE393220:CAE393222 CKA393220:CKA393222 CTW393220:CTW393222 DDS393220:DDS393222 DNO393220:DNO393222 DXK393220:DXK393222 EHG393220:EHG393222 ERC393220:ERC393222 FAY393220:FAY393222 FKU393220:FKU393222 FUQ393220:FUQ393222 GEM393220:GEM393222 GOI393220:GOI393222 GYE393220:GYE393222 HIA393220:HIA393222 HRW393220:HRW393222 IBS393220:IBS393222 ILO393220:ILO393222 IVK393220:IVK393222 JFG393220:JFG393222 JPC393220:JPC393222 JYY393220:JYY393222 KIU393220:KIU393222 KSQ393220:KSQ393222 LCM393220:LCM393222 LMI393220:LMI393222 LWE393220:LWE393222 MGA393220:MGA393222 MPW393220:MPW393222 MZS393220:MZS393222 NJO393220:NJO393222 NTK393220:NTK393222 ODG393220:ODG393222 ONC393220:ONC393222 OWY393220:OWY393222 PGU393220:PGU393222 PQQ393220:PQQ393222 QAM393220:QAM393222 QKI393220:QKI393222 QUE393220:QUE393222 REA393220:REA393222 RNW393220:RNW393222 RXS393220:RXS393222 SHO393220:SHO393222 SRK393220:SRK393222 TBG393220:TBG393222 TLC393220:TLC393222 TUY393220:TUY393222 UEU393220:UEU393222 UOQ393220:UOQ393222 UYM393220:UYM393222 VII393220:VII393222 VSE393220:VSE393222 WCA393220:WCA393222 WLW393220:WLW393222 WVS393220:WVS393222 K458756:K458758 JG458756:JG458758 TC458756:TC458758 ACY458756:ACY458758 AMU458756:AMU458758 AWQ458756:AWQ458758 BGM458756:BGM458758 BQI458756:BQI458758 CAE458756:CAE458758 CKA458756:CKA458758 CTW458756:CTW458758 DDS458756:DDS458758 DNO458756:DNO458758 DXK458756:DXK458758 EHG458756:EHG458758 ERC458756:ERC458758 FAY458756:FAY458758 FKU458756:FKU458758 FUQ458756:FUQ458758 GEM458756:GEM458758 GOI458756:GOI458758 GYE458756:GYE458758 HIA458756:HIA458758 HRW458756:HRW458758 IBS458756:IBS458758 ILO458756:ILO458758 IVK458756:IVK458758 JFG458756:JFG458758 JPC458756:JPC458758 JYY458756:JYY458758 KIU458756:KIU458758 KSQ458756:KSQ458758 LCM458756:LCM458758 LMI458756:LMI458758 LWE458756:LWE458758 MGA458756:MGA458758 MPW458756:MPW458758 MZS458756:MZS458758 NJO458756:NJO458758 NTK458756:NTK458758 ODG458756:ODG458758 ONC458756:ONC458758 OWY458756:OWY458758 PGU458756:PGU458758 PQQ458756:PQQ458758 QAM458756:QAM458758 QKI458756:QKI458758 QUE458756:QUE458758 REA458756:REA458758 RNW458756:RNW458758 RXS458756:RXS458758 SHO458756:SHO458758 SRK458756:SRK458758 TBG458756:TBG458758 TLC458756:TLC458758 TUY458756:TUY458758 UEU458756:UEU458758 UOQ458756:UOQ458758 UYM458756:UYM458758 VII458756:VII458758 VSE458756:VSE458758 WCA458756:WCA458758 WLW458756:WLW458758 WVS458756:WVS458758 K524292:K524294 JG524292:JG524294 TC524292:TC524294 ACY524292:ACY524294 AMU524292:AMU524294 AWQ524292:AWQ524294 BGM524292:BGM524294 BQI524292:BQI524294 CAE524292:CAE524294 CKA524292:CKA524294 CTW524292:CTW524294 DDS524292:DDS524294 DNO524292:DNO524294 DXK524292:DXK524294 EHG524292:EHG524294 ERC524292:ERC524294 FAY524292:FAY524294 FKU524292:FKU524294 FUQ524292:FUQ524294 GEM524292:GEM524294 GOI524292:GOI524294 GYE524292:GYE524294 HIA524292:HIA524294 HRW524292:HRW524294 IBS524292:IBS524294 ILO524292:ILO524294 IVK524292:IVK524294 JFG524292:JFG524294 JPC524292:JPC524294 JYY524292:JYY524294 KIU524292:KIU524294 KSQ524292:KSQ524294 LCM524292:LCM524294 LMI524292:LMI524294 LWE524292:LWE524294 MGA524292:MGA524294 MPW524292:MPW524294 MZS524292:MZS524294 NJO524292:NJO524294 NTK524292:NTK524294 ODG524292:ODG524294 ONC524292:ONC524294 OWY524292:OWY524294 PGU524292:PGU524294 PQQ524292:PQQ524294 QAM524292:QAM524294 QKI524292:QKI524294 QUE524292:QUE524294 REA524292:REA524294 RNW524292:RNW524294 RXS524292:RXS524294 SHO524292:SHO524294 SRK524292:SRK524294 TBG524292:TBG524294 TLC524292:TLC524294 TUY524292:TUY524294 UEU524292:UEU524294 UOQ524292:UOQ524294 UYM524292:UYM524294 VII524292:VII524294 VSE524292:VSE524294 WCA524292:WCA524294 WLW524292:WLW524294 WVS524292:WVS524294 K589828:K589830 JG589828:JG589830 TC589828:TC589830 ACY589828:ACY589830 AMU589828:AMU589830 AWQ589828:AWQ589830 BGM589828:BGM589830 BQI589828:BQI589830 CAE589828:CAE589830 CKA589828:CKA589830 CTW589828:CTW589830 DDS589828:DDS589830 DNO589828:DNO589830 DXK589828:DXK589830 EHG589828:EHG589830 ERC589828:ERC589830 FAY589828:FAY589830 FKU589828:FKU589830 FUQ589828:FUQ589830 GEM589828:GEM589830 GOI589828:GOI589830 GYE589828:GYE589830 HIA589828:HIA589830 HRW589828:HRW589830 IBS589828:IBS589830 ILO589828:ILO589830 IVK589828:IVK589830 JFG589828:JFG589830 JPC589828:JPC589830 JYY589828:JYY589830 KIU589828:KIU589830 KSQ589828:KSQ589830 LCM589828:LCM589830 LMI589828:LMI589830 LWE589828:LWE589830 MGA589828:MGA589830 MPW589828:MPW589830 MZS589828:MZS589830 NJO589828:NJO589830 NTK589828:NTK589830 ODG589828:ODG589830 ONC589828:ONC589830 OWY589828:OWY589830 PGU589828:PGU589830 PQQ589828:PQQ589830 QAM589828:QAM589830 QKI589828:QKI589830 QUE589828:QUE589830 REA589828:REA589830 RNW589828:RNW589830 RXS589828:RXS589830 SHO589828:SHO589830 SRK589828:SRK589830 TBG589828:TBG589830 TLC589828:TLC589830 TUY589828:TUY589830 UEU589828:UEU589830 UOQ589828:UOQ589830 UYM589828:UYM589830 VII589828:VII589830 VSE589828:VSE589830 WCA589828:WCA589830 WLW589828:WLW589830 WVS589828:WVS589830 K655364:K655366 JG655364:JG655366 TC655364:TC655366 ACY655364:ACY655366 AMU655364:AMU655366 AWQ655364:AWQ655366 BGM655364:BGM655366 BQI655364:BQI655366 CAE655364:CAE655366 CKA655364:CKA655366 CTW655364:CTW655366 DDS655364:DDS655366 DNO655364:DNO655366 DXK655364:DXK655366 EHG655364:EHG655366 ERC655364:ERC655366 FAY655364:FAY655366 FKU655364:FKU655366 FUQ655364:FUQ655366 GEM655364:GEM655366 GOI655364:GOI655366 GYE655364:GYE655366 HIA655364:HIA655366 HRW655364:HRW655366 IBS655364:IBS655366 ILO655364:ILO655366 IVK655364:IVK655366 JFG655364:JFG655366 JPC655364:JPC655366 JYY655364:JYY655366 KIU655364:KIU655366 KSQ655364:KSQ655366 LCM655364:LCM655366 LMI655364:LMI655366 LWE655364:LWE655366 MGA655364:MGA655366 MPW655364:MPW655366 MZS655364:MZS655366 NJO655364:NJO655366 NTK655364:NTK655366 ODG655364:ODG655366 ONC655364:ONC655366 OWY655364:OWY655366 PGU655364:PGU655366 PQQ655364:PQQ655366 QAM655364:QAM655366 QKI655364:QKI655366 QUE655364:QUE655366 REA655364:REA655366 RNW655364:RNW655366 RXS655364:RXS655366 SHO655364:SHO655366 SRK655364:SRK655366 TBG655364:TBG655366 TLC655364:TLC655366 TUY655364:TUY655366 UEU655364:UEU655366 UOQ655364:UOQ655366 UYM655364:UYM655366 VII655364:VII655366 VSE655364:VSE655366 WCA655364:WCA655366 WLW655364:WLW655366 WVS655364:WVS655366 K720900:K720902 JG720900:JG720902 TC720900:TC720902 ACY720900:ACY720902 AMU720900:AMU720902 AWQ720900:AWQ720902 BGM720900:BGM720902 BQI720900:BQI720902 CAE720900:CAE720902 CKA720900:CKA720902 CTW720900:CTW720902 DDS720900:DDS720902 DNO720900:DNO720902 DXK720900:DXK720902 EHG720900:EHG720902 ERC720900:ERC720902 FAY720900:FAY720902 FKU720900:FKU720902 FUQ720900:FUQ720902 GEM720900:GEM720902 GOI720900:GOI720902 GYE720900:GYE720902 HIA720900:HIA720902 HRW720900:HRW720902 IBS720900:IBS720902 ILO720900:ILO720902 IVK720900:IVK720902 JFG720900:JFG720902 JPC720900:JPC720902 JYY720900:JYY720902 KIU720900:KIU720902 KSQ720900:KSQ720902 LCM720900:LCM720902 LMI720900:LMI720902 LWE720900:LWE720902 MGA720900:MGA720902 MPW720900:MPW720902 MZS720900:MZS720902 NJO720900:NJO720902 NTK720900:NTK720902 ODG720900:ODG720902 ONC720900:ONC720902 OWY720900:OWY720902 PGU720900:PGU720902 PQQ720900:PQQ720902 QAM720900:QAM720902 QKI720900:QKI720902 QUE720900:QUE720902 REA720900:REA720902 RNW720900:RNW720902 RXS720900:RXS720902 SHO720900:SHO720902 SRK720900:SRK720902 TBG720900:TBG720902 TLC720900:TLC720902 TUY720900:TUY720902 UEU720900:UEU720902 UOQ720900:UOQ720902 UYM720900:UYM720902 VII720900:VII720902 VSE720900:VSE720902 WCA720900:WCA720902 WLW720900:WLW720902 WVS720900:WVS720902 K786436:K786438 JG786436:JG786438 TC786436:TC786438 ACY786436:ACY786438 AMU786436:AMU786438 AWQ786436:AWQ786438 BGM786436:BGM786438 BQI786436:BQI786438 CAE786436:CAE786438 CKA786436:CKA786438 CTW786436:CTW786438 DDS786436:DDS786438 DNO786436:DNO786438 DXK786436:DXK786438 EHG786436:EHG786438 ERC786436:ERC786438 FAY786436:FAY786438 FKU786436:FKU786438 FUQ786436:FUQ786438 GEM786436:GEM786438 GOI786436:GOI786438 GYE786436:GYE786438 HIA786436:HIA786438 HRW786436:HRW786438 IBS786436:IBS786438 ILO786436:ILO786438 IVK786436:IVK786438 JFG786436:JFG786438 JPC786436:JPC786438 JYY786436:JYY786438 KIU786436:KIU786438 KSQ786436:KSQ786438 LCM786436:LCM786438 LMI786436:LMI786438 LWE786436:LWE786438 MGA786436:MGA786438 MPW786436:MPW786438 MZS786436:MZS786438 NJO786436:NJO786438 NTK786436:NTK786438 ODG786436:ODG786438 ONC786436:ONC786438 OWY786436:OWY786438 PGU786436:PGU786438 PQQ786436:PQQ786438 QAM786436:QAM786438 QKI786436:QKI786438 QUE786436:QUE786438 REA786436:REA786438 RNW786436:RNW786438 RXS786436:RXS786438 SHO786436:SHO786438 SRK786436:SRK786438 TBG786436:TBG786438 TLC786436:TLC786438 TUY786436:TUY786438 UEU786436:UEU786438 UOQ786436:UOQ786438 UYM786436:UYM786438 VII786436:VII786438 VSE786436:VSE786438 WCA786436:WCA786438 WLW786436:WLW786438 WVS786436:WVS786438 K851972:K851974 JG851972:JG851974 TC851972:TC851974 ACY851972:ACY851974 AMU851972:AMU851974 AWQ851972:AWQ851974 BGM851972:BGM851974 BQI851972:BQI851974 CAE851972:CAE851974 CKA851972:CKA851974 CTW851972:CTW851974 DDS851972:DDS851974 DNO851972:DNO851974 DXK851972:DXK851974 EHG851972:EHG851974 ERC851972:ERC851974 FAY851972:FAY851974 FKU851972:FKU851974 FUQ851972:FUQ851974 GEM851972:GEM851974 GOI851972:GOI851974 GYE851972:GYE851974 HIA851972:HIA851974 HRW851972:HRW851974 IBS851972:IBS851974 ILO851972:ILO851974 IVK851972:IVK851974 JFG851972:JFG851974 JPC851972:JPC851974 JYY851972:JYY851974 KIU851972:KIU851974 KSQ851972:KSQ851974 LCM851972:LCM851974 LMI851972:LMI851974 LWE851972:LWE851974 MGA851972:MGA851974 MPW851972:MPW851974 MZS851972:MZS851974 NJO851972:NJO851974 NTK851972:NTK851974 ODG851972:ODG851974 ONC851972:ONC851974 OWY851972:OWY851974 PGU851972:PGU851974 PQQ851972:PQQ851974 QAM851972:QAM851974 QKI851972:QKI851974 QUE851972:QUE851974 REA851972:REA851974 RNW851972:RNW851974 RXS851972:RXS851974 SHO851972:SHO851974 SRK851972:SRK851974 TBG851972:TBG851974 TLC851972:TLC851974 TUY851972:TUY851974 UEU851972:UEU851974 UOQ851972:UOQ851974 UYM851972:UYM851974 VII851972:VII851974 VSE851972:VSE851974 WCA851972:WCA851974 WLW851972:WLW851974 WVS851972:WVS851974 K917508:K917510 JG917508:JG917510 TC917508:TC917510 ACY917508:ACY917510 AMU917508:AMU917510 AWQ917508:AWQ917510 BGM917508:BGM917510 BQI917508:BQI917510 CAE917508:CAE917510 CKA917508:CKA917510 CTW917508:CTW917510 DDS917508:DDS917510 DNO917508:DNO917510 DXK917508:DXK917510 EHG917508:EHG917510 ERC917508:ERC917510 FAY917508:FAY917510 FKU917508:FKU917510 FUQ917508:FUQ917510 GEM917508:GEM917510 GOI917508:GOI917510 GYE917508:GYE917510 HIA917508:HIA917510 HRW917508:HRW917510 IBS917508:IBS917510 ILO917508:ILO917510 IVK917508:IVK917510 JFG917508:JFG917510 JPC917508:JPC917510 JYY917508:JYY917510 KIU917508:KIU917510 KSQ917508:KSQ917510 LCM917508:LCM917510 LMI917508:LMI917510 LWE917508:LWE917510 MGA917508:MGA917510 MPW917508:MPW917510 MZS917508:MZS917510 NJO917508:NJO917510 NTK917508:NTK917510 ODG917508:ODG917510 ONC917508:ONC917510 OWY917508:OWY917510 PGU917508:PGU917510 PQQ917508:PQQ917510 QAM917508:QAM917510 QKI917508:QKI917510 QUE917508:QUE917510 REA917508:REA917510 RNW917508:RNW917510 RXS917508:RXS917510 SHO917508:SHO917510 SRK917508:SRK917510 TBG917508:TBG917510 TLC917508:TLC917510 TUY917508:TUY917510 UEU917508:UEU917510 UOQ917508:UOQ917510 UYM917508:UYM917510 VII917508:VII917510 VSE917508:VSE917510 WCA917508:WCA917510 WLW917508:WLW917510 WVS917508:WVS917510 K983044:K983046 JG983044:JG983046 TC983044:TC983046 ACY983044:ACY983046 AMU983044:AMU983046 AWQ983044:AWQ983046 BGM983044:BGM983046 BQI983044:BQI983046 CAE983044:CAE983046 CKA983044:CKA983046 CTW983044:CTW983046 DDS983044:DDS983046 DNO983044:DNO983046 DXK983044:DXK983046 EHG983044:EHG983046 ERC983044:ERC983046 FAY983044:FAY983046 FKU983044:FKU983046 FUQ983044:FUQ983046 GEM983044:GEM983046 GOI983044:GOI983046 GYE983044:GYE983046 HIA983044:HIA983046 HRW983044:HRW983046 IBS983044:IBS983046 ILO983044:ILO983046 IVK983044:IVK983046 JFG983044:JFG983046 JPC983044:JPC983046 JYY983044:JYY983046 KIU983044:KIU983046 KSQ983044:KSQ983046 LCM983044:LCM983046 LMI983044:LMI983046 LWE983044:LWE983046 MGA983044:MGA983046 MPW983044:MPW983046 MZS983044:MZS983046 NJO983044:NJO983046 NTK983044:NTK983046 ODG983044:ODG983046 ONC983044:ONC983046 OWY983044:OWY983046 PGU983044:PGU983046 PQQ983044:PQQ983046 QAM983044:QAM983046 QKI983044:QKI983046 QUE983044:QUE983046 REA983044:REA983046 RNW983044:RNW983046 RXS983044:RXS983046 SHO983044:SHO983046 SRK983044:SRK983046 TBG983044:TBG983046 TLC983044:TLC983046 TUY983044:TUY983046 UEU983044:UEU983046 UOQ983044:UOQ983046 UYM983044:UYM983046 VII983044:VII983046 VSE983044:VSE983046 WCA983044:WCA983046 WLW983044:WLW983046 WVS983044:WVS983046"/>
    <dataValidation type="list" allowBlank="1" showInputMessage="1" sqref="K27:K32 JG27:JG32 TC27:TC32 ACY27:ACY32 AMU27:AMU32 AWQ27:AWQ32 BGM27:BGM32 BQI27:BQI32 CAE27:CAE32 CKA27:CKA32 CTW27:CTW32 DDS27:DDS32 DNO27:DNO32 DXK27:DXK32 EHG27:EHG32 ERC27:ERC32 FAY27:FAY32 FKU27:FKU32 FUQ27:FUQ32 GEM27:GEM32 GOI27:GOI32 GYE27:GYE32 HIA27:HIA32 HRW27:HRW32 IBS27:IBS32 ILO27:ILO32 IVK27:IVK32 JFG27:JFG32 JPC27:JPC32 JYY27:JYY32 KIU27:KIU32 KSQ27:KSQ32 LCM27:LCM32 LMI27:LMI32 LWE27:LWE32 MGA27:MGA32 MPW27:MPW32 MZS27:MZS32 NJO27:NJO32 NTK27:NTK32 ODG27:ODG32 ONC27:ONC32 OWY27:OWY32 PGU27:PGU32 PQQ27:PQQ32 QAM27:QAM32 QKI27:QKI32 QUE27:QUE32 REA27:REA32 RNW27:RNW32 RXS27:RXS32 SHO27:SHO32 SRK27:SRK32 TBG27:TBG32 TLC27:TLC32 TUY27:TUY32 UEU27:UEU32 UOQ27:UOQ32 UYM27:UYM32 VII27:VII32 VSE27:VSE32 WCA27:WCA32 WLW27:WLW32 WVS27:WVS32 K65563:K65568 JG65563:JG65568 TC65563:TC65568 ACY65563:ACY65568 AMU65563:AMU65568 AWQ65563:AWQ65568 BGM65563:BGM65568 BQI65563:BQI65568 CAE65563:CAE65568 CKA65563:CKA65568 CTW65563:CTW65568 DDS65563:DDS65568 DNO65563:DNO65568 DXK65563:DXK65568 EHG65563:EHG65568 ERC65563:ERC65568 FAY65563:FAY65568 FKU65563:FKU65568 FUQ65563:FUQ65568 GEM65563:GEM65568 GOI65563:GOI65568 GYE65563:GYE65568 HIA65563:HIA65568 HRW65563:HRW65568 IBS65563:IBS65568 ILO65563:ILO65568 IVK65563:IVK65568 JFG65563:JFG65568 JPC65563:JPC65568 JYY65563:JYY65568 KIU65563:KIU65568 KSQ65563:KSQ65568 LCM65563:LCM65568 LMI65563:LMI65568 LWE65563:LWE65568 MGA65563:MGA65568 MPW65563:MPW65568 MZS65563:MZS65568 NJO65563:NJO65568 NTK65563:NTK65568 ODG65563:ODG65568 ONC65563:ONC65568 OWY65563:OWY65568 PGU65563:PGU65568 PQQ65563:PQQ65568 QAM65563:QAM65568 QKI65563:QKI65568 QUE65563:QUE65568 REA65563:REA65568 RNW65563:RNW65568 RXS65563:RXS65568 SHO65563:SHO65568 SRK65563:SRK65568 TBG65563:TBG65568 TLC65563:TLC65568 TUY65563:TUY65568 UEU65563:UEU65568 UOQ65563:UOQ65568 UYM65563:UYM65568 VII65563:VII65568 VSE65563:VSE65568 WCA65563:WCA65568 WLW65563:WLW65568 WVS65563:WVS65568 K131099:K131104 JG131099:JG131104 TC131099:TC131104 ACY131099:ACY131104 AMU131099:AMU131104 AWQ131099:AWQ131104 BGM131099:BGM131104 BQI131099:BQI131104 CAE131099:CAE131104 CKA131099:CKA131104 CTW131099:CTW131104 DDS131099:DDS131104 DNO131099:DNO131104 DXK131099:DXK131104 EHG131099:EHG131104 ERC131099:ERC131104 FAY131099:FAY131104 FKU131099:FKU131104 FUQ131099:FUQ131104 GEM131099:GEM131104 GOI131099:GOI131104 GYE131099:GYE131104 HIA131099:HIA131104 HRW131099:HRW131104 IBS131099:IBS131104 ILO131099:ILO131104 IVK131099:IVK131104 JFG131099:JFG131104 JPC131099:JPC131104 JYY131099:JYY131104 KIU131099:KIU131104 KSQ131099:KSQ131104 LCM131099:LCM131104 LMI131099:LMI131104 LWE131099:LWE131104 MGA131099:MGA131104 MPW131099:MPW131104 MZS131099:MZS131104 NJO131099:NJO131104 NTK131099:NTK131104 ODG131099:ODG131104 ONC131099:ONC131104 OWY131099:OWY131104 PGU131099:PGU131104 PQQ131099:PQQ131104 QAM131099:QAM131104 QKI131099:QKI131104 QUE131099:QUE131104 REA131099:REA131104 RNW131099:RNW131104 RXS131099:RXS131104 SHO131099:SHO131104 SRK131099:SRK131104 TBG131099:TBG131104 TLC131099:TLC131104 TUY131099:TUY131104 UEU131099:UEU131104 UOQ131099:UOQ131104 UYM131099:UYM131104 VII131099:VII131104 VSE131099:VSE131104 WCA131099:WCA131104 WLW131099:WLW131104 WVS131099:WVS131104 K196635:K196640 JG196635:JG196640 TC196635:TC196640 ACY196635:ACY196640 AMU196635:AMU196640 AWQ196635:AWQ196640 BGM196635:BGM196640 BQI196635:BQI196640 CAE196635:CAE196640 CKA196635:CKA196640 CTW196635:CTW196640 DDS196635:DDS196640 DNO196635:DNO196640 DXK196635:DXK196640 EHG196635:EHG196640 ERC196635:ERC196640 FAY196635:FAY196640 FKU196635:FKU196640 FUQ196635:FUQ196640 GEM196635:GEM196640 GOI196635:GOI196640 GYE196635:GYE196640 HIA196635:HIA196640 HRW196635:HRW196640 IBS196635:IBS196640 ILO196635:ILO196640 IVK196635:IVK196640 JFG196635:JFG196640 JPC196635:JPC196640 JYY196635:JYY196640 KIU196635:KIU196640 KSQ196635:KSQ196640 LCM196635:LCM196640 LMI196635:LMI196640 LWE196635:LWE196640 MGA196635:MGA196640 MPW196635:MPW196640 MZS196635:MZS196640 NJO196635:NJO196640 NTK196635:NTK196640 ODG196635:ODG196640 ONC196635:ONC196640 OWY196635:OWY196640 PGU196635:PGU196640 PQQ196635:PQQ196640 QAM196635:QAM196640 QKI196635:QKI196640 QUE196635:QUE196640 REA196635:REA196640 RNW196635:RNW196640 RXS196635:RXS196640 SHO196635:SHO196640 SRK196635:SRK196640 TBG196635:TBG196640 TLC196635:TLC196640 TUY196635:TUY196640 UEU196635:UEU196640 UOQ196635:UOQ196640 UYM196635:UYM196640 VII196635:VII196640 VSE196635:VSE196640 WCA196635:WCA196640 WLW196635:WLW196640 WVS196635:WVS196640 K262171:K262176 JG262171:JG262176 TC262171:TC262176 ACY262171:ACY262176 AMU262171:AMU262176 AWQ262171:AWQ262176 BGM262171:BGM262176 BQI262171:BQI262176 CAE262171:CAE262176 CKA262171:CKA262176 CTW262171:CTW262176 DDS262171:DDS262176 DNO262171:DNO262176 DXK262171:DXK262176 EHG262171:EHG262176 ERC262171:ERC262176 FAY262171:FAY262176 FKU262171:FKU262176 FUQ262171:FUQ262176 GEM262171:GEM262176 GOI262171:GOI262176 GYE262171:GYE262176 HIA262171:HIA262176 HRW262171:HRW262176 IBS262171:IBS262176 ILO262171:ILO262176 IVK262171:IVK262176 JFG262171:JFG262176 JPC262171:JPC262176 JYY262171:JYY262176 KIU262171:KIU262176 KSQ262171:KSQ262176 LCM262171:LCM262176 LMI262171:LMI262176 LWE262171:LWE262176 MGA262171:MGA262176 MPW262171:MPW262176 MZS262171:MZS262176 NJO262171:NJO262176 NTK262171:NTK262176 ODG262171:ODG262176 ONC262171:ONC262176 OWY262171:OWY262176 PGU262171:PGU262176 PQQ262171:PQQ262176 QAM262171:QAM262176 QKI262171:QKI262176 QUE262171:QUE262176 REA262171:REA262176 RNW262171:RNW262176 RXS262171:RXS262176 SHO262171:SHO262176 SRK262171:SRK262176 TBG262171:TBG262176 TLC262171:TLC262176 TUY262171:TUY262176 UEU262171:UEU262176 UOQ262171:UOQ262176 UYM262171:UYM262176 VII262171:VII262176 VSE262171:VSE262176 WCA262171:WCA262176 WLW262171:WLW262176 WVS262171:WVS262176 K327707:K327712 JG327707:JG327712 TC327707:TC327712 ACY327707:ACY327712 AMU327707:AMU327712 AWQ327707:AWQ327712 BGM327707:BGM327712 BQI327707:BQI327712 CAE327707:CAE327712 CKA327707:CKA327712 CTW327707:CTW327712 DDS327707:DDS327712 DNO327707:DNO327712 DXK327707:DXK327712 EHG327707:EHG327712 ERC327707:ERC327712 FAY327707:FAY327712 FKU327707:FKU327712 FUQ327707:FUQ327712 GEM327707:GEM327712 GOI327707:GOI327712 GYE327707:GYE327712 HIA327707:HIA327712 HRW327707:HRW327712 IBS327707:IBS327712 ILO327707:ILO327712 IVK327707:IVK327712 JFG327707:JFG327712 JPC327707:JPC327712 JYY327707:JYY327712 KIU327707:KIU327712 KSQ327707:KSQ327712 LCM327707:LCM327712 LMI327707:LMI327712 LWE327707:LWE327712 MGA327707:MGA327712 MPW327707:MPW327712 MZS327707:MZS327712 NJO327707:NJO327712 NTK327707:NTK327712 ODG327707:ODG327712 ONC327707:ONC327712 OWY327707:OWY327712 PGU327707:PGU327712 PQQ327707:PQQ327712 QAM327707:QAM327712 QKI327707:QKI327712 QUE327707:QUE327712 REA327707:REA327712 RNW327707:RNW327712 RXS327707:RXS327712 SHO327707:SHO327712 SRK327707:SRK327712 TBG327707:TBG327712 TLC327707:TLC327712 TUY327707:TUY327712 UEU327707:UEU327712 UOQ327707:UOQ327712 UYM327707:UYM327712 VII327707:VII327712 VSE327707:VSE327712 WCA327707:WCA327712 WLW327707:WLW327712 WVS327707:WVS327712 K393243:K393248 JG393243:JG393248 TC393243:TC393248 ACY393243:ACY393248 AMU393243:AMU393248 AWQ393243:AWQ393248 BGM393243:BGM393248 BQI393243:BQI393248 CAE393243:CAE393248 CKA393243:CKA393248 CTW393243:CTW393248 DDS393243:DDS393248 DNO393243:DNO393248 DXK393243:DXK393248 EHG393243:EHG393248 ERC393243:ERC393248 FAY393243:FAY393248 FKU393243:FKU393248 FUQ393243:FUQ393248 GEM393243:GEM393248 GOI393243:GOI393248 GYE393243:GYE393248 HIA393243:HIA393248 HRW393243:HRW393248 IBS393243:IBS393248 ILO393243:ILO393248 IVK393243:IVK393248 JFG393243:JFG393248 JPC393243:JPC393248 JYY393243:JYY393248 KIU393243:KIU393248 KSQ393243:KSQ393248 LCM393243:LCM393248 LMI393243:LMI393248 LWE393243:LWE393248 MGA393243:MGA393248 MPW393243:MPW393248 MZS393243:MZS393248 NJO393243:NJO393248 NTK393243:NTK393248 ODG393243:ODG393248 ONC393243:ONC393248 OWY393243:OWY393248 PGU393243:PGU393248 PQQ393243:PQQ393248 QAM393243:QAM393248 QKI393243:QKI393248 QUE393243:QUE393248 REA393243:REA393248 RNW393243:RNW393248 RXS393243:RXS393248 SHO393243:SHO393248 SRK393243:SRK393248 TBG393243:TBG393248 TLC393243:TLC393248 TUY393243:TUY393248 UEU393243:UEU393248 UOQ393243:UOQ393248 UYM393243:UYM393248 VII393243:VII393248 VSE393243:VSE393248 WCA393243:WCA393248 WLW393243:WLW393248 WVS393243:WVS393248 K458779:K458784 JG458779:JG458784 TC458779:TC458784 ACY458779:ACY458784 AMU458779:AMU458784 AWQ458779:AWQ458784 BGM458779:BGM458784 BQI458779:BQI458784 CAE458779:CAE458784 CKA458779:CKA458784 CTW458779:CTW458784 DDS458779:DDS458784 DNO458779:DNO458784 DXK458779:DXK458784 EHG458779:EHG458784 ERC458779:ERC458784 FAY458779:FAY458784 FKU458779:FKU458784 FUQ458779:FUQ458784 GEM458779:GEM458784 GOI458779:GOI458784 GYE458779:GYE458784 HIA458779:HIA458784 HRW458779:HRW458784 IBS458779:IBS458784 ILO458779:ILO458784 IVK458779:IVK458784 JFG458779:JFG458784 JPC458779:JPC458784 JYY458779:JYY458784 KIU458779:KIU458784 KSQ458779:KSQ458784 LCM458779:LCM458784 LMI458779:LMI458784 LWE458779:LWE458784 MGA458779:MGA458784 MPW458779:MPW458784 MZS458779:MZS458784 NJO458779:NJO458784 NTK458779:NTK458784 ODG458779:ODG458784 ONC458779:ONC458784 OWY458779:OWY458784 PGU458779:PGU458784 PQQ458779:PQQ458784 QAM458779:QAM458784 QKI458779:QKI458784 QUE458779:QUE458784 REA458779:REA458784 RNW458779:RNW458784 RXS458779:RXS458784 SHO458779:SHO458784 SRK458779:SRK458784 TBG458779:TBG458784 TLC458779:TLC458784 TUY458779:TUY458784 UEU458779:UEU458784 UOQ458779:UOQ458784 UYM458779:UYM458784 VII458779:VII458784 VSE458779:VSE458784 WCA458779:WCA458784 WLW458779:WLW458784 WVS458779:WVS458784 K524315:K524320 JG524315:JG524320 TC524315:TC524320 ACY524315:ACY524320 AMU524315:AMU524320 AWQ524315:AWQ524320 BGM524315:BGM524320 BQI524315:BQI524320 CAE524315:CAE524320 CKA524315:CKA524320 CTW524315:CTW524320 DDS524315:DDS524320 DNO524315:DNO524320 DXK524315:DXK524320 EHG524315:EHG524320 ERC524315:ERC524320 FAY524315:FAY524320 FKU524315:FKU524320 FUQ524315:FUQ524320 GEM524315:GEM524320 GOI524315:GOI524320 GYE524315:GYE524320 HIA524315:HIA524320 HRW524315:HRW524320 IBS524315:IBS524320 ILO524315:ILO524320 IVK524315:IVK524320 JFG524315:JFG524320 JPC524315:JPC524320 JYY524315:JYY524320 KIU524315:KIU524320 KSQ524315:KSQ524320 LCM524315:LCM524320 LMI524315:LMI524320 LWE524315:LWE524320 MGA524315:MGA524320 MPW524315:MPW524320 MZS524315:MZS524320 NJO524315:NJO524320 NTK524315:NTK524320 ODG524315:ODG524320 ONC524315:ONC524320 OWY524315:OWY524320 PGU524315:PGU524320 PQQ524315:PQQ524320 QAM524315:QAM524320 QKI524315:QKI524320 QUE524315:QUE524320 REA524315:REA524320 RNW524315:RNW524320 RXS524315:RXS524320 SHO524315:SHO524320 SRK524315:SRK524320 TBG524315:TBG524320 TLC524315:TLC524320 TUY524315:TUY524320 UEU524315:UEU524320 UOQ524315:UOQ524320 UYM524315:UYM524320 VII524315:VII524320 VSE524315:VSE524320 WCA524315:WCA524320 WLW524315:WLW524320 WVS524315:WVS524320 K589851:K589856 JG589851:JG589856 TC589851:TC589856 ACY589851:ACY589856 AMU589851:AMU589856 AWQ589851:AWQ589856 BGM589851:BGM589856 BQI589851:BQI589856 CAE589851:CAE589856 CKA589851:CKA589856 CTW589851:CTW589856 DDS589851:DDS589856 DNO589851:DNO589856 DXK589851:DXK589856 EHG589851:EHG589856 ERC589851:ERC589856 FAY589851:FAY589856 FKU589851:FKU589856 FUQ589851:FUQ589856 GEM589851:GEM589856 GOI589851:GOI589856 GYE589851:GYE589856 HIA589851:HIA589856 HRW589851:HRW589856 IBS589851:IBS589856 ILO589851:ILO589856 IVK589851:IVK589856 JFG589851:JFG589856 JPC589851:JPC589856 JYY589851:JYY589856 KIU589851:KIU589856 KSQ589851:KSQ589856 LCM589851:LCM589856 LMI589851:LMI589856 LWE589851:LWE589856 MGA589851:MGA589856 MPW589851:MPW589856 MZS589851:MZS589856 NJO589851:NJO589856 NTK589851:NTK589856 ODG589851:ODG589856 ONC589851:ONC589856 OWY589851:OWY589856 PGU589851:PGU589856 PQQ589851:PQQ589856 QAM589851:QAM589856 QKI589851:QKI589856 QUE589851:QUE589856 REA589851:REA589856 RNW589851:RNW589856 RXS589851:RXS589856 SHO589851:SHO589856 SRK589851:SRK589856 TBG589851:TBG589856 TLC589851:TLC589856 TUY589851:TUY589856 UEU589851:UEU589856 UOQ589851:UOQ589856 UYM589851:UYM589856 VII589851:VII589856 VSE589851:VSE589856 WCA589851:WCA589856 WLW589851:WLW589856 WVS589851:WVS589856 K655387:K655392 JG655387:JG655392 TC655387:TC655392 ACY655387:ACY655392 AMU655387:AMU655392 AWQ655387:AWQ655392 BGM655387:BGM655392 BQI655387:BQI655392 CAE655387:CAE655392 CKA655387:CKA655392 CTW655387:CTW655392 DDS655387:DDS655392 DNO655387:DNO655392 DXK655387:DXK655392 EHG655387:EHG655392 ERC655387:ERC655392 FAY655387:FAY655392 FKU655387:FKU655392 FUQ655387:FUQ655392 GEM655387:GEM655392 GOI655387:GOI655392 GYE655387:GYE655392 HIA655387:HIA655392 HRW655387:HRW655392 IBS655387:IBS655392 ILO655387:ILO655392 IVK655387:IVK655392 JFG655387:JFG655392 JPC655387:JPC655392 JYY655387:JYY655392 KIU655387:KIU655392 KSQ655387:KSQ655392 LCM655387:LCM655392 LMI655387:LMI655392 LWE655387:LWE655392 MGA655387:MGA655392 MPW655387:MPW655392 MZS655387:MZS655392 NJO655387:NJO655392 NTK655387:NTK655392 ODG655387:ODG655392 ONC655387:ONC655392 OWY655387:OWY655392 PGU655387:PGU655392 PQQ655387:PQQ655392 QAM655387:QAM655392 QKI655387:QKI655392 QUE655387:QUE655392 REA655387:REA655392 RNW655387:RNW655392 RXS655387:RXS655392 SHO655387:SHO655392 SRK655387:SRK655392 TBG655387:TBG655392 TLC655387:TLC655392 TUY655387:TUY655392 UEU655387:UEU655392 UOQ655387:UOQ655392 UYM655387:UYM655392 VII655387:VII655392 VSE655387:VSE655392 WCA655387:WCA655392 WLW655387:WLW655392 WVS655387:WVS655392 K720923:K720928 JG720923:JG720928 TC720923:TC720928 ACY720923:ACY720928 AMU720923:AMU720928 AWQ720923:AWQ720928 BGM720923:BGM720928 BQI720923:BQI720928 CAE720923:CAE720928 CKA720923:CKA720928 CTW720923:CTW720928 DDS720923:DDS720928 DNO720923:DNO720928 DXK720923:DXK720928 EHG720923:EHG720928 ERC720923:ERC720928 FAY720923:FAY720928 FKU720923:FKU720928 FUQ720923:FUQ720928 GEM720923:GEM720928 GOI720923:GOI720928 GYE720923:GYE720928 HIA720923:HIA720928 HRW720923:HRW720928 IBS720923:IBS720928 ILO720923:ILO720928 IVK720923:IVK720928 JFG720923:JFG720928 JPC720923:JPC720928 JYY720923:JYY720928 KIU720923:KIU720928 KSQ720923:KSQ720928 LCM720923:LCM720928 LMI720923:LMI720928 LWE720923:LWE720928 MGA720923:MGA720928 MPW720923:MPW720928 MZS720923:MZS720928 NJO720923:NJO720928 NTK720923:NTK720928 ODG720923:ODG720928 ONC720923:ONC720928 OWY720923:OWY720928 PGU720923:PGU720928 PQQ720923:PQQ720928 QAM720923:QAM720928 QKI720923:QKI720928 QUE720923:QUE720928 REA720923:REA720928 RNW720923:RNW720928 RXS720923:RXS720928 SHO720923:SHO720928 SRK720923:SRK720928 TBG720923:TBG720928 TLC720923:TLC720928 TUY720923:TUY720928 UEU720923:UEU720928 UOQ720923:UOQ720928 UYM720923:UYM720928 VII720923:VII720928 VSE720923:VSE720928 WCA720923:WCA720928 WLW720923:WLW720928 WVS720923:WVS720928 K786459:K786464 JG786459:JG786464 TC786459:TC786464 ACY786459:ACY786464 AMU786459:AMU786464 AWQ786459:AWQ786464 BGM786459:BGM786464 BQI786459:BQI786464 CAE786459:CAE786464 CKA786459:CKA786464 CTW786459:CTW786464 DDS786459:DDS786464 DNO786459:DNO786464 DXK786459:DXK786464 EHG786459:EHG786464 ERC786459:ERC786464 FAY786459:FAY786464 FKU786459:FKU786464 FUQ786459:FUQ786464 GEM786459:GEM786464 GOI786459:GOI786464 GYE786459:GYE786464 HIA786459:HIA786464 HRW786459:HRW786464 IBS786459:IBS786464 ILO786459:ILO786464 IVK786459:IVK786464 JFG786459:JFG786464 JPC786459:JPC786464 JYY786459:JYY786464 KIU786459:KIU786464 KSQ786459:KSQ786464 LCM786459:LCM786464 LMI786459:LMI786464 LWE786459:LWE786464 MGA786459:MGA786464 MPW786459:MPW786464 MZS786459:MZS786464 NJO786459:NJO786464 NTK786459:NTK786464 ODG786459:ODG786464 ONC786459:ONC786464 OWY786459:OWY786464 PGU786459:PGU786464 PQQ786459:PQQ786464 QAM786459:QAM786464 QKI786459:QKI786464 QUE786459:QUE786464 REA786459:REA786464 RNW786459:RNW786464 RXS786459:RXS786464 SHO786459:SHO786464 SRK786459:SRK786464 TBG786459:TBG786464 TLC786459:TLC786464 TUY786459:TUY786464 UEU786459:UEU786464 UOQ786459:UOQ786464 UYM786459:UYM786464 VII786459:VII786464 VSE786459:VSE786464 WCA786459:WCA786464 WLW786459:WLW786464 WVS786459:WVS786464 K851995:K852000 JG851995:JG852000 TC851995:TC852000 ACY851995:ACY852000 AMU851995:AMU852000 AWQ851995:AWQ852000 BGM851995:BGM852000 BQI851995:BQI852000 CAE851995:CAE852000 CKA851995:CKA852000 CTW851995:CTW852000 DDS851995:DDS852000 DNO851995:DNO852000 DXK851995:DXK852000 EHG851995:EHG852000 ERC851995:ERC852000 FAY851995:FAY852000 FKU851995:FKU852000 FUQ851995:FUQ852000 GEM851995:GEM852000 GOI851995:GOI852000 GYE851995:GYE852000 HIA851995:HIA852000 HRW851995:HRW852000 IBS851995:IBS852000 ILO851995:ILO852000 IVK851995:IVK852000 JFG851995:JFG852000 JPC851995:JPC852000 JYY851995:JYY852000 KIU851995:KIU852000 KSQ851995:KSQ852000 LCM851995:LCM852000 LMI851995:LMI852000 LWE851995:LWE852000 MGA851995:MGA852000 MPW851995:MPW852000 MZS851995:MZS852000 NJO851995:NJO852000 NTK851995:NTK852000 ODG851995:ODG852000 ONC851995:ONC852000 OWY851995:OWY852000 PGU851995:PGU852000 PQQ851995:PQQ852000 QAM851995:QAM852000 QKI851995:QKI852000 QUE851995:QUE852000 REA851995:REA852000 RNW851995:RNW852000 RXS851995:RXS852000 SHO851995:SHO852000 SRK851995:SRK852000 TBG851995:TBG852000 TLC851995:TLC852000 TUY851995:TUY852000 UEU851995:UEU852000 UOQ851995:UOQ852000 UYM851995:UYM852000 VII851995:VII852000 VSE851995:VSE852000 WCA851995:WCA852000 WLW851995:WLW852000 WVS851995:WVS852000 K917531:K917536 JG917531:JG917536 TC917531:TC917536 ACY917531:ACY917536 AMU917531:AMU917536 AWQ917531:AWQ917536 BGM917531:BGM917536 BQI917531:BQI917536 CAE917531:CAE917536 CKA917531:CKA917536 CTW917531:CTW917536 DDS917531:DDS917536 DNO917531:DNO917536 DXK917531:DXK917536 EHG917531:EHG917536 ERC917531:ERC917536 FAY917531:FAY917536 FKU917531:FKU917536 FUQ917531:FUQ917536 GEM917531:GEM917536 GOI917531:GOI917536 GYE917531:GYE917536 HIA917531:HIA917536 HRW917531:HRW917536 IBS917531:IBS917536 ILO917531:ILO917536 IVK917531:IVK917536 JFG917531:JFG917536 JPC917531:JPC917536 JYY917531:JYY917536 KIU917531:KIU917536 KSQ917531:KSQ917536 LCM917531:LCM917536 LMI917531:LMI917536 LWE917531:LWE917536 MGA917531:MGA917536 MPW917531:MPW917536 MZS917531:MZS917536 NJO917531:NJO917536 NTK917531:NTK917536 ODG917531:ODG917536 ONC917531:ONC917536 OWY917531:OWY917536 PGU917531:PGU917536 PQQ917531:PQQ917536 QAM917531:QAM917536 QKI917531:QKI917536 QUE917531:QUE917536 REA917531:REA917536 RNW917531:RNW917536 RXS917531:RXS917536 SHO917531:SHO917536 SRK917531:SRK917536 TBG917531:TBG917536 TLC917531:TLC917536 TUY917531:TUY917536 UEU917531:UEU917536 UOQ917531:UOQ917536 UYM917531:UYM917536 VII917531:VII917536 VSE917531:VSE917536 WCA917531:WCA917536 WLW917531:WLW917536 WVS917531:WVS917536 K983067:K983072 JG983067:JG983072 TC983067:TC983072 ACY983067:ACY983072 AMU983067:AMU983072 AWQ983067:AWQ983072 BGM983067:BGM983072 BQI983067:BQI983072 CAE983067:CAE983072 CKA983067:CKA983072 CTW983067:CTW983072 DDS983067:DDS983072 DNO983067:DNO983072 DXK983067:DXK983072 EHG983067:EHG983072 ERC983067:ERC983072 FAY983067:FAY983072 FKU983067:FKU983072 FUQ983067:FUQ983072 GEM983067:GEM983072 GOI983067:GOI983072 GYE983067:GYE983072 HIA983067:HIA983072 HRW983067:HRW983072 IBS983067:IBS983072 ILO983067:ILO983072 IVK983067:IVK983072 JFG983067:JFG983072 JPC983067:JPC983072 JYY983067:JYY983072 KIU983067:KIU983072 KSQ983067:KSQ983072 LCM983067:LCM983072 LMI983067:LMI983072 LWE983067:LWE983072 MGA983067:MGA983072 MPW983067:MPW983072 MZS983067:MZS983072 NJO983067:NJO983072 NTK983067:NTK983072 ODG983067:ODG983072 ONC983067:ONC983072 OWY983067:OWY983072 PGU983067:PGU983072 PQQ983067:PQQ983072 QAM983067:QAM983072 QKI983067:QKI983072 QUE983067:QUE983072 REA983067:REA983072 RNW983067:RNW983072 RXS983067:RXS983072 SHO983067:SHO983072 SRK983067:SRK983072 TBG983067:TBG983072 TLC983067:TLC983072 TUY983067:TUY983072 UEU983067:UEU983072 UOQ983067:UOQ983072 UYM983067:UYM983072 VII983067:VII983072 VSE983067:VSE983072 WCA983067:WCA983072 WLW983067:WLW983072 WVS983067:WVS983072 K34:K41 JG34:JG41 TC34:TC41 ACY34:ACY41 AMU34:AMU41 AWQ34:AWQ41 BGM34:BGM41 BQI34:BQI41 CAE34:CAE41 CKA34:CKA41 CTW34:CTW41 DDS34:DDS41 DNO34:DNO41 DXK34:DXK41 EHG34:EHG41 ERC34:ERC41 FAY34:FAY41 FKU34:FKU41 FUQ34:FUQ41 GEM34:GEM41 GOI34:GOI41 GYE34:GYE41 HIA34:HIA41 HRW34:HRW41 IBS34:IBS41 ILO34:ILO41 IVK34:IVK41 JFG34:JFG41 JPC34:JPC41 JYY34:JYY41 KIU34:KIU41 KSQ34:KSQ41 LCM34:LCM41 LMI34:LMI41 LWE34:LWE41 MGA34:MGA41 MPW34:MPW41 MZS34:MZS41 NJO34:NJO41 NTK34:NTK41 ODG34:ODG41 ONC34:ONC41 OWY34:OWY41 PGU34:PGU41 PQQ34:PQQ41 QAM34:QAM41 QKI34:QKI41 QUE34:QUE41 REA34:REA41 RNW34:RNW41 RXS34:RXS41 SHO34:SHO41 SRK34:SRK41 TBG34:TBG41 TLC34:TLC41 TUY34:TUY41 UEU34:UEU41 UOQ34:UOQ41 UYM34:UYM41 VII34:VII41 VSE34:VSE41 WCA34:WCA41 WLW34:WLW41 WVS34:WVS41 K65570:K65577 JG65570:JG65577 TC65570:TC65577 ACY65570:ACY65577 AMU65570:AMU65577 AWQ65570:AWQ65577 BGM65570:BGM65577 BQI65570:BQI65577 CAE65570:CAE65577 CKA65570:CKA65577 CTW65570:CTW65577 DDS65570:DDS65577 DNO65570:DNO65577 DXK65570:DXK65577 EHG65570:EHG65577 ERC65570:ERC65577 FAY65570:FAY65577 FKU65570:FKU65577 FUQ65570:FUQ65577 GEM65570:GEM65577 GOI65570:GOI65577 GYE65570:GYE65577 HIA65570:HIA65577 HRW65570:HRW65577 IBS65570:IBS65577 ILO65570:ILO65577 IVK65570:IVK65577 JFG65570:JFG65577 JPC65570:JPC65577 JYY65570:JYY65577 KIU65570:KIU65577 KSQ65570:KSQ65577 LCM65570:LCM65577 LMI65570:LMI65577 LWE65570:LWE65577 MGA65570:MGA65577 MPW65570:MPW65577 MZS65570:MZS65577 NJO65570:NJO65577 NTK65570:NTK65577 ODG65570:ODG65577 ONC65570:ONC65577 OWY65570:OWY65577 PGU65570:PGU65577 PQQ65570:PQQ65577 QAM65570:QAM65577 QKI65570:QKI65577 QUE65570:QUE65577 REA65570:REA65577 RNW65570:RNW65577 RXS65570:RXS65577 SHO65570:SHO65577 SRK65570:SRK65577 TBG65570:TBG65577 TLC65570:TLC65577 TUY65570:TUY65577 UEU65570:UEU65577 UOQ65570:UOQ65577 UYM65570:UYM65577 VII65570:VII65577 VSE65570:VSE65577 WCA65570:WCA65577 WLW65570:WLW65577 WVS65570:WVS65577 K131106:K131113 JG131106:JG131113 TC131106:TC131113 ACY131106:ACY131113 AMU131106:AMU131113 AWQ131106:AWQ131113 BGM131106:BGM131113 BQI131106:BQI131113 CAE131106:CAE131113 CKA131106:CKA131113 CTW131106:CTW131113 DDS131106:DDS131113 DNO131106:DNO131113 DXK131106:DXK131113 EHG131106:EHG131113 ERC131106:ERC131113 FAY131106:FAY131113 FKU131106:FKU131113 FUQ131106:FUQ131113 GEM131106:GEM131113 GOI131106:GOI131113 GYE131106:GYE131113 HIA131106:HIA131113 HRW131106:HRW131113 IBS131106:IBS131113 ILO131106:ILO131113 IVK131106:IVK131113 JFG131106:JFG131113 JPC131106:JPC131113 JYY131106:JYY131113 KIU131106:KIU131113 KSQ131106:KSQ131113 LCM131106:LCM131113 LMI131106:LMI131113 LWE131106:LWE131113 MGA131106:MGA131113 MPW131106:MPW131113 MZS131106:MZS131113 NJO131106:NJO131113 NTK131106:NTK131113 ODG131106:ODG131113 ONC131106:ONC131113 OWY131106:OWY131113 PGU131106:PGU131113 PQQ131106:PQQ131113 QAM131106:QAM131113 QKI131106:QKI131113 QUE131106:QUE131113 REA131106:REA131113 RNW131106:RNW131113 RXS131106:RXS131113 SHO131106:SHO131113 SRK131106:SRK131113 TBG131106:TBG131113 TLC131106:TLC131113 TUY131106:TUY131113 UEU131106:UEU131113 UOQ131106:UOQ131113 UYM131106:UYM131113 VII131106:VII131113 VSE131106:VSE131113 WCA131106:WCA131113 WLW131106:WLW131113 WVS131106:WVS131113 K196642:K196649 JG196642:JG196649 TC196642:TC196649 ACY196642:ACY196649 AMU196642:AMU196649 AWQ196642:AWQ196649 BGM196642:BGM196649 BQI196642:BQI196649 CAE196642:CAE196649 CKA196642:CKA196649 CTW196642:CTW196649 DDS196642:DDS196649 DNO196642:DNO196649 DXK196642:DXK196649 EHG196642:EHG196649 ERC196642:ERC196649 FAY196642:FAY196649 FKU196642:FKU196649 FUQ196642:FUQ196649 GEM196642:GEM196649 GOI196642:GOI196649 GYE196642:GYE196649 HIA196642:HIA196649 HRW196642:HRW196649 IBS196642:IBS196649 ILO196642:ILO196649 IVK196642:IVK196649 JFG196642:JFG196649 JPC196642:JPC196649 JYY196642:JYY196649 KIU196642:KIU196649 KSQ196642:KSQ196649 LCM196642:LCM196649 LMI196642:LMI196649 LWE196642:LWE196649 MGA196642:MGA196649 MPW196642:MPW196649 MZS196642:MZS196649 NJO196642:NJO196649 NTK196642:NTK196649 ODG196642:ODG196649 ONC196642:ONC196649 OWY196642:OWY196649 PGU196642:PGU196649 PQQ196642:PQQ196649 QAM196642:QAM196649 QKI196642:QKI196649 QUE196642:QUE196649 REA196642:REA196649 RNW196642:RNW196649 RXS196642:RXS196649 SHO196642:SHO196649 SRK196642:SRK196649 TBG196642:TBG196649 TLC196642:TLC196649 TUY196642:TUY196649 UEU196642:UEU196649 UOQ196642:UOQ196649 UYM196642:UYM196649 VII196642:VII196649 VSE196642:VSE196649 WCA196642:WCA196649 WLW196642:WLW196649 WVS196642:WVS196649 K262178:K262185 JG262178:JG262185 TC262178:TC262185 ACY262178:ACY262185 AMU262178:AMU262185 AWQ262178:AWQ262185 BGM262178:BGM262185 BQI262178:BQI262185 CAE262178:CAE262185 CKA262178:CKA262185 CTW262178:CTW262185 DDS262178:DDS262185 DNO262178:DNO262185 DXK262178:DXK262185 EHG262178:EHG262185 ERC262178:ERC262185 FAY262178:FAY262185 FKU262178:FKU262185 FUQ262178:FUQ262185 GEM262178:GEM262185 GOI262178:GOI262185 GYE262178:GYE262185 HIA262178:HIA262185 HRW262178:HRW262185 IBS262178:IBS262185 ILO262178:ILO262185 IVK262178:IVK262185 JFG262178:JFG262185 JPC262178:JPC262185 JYY262178:JYY262185 KIU262178:KIU262185 KSQ262178:KSQ262185 LCM262178:LCM262185 LMI262178:LMI262185 LWE262178:LWE262185 MGA262178:MGA262185 MPW262178:MPW262185 MZS262178:MZS262185 NJO262178:NJO262185 NTK262178:NTK262185 ODG262178:ODG262185 ONC262178:ONC262185 OWY262178:OWY262185 PGU262178:PGU262185 PQQ262178:PQQ262185 QAM262178:QAM262185 QKI262178:QKI262185 QUE262178:QUE262185 REA262178:REA262185 RNW262178:RNW262185 RXS262178:RXS262185 SHO262178:SHO262185 SRK262178:SRK262185 TBG262178:TBG262185 TLC262178:TLC262185 TUY262178:TUY262185 UEU262178:UEU262185 UOQ262178:UOQ262185 UYM262178:UYM262185 VII262178:VII262185 VSE262178:VSE262185 WCA262178:WCA262185 WLW262178:WLW262185 WVS262178:WVS262185 K327714:K327721 JG327714:JG327721 TC327714:TC327721 ACY327714:ACY327721 AMU327714:AMU327721 AWQ327714:AWQ327721 BGM327714:BGM327721 BQI327714:BQI327721 CAE327714:CAE327721 CKA327714:CKA327721 CTW327714:CTW327721 DDS327714:DDS327721 DNO327714:DNO327721 DXK327714:DXK327721 EHG327714:EHG327721 ERC327714:ERC327721 FAY327714:FAY327721 FKU327714:FKU327721 FUQ327714:FUQ327721 GEM327714:GEM327721 GOI327714:GOI327721 GYE327714:GYE327721 HIA327714:HIA327721 HRW327714:HRW327721 IBS327714:IBS327721 ILO327714:ILO327721 IVK327714:IVK327721 JFG327714:JFG327721 JPC327714:JPC327721 JYY327714:JYY327721 KIU327714:KIU327721 KSQ327714:KSQ327721 LCM327714:LCM327721 LMI327714:LMI327721 LWE327714:LWE327721 MGA327714:MGA327721 MPW327714:MPW327721 MZS327714:MZS327721 NJO327714:NJO327721 NTK327714:NTK327721 ODG327714:ODG327721 ONC327714:ONC327721 OWY327714:OWY327721 PGU327714:PGU327721 PQQ327714:PQQ327721 QAM327714:QAM327721 QKI327714:QKI327721 QUE327714:QUE327721 REA327714:REA327721 RNW327714:RNW327721 RXS327714:RXS327721 SHO327714:SHO327721 SRK327714:SRK327721 TBG327714:TBG327721 TLC327714:TLC327721 TUY327714:TUY327721 UEU327714:UEU327721 UOQ327714:UOQ327721 UYM327714:UYM327721 VII327714:VII327721 VSE327714:VSE327721 WCA327714:WCA327721 WLW327714:WLW327721 WVS327714:WVS327721 K393250:K393257 JG393250:JG393257 TC393250:TC393257 ACY393250:ACY393257 AMU393250:AMU393257 AWQ393250:AWQ393257 BGM393250:BGM393257 BQI393250:BQI393257 CAE393250:CAE393257 CKA393250:CKA393257 CTW393250:CTW393257 DDS393250:DDS393257 DNO393250:DNO393257 DXK393250:DXK393257 EHG393250:EHG393257 ERC393250:ERC393257 FAY393250:FAY393257 FKU393250:FKU393257 FUQ393250:FUQ393257 GEM393250:GEM393257 GOI393250:GOI393257 GYE393250:GYE393257 HIA393250:HIA393257 HRW393250:HRW393257 IBS393250:IBS393257 ILO393250:ILO393257 IVK393250:IVK393257 JFG393250:JFG393257 JPC393250:JPC393257 JYY393250:JYY393257 KIU393250:KIU393257 KSQ393250:KSQ393257 LCM393250:LCM393257 LMI393250:LMI393257 LWE393250:LWE393257 MGA393250:MGA393257 MPW393250:MPW393257 MZS393250:MZS393257 NJO393250:NJO393257 NTK393250:NTK393257 ODG393250:ODG393257 ONC393250:ONC393257 OWY393250:OWY393257 PGU393250:PGU393257 PQQ393250:PQQ393257 QAM393250:QAM393257 QKI393250:QKI393257 QUE393250:QUE393257 REA393250:REA393257 RNW393250:RNW393257 RXS393250:RXS393257 SHO393250:SHO393257 SRK393250:SRK393257 TBG393250:TBG393257 TLC393250:TLC393257 TUY393250:TUY393257 UEU393250:UEU393257 UOQ393250:UOQ393257 UYM393250:UYM393257 VII393250:VII393257 VSE393250:VSE393257 WCA393250:WCA393257 WLW393250:WLW393257 WVS393250:WVS393257 K458786:K458793 JG458786:JG458793 TC458786:TC458793 ACY458786:ACY458793 AMU458786:AMU458793 AWQ458786:AWQ458793 BGM458786:BGM458793 BQI458786:BQI458793 CAE458786:CAE458793 CKA458786:CKA458793 CTW458786:CTW458793 DDS458786:DDS458793 DNO458786:DNO458793 DXK458786:DXK458793 EHG458786:EHG458793 ERC458786:ERC458793 FAY458786:FAY458793 FKU458786:FKU458793 FUQ458786:FUQ458793 GEM458786:GEM458793 GOI458786:GOI458793 GYE458786:GYE458793 HIA458786:HIA458793 HRW458786:HRW458793 IBS458786:IBS458793 ILO458786:ILO458793 IVK458786:IVK458793 JFG458786:JFG458793 JPC458786:JPC458793 JYY458786:JYY458793 KIU458786:KIU458793 KSQ458786:KSQ458793 LCM458786:LCM458793 LMI458786:LMI458793 LWE458786:LWE458793 MGA458786:MGA458793 MPW458786:MPW458793 MZS458786:MZS458793 NJO458786:NJO458793 NTK458786:NTK458793 ODG458786:ODG458793 ONC458786:ONC458793 OWY458786:OWY458793 PGU458786:PGU458793 PQQ458786:PQQ458793 QAM458786:QAM458793 QKI458786:QKI458793 QUE458786:QUE458793 REA458786:REA458793 RNW458786:RNW458793 RXS458786:RXS458793 SHO458786:SHO458793 SRK458786:SRK458793 TBG458786:TBG458793 TLC458786:TLC458793 TUY458786:TUY458793 UEU458786:UEU458793 UOQ458786:UOQ458793 UYM458786:UYM458793 VII458786:VII458793 VSE458786:VSE458793 WCA458786:WCA458793 WLW458786:WLW458793 WVS458786:WVS458793 K524322:K524329 JG524322:JG524329 TC524322:TC524329 ACY524322:ACY524329 AMU524322:AMU524329 AWQ524322:AWQ524329 BGM524322:BGM524329 BQI524322:BQI524329 CAE524322:CAE524329 CKA524322:CKA524329 CTW524322:CTW524329 DDS524322:DDS524329 DNO524322:DNO524329 DXK524322:DXK524329 EHG524322:EHG524329 ERC524322:ERC524329 FAY524322:FAY524329 FKU524322:FKU524329 FUQ524322:FUQ524329 GEM524322:GEM524329 GOI524322:GOI524329 GYE524322:GYE524329 HIA524322:HIA524329 HRW524322:HRW524329 IBS524322:IBS524329 ILO524322:ILO524329 IVK524322:IVK524329 JFG524322:JFG524329 JPC524322:JPC524329 JYY524322:JYY524329 KIU524322:KIU524329 KSQ524322:KSQ524329 LCM524322:LCM524329 LMI524322:LMI524329 LWE524322:LWE524329 MGA524322:MGA524329 MPW524322:MPW524329 MZS524322:MZS524329 NJO524322:NJO524329 NTK524322:NTK524329 ODG524322:ODG524329 ONC524322:ONC524329 OWY524322:OWY524329 PGU524322:PGU524329 PQQ524322:PQQ524329 QAM524322:QAM524329 QKI524322:QKI524329 QUE524322:QUE524329 REA524322:REA524329 RNW524322:RNW524329 RXS524322:RXS524329 SHO524322:SHO524329 SRK524322:SRK524329 TBG524322:TBG524329 TLC524322:TLC524329 TUY524322:TUY524329 UEU524322:UEU524329 UOQ524322:UOQ524329 UYM524322:UYM524329 VII524322:VII524329 VSE524322:VSE524329 WCA524322:WCA524329 WLW524322:WLW524329 WVS524322:WVS524329 K589858:K589865 JG589858:JG589865 TC589858:TC589865 ACY589858:ACY589865 AMU589858:AMU589865 AWQ589858:AWQ589865 BGM589858:BGM589865 BQI589858:BQI589865 CAE589858:CAE589865 CKA589858:CKA589865 CTW589858:CTW589865 DDS589858:DDS589865 DNO589858:DNO589865 DXK589858:DXK589865 EHG589858:EHG589865 ERC589858:ERC589865 FAY589858:FAY589865 FKU589858:FKU589865 FUQ589858:FUQ589865 GEM589858:GEM589865 GOI589858:GOI589865 GYE589858:GYE589865 HIA589858:HIA589865 HRW589858:HRW589865 IBS589858:IBS589865 ILO589858:ILO589865 IVK589858:IVK589865 JFG589858:JFG589865 JPC589858:JPC589865 JYY589858:JYY589865 KIU589858:KIU589865 KSQ589858:KSQ589865 LCM589858:LCM589865 LMI589858:LMI589865 LWE589858:LWE589865 MGA589858:MGA589865 MPW589858:MPW589865 MZS589858:MZS589865 NJO589858:NJO589865 NTK589858:NTK589865 ODG589858:ODG589865 ONC589858:ONC589865 OWY589858:OWY589865 PGU589858:PGU589865 PQQ589858:PQQ589865 QAM589858:QAM589865 QKI589858:QKI589865 QUE589858:QUE589865 REA589858:REA589865 RNW589858:RNW589865 RXS589858:RXS589865 SHO589858:SHO589865 SRK589858:SRK589865 TBG589858:TBG589865 TLC589858:TLC589865 TUY589858:TUY589865 UEU589858:UEU589865 UOQ589858:UOQ589865 UYM589858:UYM589865 VII589858:VII589865 VSE589858:VSE589865 WCA589858:WCA589865 WLW589858:WLW589865 WVS589858:WVS589865 K655394:K655401 JG655394:JG655401 TC655394:TC655401 ACY655394:ACY655401 AMU655394:AMU655401 AWQ655394:AWQ655401 BGM655394:BGM655401 BQI655394:BQI655401 CAE655394:CAE655401 CKA655394:CKA655401 CTW655394:CTW655401 DDS655394:DDS655401 DNO655394:DNO655401 DXK655394:DXK655401 EHG655394:EHG655401 ERC655394:ERC655401 FAY655394:FAY655401 FKU655394:FKU655401 FUQ655394:FUQ655401 GEM655394:GEM655401 GOI655394:GOI655401 GYE655394:GYE655401 HIA655394:HIA655401 HRW655394:HRW655401 IBS655394:IBS655401 ILO655394:ILO655401 IVK655394:IVK655401 JFG655394:JFG655401 JPC655394:JPC655401 JYY655394:JYY655401 KIU655394:KIU655401 KSQ655394:KSQ655401 LCM655394:LCM655401 LMI655394:LMI655401 LWE655394:LWE655401 MGA655394:MGA655401 MPW655394:MPW655401 MZS655394:MZS655401 NJO655394:NJO655401 NTK655394:NTK655401 ODG655394:ODG655401 ONC655394:ONC655401 OWY655394:OWY655401 PGU655394:PGU655401 PQQ655394:PQQ655401 QAM655394:QAM655401 QKI655394:QKI655401 QUE655394:QUE655401 REA655394:REA655401 RNW655394:RNW655401 RXS655394:RXS655401 SHO655394:SHO655401 SRK655394:SRK655401 TBG655394:TBG655401 TLC655394:TLC655401 TUY655394:TUY655401 UEU655394:UEU655401 UOQ655394:UOQ655401 UYM655394:UYM655401 VII655394:VII655401 VSE655394:VSE655401 WCA655394:WCA655401 WLW655394:WLW655401 WVS655394:WVS655401 K720930:K720937 JG720930:JG720937 TC720930:TC720937 ACY720930:ACY720937 AMU720930:AMU720937 AWQ720930:AWQ720937 BGM720930:BGM720937 BQI720930:BQI720937 CAE720930:CAE720937 CKA720930:CKA720937 CTW720930:CTW720937 DDS720930:DDS720937 DNO720930:DNO720937 DXK720930:DXK720937 EHG720930:EHG720937 ERC720930:ERC720937 FAY720930:FAY720937 FKU720930:FKU720937 FUQ720930:FUQ720937 GEM720930:GEM720937 GOI720930:GOI720937 GYE720930:GYE720937 HIA720930:HIA720937 HRW720930:HRW720937 IBS720930:IBS720937 ILO720930:ILO720937 IVK720930:IVK720937 JFG720930:JFG720937 JPC720930:JPC720937 JYY720930:JYY720937 KIU720930:KIU720937 KSQ720930:KSQ720937 LCM720930:LCM720937 LMI720930:LMI720937 LWE720930:LWE720937 MGA720930:MGA720937 MPW720930:MPW720937 MZS720930:MZS720937 NJO720930:NJO720937 NTK720930:NTK720937 ODG720930:ODG720937 ONC720930:ONC720937 OWY720930:OWY720937 PGU720930:PGU720937 PQQ720930:PQQ720937 QAM720930:QAM720937 QKI720930:QKI720937 QUE720930:QUE720937 REA720930:REA720937 RNW720930:RNW720937 RXS720930:RXS720937 SHO720930:SHO720937 SRK720930:SRK720937 TBG720930:TBG720937 TLC720930:TLC720937 TUY720930:TUY720937 UEU720930:UEU720937 UOQ720930:UOQ720937 UYM720930:UYM720937 VII720930:VII720937 VSE720930:VSE720937 WCA720930:WCA720937 WLW720930:WLW720937 WVS720930:WVS720937 K786466:K786473 JG786466:JG786473 TC786466:TC786473 ACY786466:ACY786473 AMU786466:AMU786473 AWQ786466:AWQ786473 BGM786466:BGM786473 BQI786466:BQI786473 CAE786466:CAE786473 CKA786466:CKA786473 CTW786466:CTW786473 DDS786466:DDS786473 DNO786466:DNO786473 DXK786466:DXK786473 EHG786466:EHG786473 ERC786466:ERC786473 FAY786466:FAY786473 FKU786466:FKU786473 FUQ786466:FUQ786473 GEM786466:GEM786473 GOI786466:GOI786473 GYE786466:GYE786473 HIA786466:HIA786473 HRW786466:HRW786473 IBS786466:IBS786473 ILO786466:ILO786473 IVK786466:IVK786473 JFG786466:JFG786473 JPC786466:JPC786473 JYY786466:JYY786473 KIU786466:KIU786473 KSQ786466:KSQ786473 LCM786466:LCM786473 LMI786466:LMI786473 LWE786466:LWE786473 MGA786466:MGA786473 MPW786466:MPW786473 MZS786466:MZS786473 NJO786466:NJO786473 NTK786466:NTK786473 ODG786466:ODG786473 ONC786466:ONC786473 OWY786466:OWY786473 PGU786466:PGU786473 PQQ786466:PQQ786473 QAM786466:QAM786473 QKI786466:QKI786473 QUE786466:QUE786473 REA786466:REA786473 RNW786466:RNW786473 RXS786466:RXS786473 SHO786466:SHO786473 SRK786466:SRK786473 TBG786466:TBG786473 TLC786466:TLC786473 TUY786466:TUY786473 UEU786466:UEU786473 UOQ786466:UOQ786473 UYM786466:UYM786473 VII786466:VII786473 VSE786466:VSE786473 WCA786466:WCA786473 WLW786466:WLW786473 WVS786466:WVS786473 K852002:K852009 JG852002:JG852009 TC852002:TC852009 ACY852002:ACY852009 AMU852002:AMU852009 AWQ852002:AWQ852009 BGM852002:BGM852009 BQI852002:BQI852009 CAE852002:CAE852009 CKA852002:CKA852009 CTW852002:CTW852009 DDS852002:DDS852009 DNO852002:DNO852009 DXK852002:DXK852009 EHG852002:EHG852009 ERC852002:ERC852009 FAY852002:FAY852009 FKU852002:FKU852009 FUQ852002:FUQ852009 GEM852002:GEM852009 GOI852002:GOI852009 GYE852002:GYE852009 HIA852002:HIA852009 HRW852002:HRW852009 IBS852002:IBS852009 ILO852002:ILO852009 IVK852002:IVK852009 JFG852002:JFG852009 JPC852002:JPC852009 JYY852002:JYY852009 KIU852002:KIU852009 KSQ852002:KSQ852009 LCM852002:LCM852009 LMI852002:LMI852009 LWE852002:LWE852009 MGA852002:MGA852009 MPW852002:MPW852009 MZS852002:MZS852009 NJO852002:NJO852009 NTK852002:NTK852009 ODG852002:ODG852009 ONC852002:ONC852009 OWY852002:OWY852009 PGU852002:PGU852009 PQQ852002:PQQ852009 QAM852002:QAM852009 QKI852002:QKI852009 QUE852002:QUE852009 REA852002:REA852009 RNW852002:RNW852009 RXS852002:RXS852009 SHO852002:SHO852009 SRK852002:SRK852009 TBG852002:TBG852009 TLC852002:TLC852009 TUY852002:TUY852009 UEU852002:UEU852009 UOQ852002:UOQ852009 UYM852002:UYM852009 VII852002:VII852009 VSE852002:VSE852009 WCA852002:WCA852009 WLW852002:WLW852009 WVS852002:WVS852009 K917538:K917545 JG917538:JG917545 TC917538:TC917545 ACY917538:ACY917545 AMU917538:AMU917545 AWQ917538:AWQ917545 BGM917538:BGM917545 BQI917538:BQI917545 CAE917538:CAE917545 CKA917538:CKA917545 CTW917538:CTW917545 DDS917538:DDS917545 DNO917538:DNO917545 DXK917538:DXK917545 EHG917538:EHG917545 ERC917538:ERC917545 FAY917538:FAY917545 FKU917538:FKU917545 FUQ917538:FUQ917545 GEM917538:GEM917545 GOI917538:GOI917545 GYE917538:GYE917545 HIA917538:HIA917545 HRW917538:HRW917545 IBS917538:IBS917545 ILO917538:ILO917545 IVK917538:IVK917545 JFG917538:JFG917545 JPC917538:JPC917545 JYY917538:JYY917545 KIU917538:KIU917545 KSQ917538:KSQ917545 LCM917538:LCM917545 LMI917538:LMI917545 LWE917538:LWE917545 MGA917538:MGA917545 MPW917538:MPW917545 MZS917538:MZS917545 NJO917538:NJO917545 NTK917538:NTK917545 ODG917538:ODG917545 ONC917538:ONC917545 OWY917538:OWY917545 PGU917538:PGU917545 PQQ917538:PQQ917545 QAM917538:QAM917545 QKI917538:QKI917545 QUE917538:QUE917545 REA917538:REA917545 RNW917538:RNW917545 RXS917538:RXS917545 SHO917538:SHO917545 SRK917538:SRK917545 TBG917538:TBG917545 TLC917538:TLC917545 TUY917538:TUY917545 UEU917538:UEU917545 UOQ917538:UOQ917545 UYM917538:UYM917545 VII917538:VII917545 VSE917538:VSE917545 WCA917538:WCA917545 WLW917538:WLW917545 WVS917538:WVS917545 K983074:K983081 JG983074:JG983081 TC983074:TC983081 ACY983074:ACY983081 AMU983074:AMU983081 AWQ983074:AWQ983081 BGM983074:BGM983081 BQI983074:BQI983081 CAE983074:CAE983081 CKA983074:CKA983081 CTW983074:CTW983081 DDS983074:DDS983081 DNO983074:DNO983081 DXK983074:DXK983081 EHG983074:EHG983081 ERC983074:ERC983081 FAY983074:FAY983081 FKU983074:FKU983081 FUQ983074:FUQ983081 GEM983074:GEM983081 GOI983074:GOI983081 GYE983074:GYE983081 HIA983074:HIA983081 HRW983074:HRW983081 IBS983074:IBS983081 ILO983074:ILO983081 IVK983074:IVK983081 JFG983074:JFG983081 JPC983074:JPC983081 JYY983074:JYY983081 KIU983074:KIU983081 KSQ983074:KSQ983081 LCM983074:LCM983081 LMI983074:LMI983081 LWE983074:LWE983081 MGA983074:MGA983081 MPW983074:MPW983081 MZS983074:MZS983081 NJO983074:NJO983081 NTK983074:NTK983081 ODG983074:ODG983081 ONC983074:ONC983081 OWY983074:OWY983081 PGU983074:PGU983081 PQQ983074:PQQ983081 QAM983074:QAM983081 QKI983074:QKI983081 QUE983074:QUE983081 REA983074:REA983081 RNW983074:RNW983081 RXS983074:RXS983081 SHO983074:SHO983081 SRK983074:SRK983081 TBG983074:TBG983081 TLC983074:TLC983081 TUY983074:TUY983081 UEU983074:UEU983081 UOQ983074:UOQ983081 UYM983074:UYM983081 VII983074:VII983081 VSE983074:VSE983081 WCA983074:WCA983081 WLW983074:WLW983081 WVS983074:WVS983081 K20:K23 JG20:JG23 TC20:TC23 ACY20:ACY23 AMU20:AMU23 AWQ20:AWQ23 BGM20:BGM23 BQI20:BQI23 CAE20:CAE23 CKA20:CKA23 CTW20:CTW23 DDS20:DDS23 DNO20:DNO23 DXK20:DXK23 EHG20:EHG23 ERC20:ERC23 FAY20:FAY23 FKU20:FKU23 FUQ20:FUQ23 GEM20:GEM23 GOI20:GOI23 GYE20:GYE23 HIA20:HIA23 HRW20:HRW23 IBS20:IBS23 ILO20:ILO23 IVK20:IVK23 JFG20:JFG23 JPC20:JPC23 JYY20:JYY23 KIU20:KIU23 KSQ20:KSQ23 LCM20:LCM23 LMI20:LMI23 LWE20:LWE23 MGA20:MGA23 MPW20:MPW23 MZS20:MZS23 NJO20:NJO23 NTK20:NTK23 ODG20:ODG23 ONC20:ONC23 OWY20:OWY23 PGU20:PGU23 PQQ20:PQQ23 QAM20:QAM23 QKI20:QKI23 QUE20:QUE23 REA20:REA23 RNW20:RNW23 RXS20:RXS23 SHO20:SHO23 SRK20:SRK23 TBG20:TBG23 TLC20:TLC23 TUY20:TUY23 UEU20:UEU23 UOQ20:UOQ23 UYM20:UYM23 VII20:VII23 VSE20:VSE23 WCA20:WCA23 WLW20:WLW23 WVS20:WVS23 K65556:K65559 JG65556:JG65559 TC65556:TC65559 ACY65556:ACY65559 AMU65556:AMU65559 AWQ65556:AWQ65559 BGM65556:BGM65559 BQI65556:BQI65559 CAE65556:CAE65559 CKA65556:CKA65559 CTW65556:CTW65559 DDS65556:DDS65559 DNO65556:DNO65559 DXK65556:DXK65559 EHG65556:EHG65559 ERC65556:ERC65559 FAY65556:FAY65559 FKU65556:FKU65559 FUQ65556:FUQ65559 GEM65556:GEM65559 GOI65556:GOI65559 GYE65556:GYE65559 HIA65556:HIA65559 HRW65556:HRW65559 IBS65556:IBS65559 ILO65556:ILO65559 IVK65556:IVK65559 JFG65556:JFG65559 JPC65556:JPC65559 JYY65556:JYY65559 KIU65556:KIU65559 KSQ65556:KSQ65559 LCM65556:LCM65559 LMI65556:LMI65559 LWE65556:LWE65559 MGA65556:MGA65559 MPW65556:MPW65559 MZS65556:MZS65559 NJO65556:NJO65559 NTK65556:NTK65559 ODG65556:ODG65559 ONC65556:ONC65559 OWY65556:OWY65559 PGU65556:PGU65559 PQQ65556:PQQ65559 QAM65556:QAM65559 QKI65556:QKI65559 QUE65556:QUE65559 REA65556:REA65559 RNW65556:RNW65559 RXS65556:RXS65559 SHO65556:SHO65559 SRK65556:SRK65559 TBG65556:TBG65559 TLC65556:TLC65559 TUY65556:TUY65559 UEU65556:UEU65559 UOQ65556:UOQ65559 UYM65556:UYM65559 VII65556:VII65559 VSE65556:VSE65559 WCA65556:WCA65559 WLW65556:WLW65559 WVS65556:WVS65559 K131092:K131095 JG131092:JG131095 TC131092:TC131095 ACY131092:ACY131095 AMU131092:AMU131095 AWQ131092:AWQ131095 BGM131092:BGM131095 BQI131092:BQI131095 CAE131092:CAE131095 CKA131092:CKA131095 CTW131092:CTW131095 DDS131092:DDS131095 DNO131092:DNO131095 DXK131092:DXK131095 EHG131092:EHG131095 ERC131092:ERC131095 FAY131092:FAY131095 FKU131092:FKU131095 FUQ131092:FUQ131095 GEM131092:GEM131095 GOI131092:GOI131095 GYE131092:GYE131095 HIA131092:HIA131095 HRW131092:HRW131095 IBS131092:IBS131095 ILO131092:ILO131095 IVK131092:IVK131095 JFG131092:JFG131095 JPC131092:JPC131095 JYY131092:JYY131095 KIU131092:KIU131095 KSQ131092:KSQ131095 LCM131092:LCM131095 LMI131092:LMI131095 LWE131092:LWE131095 MGA131092:MGA131095 MPW131092:MPW131095 MZS131092:MZS131095 NJO131092:NJO131095 NTK131092:NTK131095 ODG131092:ODG131095 ONC131092:ONC131095 OWY131092:OWY131095 PGU131092:PGU131095 PQQ131092:PQQ131095 QAM131092:QAM131095 QKI131092:QKI131095 QUE131092:QUE131095 REA131092:REA131095 RNW131092:RNW131095 RXS131092:RXS131095 SHO131092:SHO131095 SRK131092:SRK131095 TBG131092:TBG131095 TLC131092:TLC131095 TUY131092:TUY131095 UEU131092:UEU131095 UOQ131092:UOQ131095 UYM131092:UYM131095 VII131092:VII131095 VSE131092:VSE131095 WCA131092:WCA131095 WLW131092:WLW131095 WVS131092:WVS131095 K196628:K196631 JG196628:JG196631 TC196628:TC196631 ACY196628:ACY196631 AMU196628:AMU196631 AWQ196628:AWQ196631 BGM196628:BGM196631 BQI196628:BQI196631 CAE196628:CAE196631 CKA196628:CKA196631 CTW196628:CTW196631 DDS196628:DDS196631 DNO196628:DNO196631 DXK196628:DXK196631 EHG196628:EHG196631 ERC196628:ERC196631 FAY196628:FAY196631 FKU196628:FKU196631 FUQ196628:FUQ196631 GEM196628:GEM196631 GOI196628:GOI196631 GYE196628:GYE196631 HIA196628:HIA196631 HRW196628:HRW196631 IBS196628:IBS196631 ILO196628:ILO196631 IVK196628:IVK196631 JFG196628:JFG196631 JPC196628:JPC196631 JYY196628:JYY196631 KIU196628:KIU196631 KSQ196628:KSQ196631 LCM196628:LCM196631 LMI196628:LMI196631 LWE196628:LWE196631 MGA196628:MGA196631 MPW196628:MPW196631 MZS196628:MZS196631 NJO196628:NJO196631 NTK196628:NTK196631 ODG196628:ODG196631 ONC196628:ONC196631 OWY196628:OWY196631 PGU196628:PGU196631 PQQ196628:PQQ196631 QAM196628:QAM196631 QKI196628:QKI196631 QUE196628:QUE196631 REA196628:REA196631 RNW196628:RNW196631 RXS196628:RXS196631 SHO196628:SHO196631 SRK196628:SRK196631 TBG196628:TBG196631 TLC196628:TLC196631 TUY196628:TUY196631 UEU196628:UEU196631 UOQ196628:UOQ196631 UYM196628:UYM196631 VII196628:VII196631 VSE196628:VSE196631 WCA196628:WCA196631 WLW196628:WLW196631 WVS196628:WVS196631 K262164:K262167 JG262164:JG262167 TC262164:TC262167 ACY262164:ACY262167 AMU262164:AMU262167 AWQ262164:AWQ262167 BGM262164:BGM262167 BQI262164:BQI262167 CAE262164:CAE262167 CKA262164:CKA262167 CTW262164:CTW262167 DDS262164:DDS262167 DNO262164:DNO262167 DXK262164:DXK262167 EHG262164:EHG262167 ERC262164:ERC262167 FAY262164:FAY262167 FKU262164:FKU262167 FUQ262164:FUQ262167 GEM262164:GEM262167 GOI262164:GOI262167 GYE262164:GYE262167 HIA262164:HIA262167 HRW262164:HRW262167 IBS262164:IBS262167 ILO262164:ILO262167 IVK262164:IVK262167 JFG262164:JFG262167 JPC262164:JPC262167 JYY262164:JYY262167 KIU262164:KIU262167 KSQ262164:KSQ262167 LCM262164:LCM262167 LMI262164:LMI262167 LWE262164:LWE262167 MGA262164:MGA262167 MPW262164:MPW262167 MZS262164:MZS262167 NJO262164:NJO262167 NTK262164:NTK262167 ODG262164:ODG262167 ONC262164:ONC262167 OWY262164:OWY262167 PGU262164:PGU262167 PQQ262164:PQQ262167 QAM262164:QAM262167 QKI262164:QKI262167 QUE262164:QUE262167 REA262164:REA262167 RNW262164:RNW262167 RXS262164:RXS262167 SHO262164:SHO262167 SRK262164:SRK262167 TBG262164:TBG262167 TLC262164:TLC262167 TUY262164:TUY262167 UEU262164:UEU262167 UOQ262164:UOQ262167 UYM262164:UYM262167 VII262164:VII262167 VSE262164:VSE262167 WCA262164:WCA262167 WLW262164:WLW262167 WVS262164:WVS262167 K327700:K327703 JG327700:JG327703 TC327700:TC327703 ACY327700:ACY327703 AMU327700:AMU327703 AWQ327700:AWQ327703 BGM327700:BGM327703 BQI327700:BQI327703 CAE327700:CAE327703 CKA327700:CKA327703 CTW327700:CTW327703 DDS327700:DDS327703 DNO327700:DNO327703 DXK327700:DXK327703 EHG327700:EHG327703 ERC327700:ERC327703 FAY327700:FAY327703 FKU327700:FKU327703 FUQ327700:FUQ327703 GEM327700:GEM327703 GOI327700:GOI327703 GYE327700:GYE327703 HIA327700:HIA327703 HRW327700:HRW327703 IBS327700:IBS327703 ILO327700:ILO327703 IVK327700:IVK327703 JFG327700:JFG327703 JPC327700:JPC327703 JYY327700:JYY327703 KIU327700:KIU327703 KSQ327700:KSQ327703 LCM327700:LCM327703 LMI327700:LMI327703 LWE327700:LWE327703 MGA327700:MGA327703 MPW327700:MPW327703 MZS327700:MZS327703 NJO327700:NJO327703 NTK327700:NTK327703 ODG327700:ODG327703 ONC327700:ONC327703 OWY327700:OWY327703 PGU327700:PGU327703 PQQ327700:PQQ327703 QAM327700:QAM327703 QKI327700:QKI327703 QUE327700:QUE327703 REA327700:REA327703 RNW327700:RNW327703 RXS327700:RXS327703 SHO327700:SHO327703 SRK327700:SRK327703 TBG327700:TBG327703 TLC327700:TLC327703 TUY327700:TUY327703 UEU327700:UEU327703 UOQ327700:UOQ327703 UYM327700:UYM327703 VII327700:VII327703 VSE327700:VSE327703 WCA327700:WCA327703 WLW327700:WLW327703 WVS327700:WVS327703 K393236:K393239 JG393236:JG393239 TC393236:TC393239 ACY393236:ACY393239 AMU393236:AMU393239 AWQ393236:AWQ393239 BGM393236:BGM393239 BQI393236:BQI393239 CAE393236:CAE393239 CKA393236:CKA393239 CTW393236:CTW393239 DDS393236:DDS393239 DNO393236:DNO393239 DXK393236:DXK393239 EHG393236:EHG393239 ERC393236:ERC393239 FAY393236:FAY393239 FKU393236:FKU393239 FUQ393236:FUQ393239 GEM393236:GEM393239 GOI393236:GOI393239 GYE393236:GYE393239 HIA393236:HIA393239 HRW393236:HRW393239 IBS393236:IBS393239 ILO393236:ILO393239 IVK393236:IVK393239 JFG393236:JFG393239 JPC393236:JPC393239 JYY393236:JYY393239 KIU393236:KIU393239 KSQ393236:KSQ393239 LCM393236:LCM393239 LMI393236:LMI393239 LWE393236:LWE393239 MGA393236:MGA393239 MPW393236:MPW393239 MZS393236:MZS393239 NJO393236:NJO393239 NTK393236:NTK393239 ODG393236:ODG393239 ONC393236:ONC393239 OWY393236:OWY393239 PGU393236:PGU393239 PQQ393236:PQQ393239 QAM393236:QAM393239 QKI393236:QKI393239 QUE393236:QUE393239 REA393236:REA393239 RNW393236:RNW393239 RXS393236:RXS393239 SHO393236:SHO393239 SRK393236:SRK393239 TBG393236:TBG393239 TLC393236:TLC393239 TUY393236:TUY393239 UEU393236:UEU393239 UOQ393236:UOQ393239 UYM393236:UYM393239 VII393236:VII393239 VSE393236:VSE393239 WCA393236:WCA393239 WLW393236:WLW393239 WVS393236:WVS393239 K458772:K458775 JG458772:JG458775 TC458772:TC458775 ACY458772:ACY458775 AMU458772:AMU458775 AWQ458772:AWQ458775 BGM458772:BGM458775 BQI458772:BQI458775 CAE458772:CAE458775 CKA458772:CKA458775 CTW458772:CTW458775 DDS458772:DDS458775 DNO458772:DNO458775 DXK458772:DXK458775 EHG458772:EHG458775 ERC458772:ERC458775 FAY458772:FAY458775 FKU458772:FKU458775 FUQ458772:FUQ458775 GEM458772:GEM458775 GOI458772:GOI458775 GYE458772:GYE458775 HIA458772:HIA458775 HRW458772:HRW458775 IBS458772:IBS458775 ILO458772:ILO458775 IVK458772:IVK458775 JFG458772:JFG458775 JPC458772:JPC458775 JYY458772:JYY458775 KIU458772:KIU458775 KSQ458772:KSQ458775 LCM458772:LCM458775 LMI458772:LMI458775 LWE458772:LWE458775 MGA458772:MGA458775 MPW458772:MPW458775 MZS458772:MZS458775 NJO458772:NJO458775 NTK458772:NTK458775 ODG458772:ODG458775 ONC458772:ONC458775 OWY458772:OWY458775 PGU458772:PGU458775 PQQ458772:PQQ458775 QAM458772:QAM458775 QKI458772:QKI458775 QUE458772:QUE458775 REA458772:REA458775 RNW458772:RNW458775 RXS458772:RXS458775 SHO458772:SHO458775 SRK458772:SRK458775 TBG458772:TBG458775 TLC458772:TLC458775 TUY458772:TUY458775 UEU458772:UEU458775 UOQ458772:UOQ458775 UYM458772:UYM458775 VII458772:VII458775 VSE458772:VSE458775 WCA458772:WCA458775 WLW458772:WLW458775 WVS458772:WVS458775 K524308:K524311 JG524308:JG524311 TC524308:TC524311 ACY524308:ACY524311 AMU524308:AMU524311 AWQ524308:AWQ524311 BGM524308:BGM524311 BQI524308:BQI524311 CAE524308:CAE524311 CKA524308:CKA524311 CTW524308:CTW524311 DDS524308:DDS524311 DNO524308:DNO524311 DXK524308:DXK524311 EHG524308:EHG524311 ERC524308:ERC524311 FAY524308:FAY524311 FKU524308:FKU524311 FUQ524308:FUQ524311 GEM524308:GEM524311 GOI524308:GOI524311 GYE524308:GYE524311 HIA524308:HIA524311 HRW524308:HRW524311 IBS524308:IBS524311 ILO524308:ILO524311 IVK524308:IVK524311 JFG524308:JFG524311 JPC524308:JPC524311 JYY524308:JYY524311 KIU524308:KIU524311 KSQ524308:KSQ524311 LCM524308:LCM524311 LMI524308:LMI524311 LWE524308:LWE524311 MGA524308:MGA524311 MPW524308:MPW524311 MZS524308:MZS524311 NJO524308:NJO524311 NTK524308:NTK524311 ODG524308:ODG524311 ONC524308:ONC524311 OWY524308:OWY524311 PGU524308:PGU524311 PQQ524308:PQQ524311 QAM524308:QAM524311 QKI524308:QKI524311 QUE524308:QUE524311 REA524308:REA524311 RNW524308:RNW524311 RXS524308:RXS524311 SHO524308:SHO524311 SRK524308:SRK524311 TBG524308:TBG524311 TLC524308:TLC524311 TUY524308:TUY524311 UEU524308:UEU524311 UOQ524308:UOQ524311 UYM524308:UYM524311 VII524308:VII524311 VSE524308:VSE524311 WCA524308:WCA524311 WLW524308:WLW524311 WVS524308:WVS524311 K589844:K589847 JG589844:JG589847 TC589844:TC589847 ACY589844:ACY589847 AMU589844:AMU589847 AWQ589844:AWQ589847 BGM589844:BGM589847 BQI589844:BQI589847 CAE589844:CAE589847 CKA589844:CKA589847 CTW589844:CTW589847 DDS589844:DDS589847 DNO589844:DNO589847 DXK589844:DXK589847 EHG589844:EHG589847 ERC589844:ERC589847 FAY589844:FAY589847 FKU589844:FKU589847 FUQ589844:FUQ589847 GEM589844:GEM589847 GOI589844:GOI589847 GYE589844:GYE589847 HIA589844:HIA589847 HRW589844:HRW589847 IBS589844:IBS589847 ILO589844:ILO589847 IVK589844:IVK589847 JFG589844:JFG589847 JPC589844:JPC589847 JYY589844:JYY589847 KIU589844:KIU589847 KSQ589844:KSQ589847 LCM589844:LCM589847 LMI589844:LMI589847 LWE589844:LWE589847 MGA589844:MGA589847 MPW589844:MPW589847 MZS589844:MZS589847 NJO589844:NJO589847 NTK589844:NTK589847 ODG589844:ODG589847 ONC589844:ONC589847 OWY589844:OWY589847 PGU589844:PGU589847 PQQ589844:PQQ589847 QAM589844:QAM589847 QKI589844:QKI589847 QUE589844:QUE589847 REA589844:REA589847 RNW589844:RNW589847 RXS589844:RXS589847 SHO589844:SHO589847 SRK589844:SRK589847 TBG589844:TBG589847 TLC589844:TLC589847 TUY589844:TUY589847 UEU589844:UEU589847 UOQ589844:UOQ589847 UYM589844:UYM589847 VII589844:VII589847 VSE589844:VSE589847 WCA589844:WCA589847 WLW589844:WLW589847 WVS589844:WVS589847 K655380:K655383 JG655380:JG655383 TC655380:TC655383 ACY655380:ACY655383 AMU655380:AMU655383 AWQ655380:AWQ655383 BGM655380:BGM655383 BQI655380:BQI655383 CAE655380:CAE655383 CKA655380:CKA655383 CTW655380:CTW655383 DDS655380:DDS655383 DNO655380:DNO655383 DXK655380:DXK655383 EHG655380:EHG655383 ERC655380:ERC655383 FAY655380:FAY655383 FKU655380:FKU655383 FUQ655380:FUQ655383 GEM655380:GEM655383 GOI655380:GOI655383 GYE655380:GYE655383 HIA655380:HIA655383 HRW655380:HRW655383 IBS655380:IBS655383 ILO655380:ILO655383 IVK655380:IVK655383 JFG655380:JFG655383 JPC655380:JPC655383 JYY655380:JYY655383 KIU655380:KIU655383 KSQ655380:KSQ655383 LCM655380:LCM655383 LMI655380:LMI655383 LWE655380:LWE655383 MGA655380:MGA655383 MPW655380:MPW655383 MZS655380:MZS655383 NJO655380:NJO655383 NTK655380:NTK655383 ODG655380:ODG655383 ONC655380:ONC655383 OWY655380:OWY655383 PGU655380:PGU655383 PQQ655380:PQQ655383 QAM655380:QAM655383 QKI655380:QKI655383 QUE655380:QUE655383 REA655380:REA655383 RNW655380:RNW655383 RXS655380:RXS655383 SHO655380:SHO655383 SRK655380:SRK655383 TBG655380:TBG655383 TLC655380:TLC655383 TUY655380:TUY655383 UEU655380:UEU655383 UOQ655380:UOQ655383 UYM655380:UYM655383 VII655380:VII655383 VSE655380:VSE655383 WCA655380:WCA655383 WLW655380:WLW655383 WVS655380:WVS655383 K720916:K720919 JG720916:JG720919 TC720916:TC720919 ACY720916:ACY720919 AMU720916:AMU720919 AWQ720916:AWQ720919 BGM720916:BGM720919 BQI720916:BQI720919 CAE720916:CAE720919 CKA720916:CKA720919 CTW720916:CTW720919 DDS720916:DDS720919 DNO720916:DNO720919 DXK720916:DXK720919 EHG720916:EHG720919 ERC720916:ERC720919 FAY720916:FAY720919 FKU720916:FKU720919 FUQ720916:FUQ720919 GEM720916:GEM720919 GOI720916:GOI720919 GYE720916:GYE720919 HIA720916:HIA720919 HRW720916:HRW720919 IBS720916:IBS720919 ILO720916:ILO720919 IVK720916:IVK720919 JFG720916:JFG720919 JPC720916:JPC720919 JYY720916:JYY720919 KIU720916:KIU720919 KSQ720916:KSQ720919 LCM720916:LCM720919 LMI720916:LMI720919 LWE720916:LWE720919 MGA720916:MGA720919 MPW720916:MPW720919 MZS720916:MZS720919 NJO720916:NJO720919 NTK720916:NTK720919 ODG720916:ODG720919 ONC720916:ONC720919 OWY720916:OWY720919 PGU720916:PGU720919 PQQ720916:PQQ720919 QAM720916:QAM720919 QKI720916:QKI720919 QUE720916:QUE720919 REA720916:REA720919 RNW720916:RNW720919 RXS720916:RXS720919 SHO720916:SHO720919 SRK720916:SRK720919 TBG720916:TBG720919 TLC720916:TLC720919 TUY720916:TUY720919 UEU720916:UEU720919 UOQ720916:UOQ720919 UYM720916:UYM720919 VII720916:VII720919 VSE720916:VSE720919 WCA720916:WCA720919 WLW720916:WLW720919 WVS720916:WVS720919 K786452:K786455 JG786452:JG786455 TC786452:TC786455 ACY786452:ACY786455 AMU786452:AMU786455 AWQ786452:AWQ786455 BGM786452:BGM786455 BQI786452:BQI786455 CAE786452:CAE786455 CKA786452:CKA786455 CTW786452:CTW786455 DDS786452:DDS786455 DNO786452:DNO786455 DXK786452:DXK786455 EHG786452:EHG786455 ERC786452:ERC786455 FAY786452:FAY786455 FKU786452:FKU786455 FUQ786452:FUQ786455 GEM786452:GEM786455 GOI786452:GOI786455 GYE786452:GYE786455 HIA786452:HIA786455 HRW786452:HRW786455 IBS786452:IBS786455 ILO786452:ILO786455 IVK786452:IVK786455 JFG786452:JFG786455 JPC786452:JPC786455 JYY786452:JYY786455 KIU786452:KIU786455 KSQ786452:KSQ786455 LCM786452:LCM786455 LMI786452:LMI786455 LWE786452:LWE786455 MGA786452:MGA786455 MPW786452:MPW786455 MZS786452:MZS786455 NJO786452:NJO786455 NTK786452:NTK786455 ODG786452:ODG786455 ONC786452:ONC786455 OWY786452:OWY786455 PGU786452:PGU786455 PQQ786452:PQQ786455 QAM786452:QAM786455 QKI786452:QKI786455 QUE786452:QUE786455 REA786452:REA786455 RNW786452:RNW786455 RXS786452:RXS786455 SHO786452:SHO786455 SRK786452:SRK786455 TBG786452:TBG786455 TLC786452:TLC786455 TUY786452:TUY786455 UEU786452:UEU786455 UOQ786452:UOQ786455 UYM786452:UYM786455 VII786452:VII786455 VSE786452:VSE786455 WCA786452:WCA786455 WLW786452:WLW786455 WVS786452:WVS786455 K851988:K851991 JG851988:JG851991 TC851988:TC851991 ACY851988:ACY851991 AMU851988:AMU851991 AWQ851988:AWQ851991 BGM851988:BGM851991 BQI851988:BQI851991 CAE851988:CAE851991 CKA851988:CKA851991 CTW851988:CTW851991 DDS851988:DDS851991 DNO851988:DNO851991 DXK851988:DXK851991 EHG851988:EHG851991 ERC851988:ERC851991 FAY851988:FAY851991 FKU851988:FKU851991 FUQ851988:FUQ851991 GEM851988:GEM851991 GOI851988:GOI851991 GYE851988:GYE851991 HIA851988:HIA851991 HRW851988:HRW851991 IBS851988:IBS851991 ILO851988:ILO851991 IVK851988:IVK851991 JFG851988:JFG851991 JPC851988:JPC851991 JYY851988:JYY851991 KIU851988:KIU851991 KSQ851988:KSQ851991 LCM851988:LCM851991 LMI851988:LMI851991 LWE851988:LWE851991 MGA851988:MGA851991 MPW851988:MPW851991 MZS851988:MZS851991 NJO851988:NJO851991 NTK851988:NTK851991 ODG851988:ODG851991 ONC851988:ONC851991 OWY851988:OWY851991 PGU851988:PGU851991 PQQ851988:PQQ851991 QAM851988:QAM851991 QKI851988:QKI851991 QUE851988:QUE851991 REA851988:REA851991 RNW851988:RNW851991 RXS851988:RXS851991 SHO851988:SHO851991 SRK851988:SRK851991 TBG851988:TBG851991 TLC851988:TLC851991 TUY851988:TUY851991 UEU851988:UEU851991 UOQ851988:UOQ851991 UYM851988:UYM851991 VII851988:VII851991 VSE851988:VSE851991 WCA851988:WCA851991 WLW851988:WLW851991 WVS851988:WVS851991 K917524:K917527 JG917524:JG917527 TC917524:TC917527 ACY917524:ACY917527 AMU917524:AMU917527 AWQ917524:AWQ917527 BGM917524:BGM917527 BQI917524:BQI917527 CAE917524:CAE917527 CKA917524:CKA917527 CTW917524:CTW917527 DDS917524:DDS917527 DNO917524:DNO917527 DXK917524:DXK917527 EHG917524:EHG917527 ERC917524:ERC917527 FAY917524:FAY917527 FKU917524:FKU917527 FUQ917524:FUQ917527 GEM917524:GEM917527 GOI917524:GOI917527 GYE917524:GYE917527 HIA917524:HIA917527 HRW917524:HRW917527 IBS917524:IBS917527 ILO917524:ILO917527 IVK917524:IVK917527 JFG917524:JFG917527 JPC917524:JPC917527 JYY917524:JYY917527 KIU917524:KIU917527 KSQ917524:KSQ917527 LCM917524:LCM917527 LMI917524:LMI917527 LWE917524:LWE917527 MGA917524:MGA917527 MPW917524:MPW917527 MZS917524:MZS917527 NJO917524:NJO917527 NTK917524:NTK917527 ODG917524:ODG917527 ONC917524:ONC917527 OWY917524:OWY917527 PGU917524:PGU917527 PQQ917524:PQQ917527 QAM917524:QAM917527 QKI917524:QKI917527 QUE917524:QUE917527 REA917524:REA917527 RNW917524:RNW917527 RXS917524:RXS917527 SHO917524:SHO917527 SRK917524:SRK917527 TBG917524:TBG917527 TLC917524:TLC917527 TUY917524:TUY917527 UEU917524:UEU917527 UOQ917524:UOQ917527 UYM917524:UYM917527 VII917524:VII917527 VSE917524:VSE917527 WCA917524:WCA917527 WLW917524:WLW917527 WVS917524:WVS917527 K983060:K983063 JG983060:JG983063 TC983060:TC983063 ACY983060:ACY983063 AMU983060:AMU983063 AWQ983060:AWQ983063 BGM983060:BGM983063 BQI983060:BQI983063 CAE983060:CAE983063 CKA983060:CKA983063 CTW983060:CTW983063 DDS983060:DDS983063 DNO983060:DNO983063 DXK983060:DXK983063 EHG983060:EHG983063 ERC983060:ERC983063 FAY983060:FAY983063 FKU983060:FKU983063 FUQ983060:FUQ983063 GEM983060:GEM983063 GOI983060:GOI983063 GYE983060:GYE983063 HIA983060:HIA983063 HRW983060:HRW983063 IBS983060:IBS983063 ILO983060:ILO983063 IVK983060:IVK983063 JFG983060:JFG983063 JPC983060:JPC983063 JYY983060:JYY983063 KIU983060:KIU983063 KSQ983060:KSQ983063 LCM983060:LCM983063 LMI983060:LMI983063 LWE983060:LWE983063 MGA983060:MGA983063 MPW983060:MPW983063 MZS983060:MZS983063 NJO983060:NJO983063 NTK983060:NTK983063 ODG983060:ODG983063 ONC983060:ONC983063 OWY983060:OWY983063 PGU983060:PGU983063 PQQ983060:PQQ983063 QAM983060:QAM983063 QKI983060:QKI983063 QUE983060:QUE983063 REA983060:REA983063 RNW983060:RNW983063 RXS983060:RXS983063 SHO983060:SHO983063 SRK983060:SRK983063 TBG983060:TBG983063 TLC983060:TLC983063 TUY983060:TUY983063 UEU983060:UEU983063 UOQ983060:UOQ983063 UYM983060:UYM983063 VII983060:VII983063 VSE983060:VSE983063 WCA983060:WCA983063 WLW983060:WLW983063 WVS983060:WVS983063 K13:K15 JG13:JG15 TC13:TC15 ACY13:ACY15 AMU13:AMU15 AWQ13:AWQ15 BGM13:BGM15 BQI13:BQI15 CAE13:CAE15 CKA13:CKA15 CTW13:CTW15 DDS13:DDS15 DNO13:DNO15 DXK13:DXK15 EHG13:EHG15 ERC13:ERC15 FAY13:FAY15 FKU13:FKU15 FUQ13:FUQ15 GEM13:GEM15 GOI13:GOI15 GYE13:GYE15 HIA13:HIA15 HRW13:HRW15 IBS13:IBS15 ILO13:ILO15 IVK13:IVK15 JFG13:JFG15 JPC13:JPC15 JYY13:JYY15 KIU13:KIU15 KSQ13:KSQ15 LCM13:LCM15 LMI13:LMI15 LWE13:LWE15 MGA13:MGA15 MPW13:MPW15 MZS13:MZS15 NJO13:NJO15 NTK13:NTK15 ODG13:ODG15 ONC13:ONC15 OWY13:OWY15 PGU13:PGU15 PQQ13:PQQ15 QAM13:QAM15 QKI13:QKI15 QUE13:QUE15 REA13:REA15 RNW13:RNW15 RXS13:RXS15 SHO13:SHO15 SRK13:SRK15 TBG13:TBG15 TLC13:TLC15 TUY13:TUY15 UEU13:UEU15 UOQ13:UOQ15 UYM13:UYM15 VII13:VII15 VSE13:VSE15 WCA13:WCA15 WLW13:WLW15 WVS13:WVS15 K65549:K65551 JG65549:JG65551 TC65549:TC65551 ACY65549:ACY65551 AMU65549:AMU65551 AWQ65549:AWQ65551 BGM65549:BGM65551 BQI65549:BQI65551 CAE65549:CAE65551 CKA65549:CKA65551 CTW65549:CTW65551 DDS65549:DDS65551 DNO65549:DNO65551 DXK65549:DXK65551 EHG65549:EHG65551 ERC65549:ERC65551 FAY65549:FAY65551 FKU65549:FKU65551 FUQ65549:FUQ65551 GEM65549:GEM65551 GOI65549:GOI65551 GYE65549:GYE65551 HIA65549:HIA65551 HRW65549:HRW65551 IBS65549:IBS65551 ILO65549:ILO65551 IVK65549:IVK65551 JFG65549:JFG65551 JPC65549:JPC65551 JYY65549:JYY65551 KIU65549:KIU65551 KSQ65549:KSQ65551 LCM65549:LCM65551 LMI65549:LMI65551 LWE65549:LWE65551 MGA65549:MGA65551 MPW65549:MPW65551 MZS65549:MZS65551 NJO65549:NJO65551 NTK65549:NTK65551 ODG65549:ODG65551 ONC65549:ONC65551 OWY65549:OWY65551 PGU65549:PGU65551 PQQ65549:PQQ65551 QAM65549:QAM65551 QKI65549:QKI65551 QUE65549:QUE65551 REA65549:REA65551 RNW65549:RNW65551 RXS65549:RXS65551 SHO65549:SHO65551 SRK65549:SRK65551 TBG65549:TBG65551 TLC65549:TLC65551 TUY65549:TUY65551 UEU65549:UEU65551 UOQ65549:UOQ65551 UYM65549:UYM65551 VII65549:VII65551 VSE65549:VSE65551 WCA65549:WCA65551 WLW65549:WLW65551 WVS65549:WVS65551 K131085:K131087 JG131085:JG131087 TC131085:TC131087 ACY131085:ACY131087 AMU131085:AMU131087 AWQ131085:AWQ131087 BGM131085:BGM131087 BQI131085:BQI131087 CAE131085:CAE131087 CKA131085:CKA131087 CTW131085:CTW131087 DDS131085:DDS131087 DNO131085:DNO131087 DXK131085:DXK131087 EHG131085:EHG131087 ERC131085:ERC131087 FAY131085:FAY131087 FKU131085:FKU131087 FUQ131085:FUQ131087 GEM131085:GEM131087 GOI131085:GOI131087 GYE131085:GYE131087 HIA131085:HIA131087 HRW131085:HRW131087 IBS131085:IBS131087 ILO131085:ILO131087 IVK131085:IVK131087 JFG131085:JFG131087 JPC131085:JPC131087 JYY131085:JYY131087 KIU131085:KIU131087 KSQ131085:KSQ131087 LCM131085:LCM131087 LMI131085:LMI131087 LWE131085:LWE131087 MGA131085:MGA131087 MPW131085:MPW131087 MZS131085:MZS131087 NJO131085:NJO131087 NTK131085:NTK131087 ODG131085:ODG131087 ONC131085:ONC131087 OWY131085:OWY131087 PGU131085:PGU131087 PQQ131085:PQQ131087 QAM131085:QAM131087 QKI131085:QKI131087 QUE131085:QUE131087 REA131085:REA131087 RNW131085:RNW131087 RXS131085:RXS131087 SHO131085:SHO131087 SRK131085:SRK131087 TBG131085:TBG131087 TLC131085:TLC131087 TUY131085:TUY131087 UEU131085:UEU131087 UOQ131085:UOQ131087 UYM131085:UYM131087 VII131085:VII131087 VSE131085:VSE131087 WCA131085:WCA131087 WLW131085:WLW131087 WVS131085:WVS131087 K196621:K196623 JG196621:JG196623 TC196621:TC196623 ACY196621:ACY196623 AMU196621:AMU196623 AWQ196621:AWQ196623 BGM196621:BGM196623 BQI196621:BQI196623 CAE196621:CAE196623 CKA196621:CKA196623 CTW196621:CTW196623 DDS196621:DDS196623 DNO196621:DNO196623 DXK196621:DXK196623 EHG196621:EHG196623 ERC196621:ERC196623 FAY196621:FAY196623 FKU196621:FKU196623 FUQ196621:FUQ196623 GEM196621:GEM196623 GOI196621:GOI196623 GYE196621:GYE196623 HIA196621:HIA196623 HRW196621:HRW196623 IBS196621:IBS196623 ILO196621:ILO196623 IVK196621:IVK196623 JFG196621:JFG196623 JPC196621:JPC196623 JYY196621:JYY196623 KIU196621:KIU196623 KSQ196621:KSQ196623 LCM196621:LCM196623 LMI196621:LMI196623 LWE196621:LWE196623 MGA196621:MGA196623 MPW196621:MPW196623 MZS196621:MZS196623 NJO196621:NJO196623 NTK196621:NTK196623 ODG196621:ODG196623 ONC196621:ONC196623 OWY196621:OWY196623 PGU196621:PGU196623 PQQ196621:PQQ196623 QAM196621:QAM196623 QKI196621:QKI196623 QUE196621:QUE196623 REA196621:REA196623 RNW196621:RNW196623 RXS196621:RXS196623 SHO196621:SHO196623 SRK196621:SRK196623 TBG196621:TBG196623 TLC196621:TLC196623 TUY196621:TUY196623 UEU196621:UEU196623 UOQ196621:UOQ196623 UYM196621:UYM196623 VII196621:VII196623 VSE196621:VSE196623 WCA196621:WCA196623 WLW196621:WLW196623 WVS196621:WVS196623 K262157:K262159 JG262157:JG262159 TC262157:TC262159 ACY262157:ACY262159 AMU262157:AMU262159 AWQ262157:AWQ262159 BGM262157:BGM262159 BQI262157:BQI262159 CAE262157:CAE262159 CKA262157:CKA262159 CTW262157:CTW262159 DDS262157:DDS262159 DNO262157:DNO262159 DXK262157:DXK262159 EHG262157:EHG262159 ERC262157:ERC262159 FAY262157:FAY262159 FKU262157:FKU262159 FUQ262157:FUQ262159 GEM262157:GEM262159 GOI262157:GOI262159 GYE262157:GYE262159 HIA262157:HIA262159 HRW262157:HRW262159 IBS262157:IBS262159 ILO262157:ILO262159 IVK262157:IVK262159 JFG262157:JFG262159 JPC262157:JPC262159 JYY262157:JYY262159 KIU262157:KIU262159 KSQ262157:KSQ262159 LCM262157:LCM262159 LMI262157:LMI262159 LWE262157:LWE262159 MGA262157:MGA262159 MPW262157:MPW262159 MZS262157:MZS262159 NJO262157:NJO262159 NTK262157:NTK262159 ODG262157:ODG262159 ONC262157:ONC262159 OWY262157:OWY262159 PGU262157:PGU262159 PQQ262157:PQQ262159 QAM262157:QAM262159 QKI262157:QKI262159 QUE262157:QUE262159 REA262157:REA262159 RNW262157:RNW262159 RXS262157:RXS262159 SHO262157:SHO262159 SRK262157:SRK262159 TBG262157:TBG262159 TLC262157:TLC262159 TUY262157:TUY262159 UEU262157:UEU262159 UOQ262157:UOQ262159 UYM262157:UYM262159 VII262157:VII262159 VSE262157:VSE262159 WCA262157:WCA262159 WLW262157:WLW262159 WVS262157:WVS262159 K327693:K327695 JG327693:JG327695 TC327693:TC327695 ACY327693:ACY327695 AMU327693:AMU327695 AWQ327693:AWQ327695 BGM327693:BGM327695 BQI327693:BQI327695 CAE327693:CAE327695 CKA327693:CKA327695 CTW327693:CTW327695 DDS327693:DDS327695 DNO327693:DNO327695 DXK327693:DXK327695 EHG327693:EHG327695 ERC327693:ERC327695 FAY327693:FAY327695 FKU327693:FKU327695 FUQ327693:FUQ327695 GEM327693:GEM327695 GOI327693:GOI327695 GYE327693:GYE327695 HIA327693:HIA327695 HRW327693:HRW327695 IBS327693:IBS327695 ILO327693:ILO327695 IVK327693:IVK327695 JFG327693:JFG327695 JPC327693:JPC327695 JYY327693:JYY327695 KIU327693:KIU327695 KSQ327693:KSQ327695 LCM327693:LCM327695 LMI327693:LMI327695 LWE327693:LWE327695 MGA327693:MGA327695 MPW327693:MPW327695 MZS327693:MZS327695 NJO327693:NJO327695 NTK327693:NTK327695 ODG327693:ODG327695 ONC327693:ONC327695 OWY327693:OWY327695 PGU327693:PGU327695 PQQ327693:PQQ327695 QAM327693:QAM327695 QKI327693:QKI327695 QUE327693:QUE327695 REA327693:REA327695 RNW327693:RNW327695 RXS327693:RXS327695 SHO327693:SHO327695 SRK327693:SRK327695 TBG327693:TBG327695 TLC327693:TLC327695 TUY327693:TUY327695 UEU327693:UEU327695 UOQ327693:UOQ327695 UYM327693:UYM327695 VII327693:VII327695 VSE327693:VSE327695 WCA327693:WCA327695 WLW327693:WLW327695 WVS327693:WVS327695 K393229:K393231 JG393229:JG393231 TC393229:TC393231 ACY393229:ACY393231 AMU393229:AMU393231 AWQ393229:AWQ393231 BGM393229:BGM393231 BQI393229:BQI393231 CAE393229:CAE393231 CKA393229:CKA393231 CTW393229:CTW393231 DDS393229:DDS393231 DNO393229:DNO393231 DXK393229:DXK393231 EHG393229:EHG393231 ERC393229:ERC393231 FAY393229:FAY393231 FKU393229:FKU393231 FUQ393229:FUQ393231 GEM393229:GEM393231 GOI393229:GOI393231 GYE393229:GYE393231 HIA393229:HIA393231 HRW393229:HRW393231 IBS393229:IBS393231 ILO393229:ILO393231 IVK393229:IVK393231 JFG393229:JFG393231 JPC393229:JPC393231 JYY393229:JYY393231 KIU393229:KIU393231 KSQ393229:KSQ393231 LCM393229:LCM393231 LMI393229:LMI393231 LWE393229:LWE393231 MGA393229:MGA393231 MPW393229:MPW393231 MZS393229:MZS393231 NJO393229:NJO393231 NTK393229:NTK393231 ODG393229:ODG393231 ONC393229:ONC393231 OWY393229:OWY393231 PGU393229:PGU393231 PQQ393229:PQQ393231 QAM393229:QAM393231 QKI393229:QKI393231 QUE393229:QUE393231 REA393229:REA393231 RNW393229:RNW393231 RXS393229:RXS393231 SHO393229:SHO393231 SRK393229:SRK393231 TBG393229:TBG393231 TLC393229:TLC393231 TUY393229:TUY393231 UEU393229:UEU393231 UOQ393229:UOQ393231 UYM393229:UYM393231 VII393229:VII393231 VSE393229:VSE393231 WCA393229:WCA393231 WLW393229:WLW393231 WVS393229:WVS393231 K458765:K458767 JG458765:JG458767 TC458765:TC458767 ACY458765:ACY458767 AMU458765:AMU458767 AWQ458765:AWQ458767 BGM458765:BGM458767 BQI458765:BQI458767 CAE458765:CAE458767 CKA458765:CKA458767 CTW458765:CTW458767 DDS458765:DDS458767 DNO458765:DNO458767 DXK458765:DXK458767 EHG458765:EHG458767 ERC458765:ERC458767 FAY458765:FAY458767 FKU458765:FKU458767 FUQ458765:FUQ458767 GEM458765:GEM458767 GOI458765:GOI458767 GYE458765:GYE458767 HIA458765:HIA458767 HRW458765:HRW458767 IBS458765:IBS458767 ILO458765:ILO458767 IVK458765:IVK458767 JFG458765:JFG458767 JPC458765:JPC458767 JYY458765:JYY458767 KIU458765:KIU458767 KSQ458765:KSQ458767 LCM458765:LCM458767 LMI458765:LMI458767 LWE458765:LWE458767 MGA458765:MGA458767 MPW458765:MPW458767 MZS458765:MZS458767 NJO458765:NJO458767 NTK458765:NTK458767 ODG458765:ODG458767 ONC458765:ONC458767 OWY458765:OWY458767 PGU458765:PGU458767 PQQ458765:PQQ458767 QAM458765:QAM458767 QKI458765:QKI458767 QUE458765:QUE458767 REA458765:REA458767 RNW458765:RNW458767 RXS458765:RXS458767 SHO458765:SHO458767 SRK458765:SRK458767 TBG458765:TBG458767 TLC458765:TLC458767 TUY458765:TUY458767 UEU458765:UEU458767 UOQ458765:UOQ458767 UYM458765:UYM458767 VII458765:VII458767 VSE458765:VSE458767 WCA458765:WCA458767 WLW458765:WLW458767 WVS458765:WVS458767 K524301:K524303 JG524301:JG524303 TC524301:TC524303 ACY524301:ACY524303 AMU524301:AMU524303 AWQ524301:AWQ524303 BGM524301:BGM524303 BQI524301:BQI524303 CAE524301:CAE524303 CKA524301:CKA524303 CTW524301:CTW524303 DDS524301:DDS524303 DNO524301:DNO524303 DXK524301:DXK524303 EHG524301:EHG524303 ERC524301:ERC524303 FAY524301:FAY524303 FKU524301:FKU524303 FUQ524301:FUQ524303 GEM524301:GEM524303 GOI524301:GOI524303 GYE524301:GYE524303 HIA524301:HIA524303 HRW524301:HRW524303 IBS524301:IBS524303 ILO524301:ILO524303 IVK524301:IVK524303 JFG524301:JFG524303 JPC524301:JPC524303 JYY524301:JYY524303 KIU524301:KIU524303 KSQ524301:KSQ524303 LCM524301:LCM524303 LMI524301:LMI524303 LWE524301:LWE524303 MGA524301:MGA524303 MPW524301:MPW524303 MZS524301:MZS524303 NJO524301:NJO524303 NTK524301:NTK524303 ODG524301:ODG524303 ONC524301:ONC524303 OWY524301:OWY524303 PGU524301:PGU524303 PQQ524301:PQQ524303 QAM524301:QAM524303 QKI524301:QKI524303 QUE524301:QUE524303 REA524301:REA524303 RNW524301:RNW524303 RXS524301:RXS524303 SHO524301:SHO524303 SRK524301:SRK524303 TBG524301:TBG524303 TLC524301:TLC524303 TUY524301:TUY524303 UEU524301:UEU524303 UOQ524301:UOQ524303 UYM524301:UYM524303 VII524301:VII524303 VSE524301:VSE524303 WCA524301:WCA524303 WLW524301:WLW524303 WVS524301:WVS524303 K589837:K589839 JG589837:JG589839 TC589837:TC589839 ACY589837:ACY589839 AMU589837:AMU589839 AWQ589837:AWQ589839 BGM589837:BGM589839 BQI589837:BQI589839 CAE589837:CAE589839 CKA589837:CKA589839 CTW589837:CTW589839 DDS589837:DDS589839 DNO589837:DNO589839 DXK589837:DXK589839 EHG589837:EHG589839 ERC589837:ERC589839 FAY589837:FAY589839 FKU589837:FKU589839 FUQ589837:FUQ589839 GEM589837:GEM589839 GOI589837:GOI589839 GYE589837:GYE589839 HIA589837:HIA589839 HRW589837:HRW589839 IBS589837:IBS589839 ILO589837:ILO589839 IVK589837:IVK589839 JFG589837:JFG589839 JPC589837:JPC589839 JYY589837:JYY589839 KIU589837:KIU589839 KSQ589837:KSQ589839 LCM589837:LCM589839 LMI589837:LMI589839 LWE589837:LWE589839 MGA589837:MGA589839 MPW589837:MPW589839 MZS589837:MZS589839 NJO589837:NJO589839 NTK589837:NTK589839 ODG589837:ODG589839 ONC589837:ONC589839 OWY589837:OWY589839 PGU589837:PGU589839 PQQ589837:PQQ589839 QAM589837:QAM589839 QKI589837:QKI589839 QUE589837:QUE589839 REA589837:REA589839 RNW589837:RNW589839 RXS589837:RXS589839 SHO589837:SHO589839 SRK589837:SRK589839 TBG589837:TBG589839 TLC589837:TLC589839 TUY589837:TUY589839 UEU589837:UEU589839 UOQ589837:UOQ589839 UYM589837:UYM589839 VII589837:VII589839 VSE589837:VSE589839 WCA589837:WCA589839 WLW589837:WLW589839 WVS589837:WVS589839 K655373:K655375 JG655373:JG655375 TC655373:TC655375 ACY655373:ACY655375 AMU655373:AMU655375 AWQ655373:AWQ655375 BGM655373:BGM655375 BQI655373:BQI655375 CAE655373:CAE655375 CKA655373:CKA655375 CTW655373:CTW655375 DDS655373:DDS655375 DNO655373:DNO655375 DXK655373:DXK655375 EHG655373:EHG655375 ERC655373:ERC655375 FAY655373:FAY655375 FKU655373:FKU655375 FUQ655373:FUQ655375 GEM655373:GEM655375 GOI655373:GOI655375 GYE655373:GYE655375 HIA655373:HIA655375 HRW655373:HRW655375 IBS655373:IBS655375 ILO655373:ILO655375 IVK655373:IVK655375 JFG655373:JFG655375 JPC655373:JPC655375 JYY655373:JYY655375 KIU655373:KIU655375 KSQ655373:KSQ655375 LCM655373:LCM655375 LMI655373:LMI655375 LWE655373:LWE655375 MGA655373:MGA655375 MPW655373:MPW655375 MZS655373:MZS655375 NJO655373:NJO655375 NTK655373:NTK655375 ODG655373:ODG655375 ONC655373:ONC655375 OWY655373:OWY655375 PGU655373:PGU655375 PQQ655373:PQQ655375 QAM655373:QAM655375 QKI655373:QKI655375 QUE655373:QUE655375 REA655373:REA655375 RNW655373:RNW655375 RXS655373:RXS655375 SHO655373:SHO655375 SRK655373:SRK655375 TBG655373:TBG655375 TLC655373:TLC655375 TUY655373:TUY655375 UEU655373:UEU655375 UOQ655373:UOQ655375 UYM655373:UYM655375 VII655373:VII655375 VSE655373:VSE655375 WCA655373:WCA655375 WLW655373:WLW655375 WVS655373:WVS655375 K720909:K720911 JG720909:JG720911 TC720909:TC720911 ACY720909:ACY720911 AMU720909:AMU720911 AWQ720909:AWQ720911 BGM720909:BGM720911 BQI720909:BQI720911 CAE720909:CAE720911 CKA720909:CKA720911 CTW720909:CTW720911 DDS720909:DDS720911 DNO720909:DNO720911 DXK720909:DXK720911 EHG720909:EHG720911 ERC720909:ERC720911 FAY720909:FAY720911 FKU720909:FKU720911 FUQ720909:FUQ720911 GEM720909:GEM720911 GOI720909:GOI720911 GYE720909:GYE720911 HIA720909:HIA720911 HRW720909:HRW720911 IBS720909:IBS720911 ILO720909:ILO720911 IVK720909:IVK720911 JFG720909:JFG720911 JPC720909:JPC720911 JYY720909:JYY720911 KIU720909:KIU720911 KSQ720909:KSQ720911 LCM720909:LCM720911 LMI720909:LMI720911 LWE720909:LWE720911 MGA720909:MGA720911 MPW720909:MPW720911 MZS720909:MZS720911 NJO720909:NJO720911 NTK720909:NTK720911 ODG720909:ODG720911 ONC720909:ONC720911 OWY720909:OWY720911 PGU720909:PGU720911 PQQ720909:PQQ720911 QAM720909:QAM720911 QKI720909:QKI720911 QUE720909:QUE720911 REA720909:REA720911 RNW720909:RNW720911 RXS720909:RXS720911 SHO720909:SHO720911 SRK720909:SRK720911 TBG720909:TBG720911 TLC720909:TLC720911 TUY720909:TUY720911 UEU720909:UEU720911 UOQ720909:UOQ720911 UYM720909:UYM720911 VII720909:VII720911 VSE720909:VSE720911 WCA720909:WCA720911 WLW720909:WLW720911 WVS720909:WVS720911 K786445:K786447 JG786445:JG786447 TC786445:TC786447 ACY786445:ACY786447 AMU786445:AMU786447 AWQ786445:AWQ786447 BGM786445:BGM786447 BQI786445:BQI786447 CAE786445:CAE786447 CKA786445:CKA786447 CTW786445:CTW786447 DDS786445:DDS786447 DNO786445:DNO786447 DXK786445:DXK786447 EHG786445:EHG786447 ERC786445:ERC786447 FAY786445:FAY786447 FKU786445:FKU786447 FUQ786445:FUQ786447 GEM786445:GEM786447 GOI786445:GOI786447 GYE786445:GYE786447 HIA786445:HIA786447 HRW786445:HRW786447 IBS786445:IBS786447 ILO786445:ILO786447 IVK786445:IVK786447 JFG786445:JFG786447 JPC786445:JPC786447 JYY786445:JYY786447 KIU786445:KIU786447 KSQ786445:KSQ786447 LCM786445:LCM786447 LMI786445:LMI786447 LWE786445:LWE786447 MGA786445:MGA786447 MPW786445:MPW786447 MZS786445:MZS786447 NJO786445:NJO786447 NTK786445:NTK786447 ODG786445:ODG786447 ONC786445:ONC786447 OWY786445:OWY786447 PGU786445:PGU786447 PQQ786445:PQQ786447 QAM786445:QAM786447 QKI786445:QKI786447 QUE786445:QUE786447 REA786445:REA786447 RNW786445:RNW786447 RXS786445:RXS786447 SHO786445:SHO786447 SRK786445:SRK786447 TBG786445:TBG786447 TLC786445:TLC786447 TUY786445:TUY786447 UEU786445:UEU786447 UOQ786445:UOQ786447 UYM786445:UYM786447 VII786445:VII786447 VSE786445:VSE786447 WCA786445:WCA786447 WLW786445:WLW786447 WVS786445:WVS786447 K851981:K851983 JG851981:JG851983 TC851981:TC851983 ACY851981:ACY851983 AMU851981:AMU851983 AWQ851981:AWQ851983 BGM851981:BGM851983 BQI851981:BQI851983 CAE851981:CAE851983 CKA851981:CKA851983 CTW851981:CTW851983 DDS851981:DDS851983 DNO851981:DNO851983 DXK851981:DXK851983 EHG851981:EHG851983 ERC851981:ERC851983 FAY851981:FAY851983 FKU851981:FKU851983 FUQ851981:FUQ851983 GEM851981:GEM851983 GOI851981:GOI851983 GYE851981:GYE851983 HIA851981:HIA851983 HRW851981:HRW851983 IBS851981:IBS851983 ILO851981:ILO851983 IVK851981:IVK851983 JFG851981:JFG851983 JPC851981:JPC851983 JYY851981:JYY851983 KIU851981:KIU851983 KSQ851981:KSQ851983 LCM851981:LCM851983 LMI851981:LMI851983 LWE851981:LWE851983 MGA851981:MGA851983 MPW851981:MPW851983 MZS851981:MZS851983 NJO851981:NJO851983 NTK851981:NTK851983 ODG851981:ODG851983 ONC851981:ONC851983 OWY851981:OWY851983 PGU851981:PGU851983 PQQ851981:PQQ851983 QAM851981:QAM851983 QKI851981:QKI851983 QUE851981:QUE851983 REA851981:REA851983 RNW851981:RNW851983 RXS851981:RXS851983 SHO851981:SHO851983 SRK851981:SRK851983 TBG851981:TBG851983 TLC851981:TLC851983 TUY851981:TUY851983 UEU851981:UEU851983 UOQ851981:UOQ851983 UYM851981:UYM851983 VII851981:VII851983 VSE851981:VSE851983 WCA851981:WCA851983 WLW851981:WLW851983 WVS851981:WVS851983 K917517:K917519 JG917517:JG917519 TC917517:TC917519 ACY917517:ACY917519 AMU917517:AMU917519 AWQ917517:AWQ917519 BGM917517:BGM917519 BQI917517:BQI917519 CAE917517:CAE917519 CKA917517:CKA917519 CTW917517:CTW917519 DDS917517:DDS917519 DNO917517:DNO917519 DXK917517:DXK917519 EHG917517:EHG917519 ERC917517:ERC917519 FAY917517:FAY917519 FKU917517:FKU917519 FUQ917517:FUQ917519 GEM917517:GEM917519 GOI917517:GOI917519 GYE917517:GYE917519 HIA917517:HIA917519 HRW917517:HRW917519 IBS917517:IBS917519 ILO917517:ILO917519 IVK917517:IVK917519 JFG917517:JFG917519 JPC917517:JPC917519 JYY917517:JYY917519 KIU917517:KIU917519 KSQ917517:KSQ917519 LCM917517:LCM917519 LMI917517:LMI917519 LWE917517:LWE917519 MGA917517:MGA917519 MPW917517:MPW917519 MZS917517:MZS917519 NJO917517:NJO917519 NTK917517:NTK917519 ODG917517:ODG917519 ONC917517:ONC917519 OWY917517:OWY917519 PGU917517:PGU917519 PQQ917517:PQQ917519 QAM917517:QAM917519 QKI917517:QKI917519 QUE917517:QUE917519 REA917517:REA917519 RNW917517:RNW917519 RXS917517:RXS917519 SHO917517:SHO917519 SRK917517:SRK917519 TBG917517:TBG917519 TLC917517:TLC917519 TUY917517:TUY917519 UEU917517:UEU917519 UOQ917517:UOQ917519 UYM917517:UYM917519 VII917517:VII917519 VSE917517:VSE917519 WCA917517:WCA917519 WLW917517:WLW917519 WVS917517:WVS917519 K983053:K983055 JG983053:JG983055 TC983053:TC983055 ACY983053:ACY983055 AMU983053:AMU983055 AWQ983053:AWQ983055 BGM983053:BGM983055 BQI983053:BQI983055 CAE983053:CAE983055 CKA983053:CKA983055 CTW983053:CTW983055 DDS983053:DDS983055 DNO983053:DNO983055 DXK983053:DXK983055 EHG983053:EHG983055 ERC983053:ERC983055 FAY983053:FAY983055 FKU983053:FKU983055 FUQ983053:FUQ983055 GEM983053:GEM983055 GOI983053:GOI983055 GYE983053:GYE983055 HIA983053:HIA983055 HRW983053:HRW983055 IBS983053:IBS983055 ILO983053:ILO983055 IVK983053:IVK983055 JFG983053:JFG983055 JPC983053:JPC983055 JYY983053:JYY983055 KIU983053:KIU983055 KSQ983053:KSQ983055 LCM983053:LCM983055 LMI983053:LMI983055 LWE983053:LWE983055 MGA983053:MGA983055 MPW983053:MPW983055 MZS983053:MZS983055 NJO983053:NJO983055 NTK983053:NTK983055 ODG983053:ODG983055 ONC983053:ONC983055 OWY983053:OWY983055 PGU983053:PGU983055 PQQ983053:PQQ983055 QAM983053:QAM983055 QKI983053:QKI983055 QUE983053:QUE983055 REA983053:REA983055 RNW983053:RNW983055 RXS983053:RXS983055 SHO983053:SHO983055 SRK983053:SRK983055 TBG983053:TBG983055 TLC983053:TLC983055 TUY983053:TUY983055 UEU983053:UEU983055 UOQ983053:UOQ983055 UYM983053:UYM983055 VII983053:VII983055 VSE983053:VSE983055 WCA983053:WCA983055 WLW983053:WLW983055 WVS983053:WVS983055">
      <formula1>"是,否"</formula1>
    </dataValidation>
  </dataValidations>
  <pageMargins left="0.70866141732283472" right="0.70866141732283472" top="0.74803149606299213" bottom="0.74803149606299213" header="0.31496062992125984" footer="0.31496062992125984"/>
  <pageSetup paperSize="9" scale="83"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43"/>
  <sheetViews>
    <sheetView workbookViewId="0">
      <selection activeCell="A2" sqref="A2:K2"/>
    </sheetView>
  </sheetViews>
  <sheetFormatPr defaultRowHeight="14"/>
  <cols>
    <col min="1" max="10" width="8.7265625" style="246"/>
    <col min="11" max="11" width="11.6328125" style="246" customWidth="1"/>
    <col min="12" max="266" width="8.7265625" style="246"/>
    <col min="267" max="267" width="11.6328125" style="246" customWidth="1"/>
    <col min="268" max="522" width="8.7265625" style="246"/>
    <col min="523" max="523" width="11.6328125" style="246" customWidth="1"/>
    <col min="524" max="778" width="8.7265625" style="246"/>
    <col min="779" max="779" width="11.6328125" style="246" customWidth="1"/>
    <col min="780" max="1034" width="8.7265625" style="246"/>
    <col min="1035" max="1035" width="11.6328125" style="246" customWidth="1"/>
    <col min="1036" max="1290" width="8.7265625" style="246"/>
    <col min="1291" max="1291" width="11.6328125" style="246" customWidth="1"/>
    <col min="1292" max="1546" width="8.7265625" style="246"/>
    <col min="1547" max="1547" width="11.6328125" style="246" customWidth="1"/>
    <col min="1548" max="1802" width="8.7265625" style="246"/>
    <col min="1803" max="1803" width="11.6328125" style="246" customWidth="1"/>
    <col min="1804" max="2058" width="8.7265625" style="246"/>
    <col min="2059" max="2059" width="11.6328125" style="246" customWidth="1"/>
    <col min="2060" max="2314" width="8.7265625" style="246"/>
    <col min="2315" max="2315" width="11.6328125" style="246" customWidth="1"/>
    <col min="2316" max="2570" width="8.7265625" style="246"/>
    <col min="2571" max="2571" width="11.6328125" style="246" customWidth="1"/>
    <col min="2572" max="2826" width="8.7265625" style="246"/>
    <col min="2827" max="2827" width="11.6328125" style="246" customWidth="1"/>
    <col min="2828" max="3082" width="8.7265625" style="246"/>
    <col min="3083" max="3083" width="11.6328125" style="246" customWidth="1"/>
    <col min="3084" max="3338" width="8.7265625" style="246"/>
    <col min="3339" max="3339" width="11.6328125" style="246" customWidth="1"/>
    <col min="3340" max="3594" width="8.7265625" style="246"/>
    <col min="3595" max="3595" width="11.6328125" style="246" customWidth="1"/>
    <col min="3596" max="3850" width="8.7265625" style="246"/>
    <col min="3851" max="3851" width="11.6328125" style="246" customWidth="1"/>
    <col min="3852" max="4106" width="8.7265625" style="246"/>
    <col min="4107" max="4107" width="11.6328125" style="246" customWidth="1"/>
    <col min="4108" max="4362" width="8.7265625" style="246"/>
    <col min="4363" max="4363" width="11.6328125" style="246" customWidth="1"/>
    <col min="4364" max="4618" width="8.7265625" style="246"/>
    <col min="4619" max="4619" width="11.6328125" style="246" customWidth="1"/>
    <col min="4620" max="4874" width="8.7265625" style="246"/>
    <col min="4875" max="4875" width="11.6328125" style="246" customWidth="1"/>
    <col min="4876" max="5130" width="8.7265625" style="246"/>
    <col min="5131" max="5131" width="11.6328125" style="246" customWidth="1"/>
    <col min="5132" max="5386" width="8.7265625" style="246"/>
    <col min="5387" max="5387" width="11.6328125" style="246" customWidth="1"/>
    <col min="5388" max="5642" width="8.7265625" style="246"/>
    <col min="5643" max="5643" width="11.6328125" style="246" customWidth="1"/>
    <col min="5644" max="5898" width="8.7265625" style="246"/>
    <col min="5899" max="5899" width="11.6328125" style="246" customWidth="1"/>
    <col min="5900" max="6154" width="8.7265625" style="246"/>
    <col min="6155" max="6155" width="11.6328125" style="246" customWidth="1"/>
    <col min="6156" max="6410" width="8.7265625" style="246"/>
    <col min="6411" max="6411" width="11.6328125" style="246" customWidth="1"/>
    <col min="6412" max="6666" width="8.7265625" style="246"/>
    <col min="6667" max="6667" width="11.6328125" style="246" customWidth="1"/>
    <col min="6668" max="6922" width="8.7265625" style="246"/>
    <col min="6923" max="6923" width="11.6328125" style="246" customWidth="1"/>
    <col min="6924" max="7178" width="8.7265625" style="246"/>
    <col min="7179" max="7179" width="11.6328125" style="246" customWidth="1"/>
    <col min="7180" max="7434" width="8.7265625" style="246"/>
    <col min="7435" max="7435" width="11.6328125" style="246" customWidth="1"/>
    <col min="7436" max="7690" width="8.7265625" style="246"/>
    <col min="7691" max="7691" width="11.6328125" style="246" customWidth="1"/>
    <col min="7692" max="7946" width="8.7265625" style="246"/>
    <col min="7947" max="7947" width="11.6328125" style="246" customWidth="1"/>
    <col min="7948" max="8202" width="8.7265625" style="246"/>
    <col min="8203" max="8203" width="11.6328125" style="246" customWidth="1"/>
    <col min="8204" max="8458" width="8.7265625" style="246"/>
    <col min="8459" max="8459" width="11.6328125" style="246" customWidth="1"/>
    <col min="8460" max="8714" width="8.7265625" style="246"/>
    <col min="8715" max="8715" width="11.6328125" style="246" customWidth="1"/>
    <col min="8716" max="8970" width="8.7265625" style="246"/>
    <col min="8971" max="8971" width="11.6328125" style="246" customWidth="1"/>
    <col min="8972" max="9226" width="8.7265625" style="246"/>
    <col min="9227" max="9227" width="11.6328125" style="246" customWidth="1"/>
    <col min="9228" max="9482" width="8.7265625" style="246"/>
    <col min="9483" max="9483" width="11.6328125" style="246" customWidth="1"/>
    <col min="9484" max="9738" width="8.7265625" style="246"/>
    <col min="9739" max="9739" width="11.6328125" style="246" customWidth="1"/>
    <col min="9740" max="9994" width="8.7265625" style="246"/>
    <col min="9995" max="9995" width="11.6328125" style="246" customWidth="1"/>
    <col min="9996" max="10250" width="8.7265625" style="246"/>
    <col min="10251" max="10251" width="11.6328125" style="246" customWidth="1"/>
    <col min="10252" max="10506" width="8.7265625" style="246"/>
    <col min="10507" max="10507" width="11.6328125" style="246" customWidth="1"/>
    <col min="10508" max="10762" width="8.7265625" style="246"/>
    <col min="10763" max="10763" width="11.6328125" style="246" customWidth="1"/>
    <col min="10764" max="11018" width="8.7265625" style="246"/>
    <col min="11019" max="11019" width="11.6328125" style="246" customWidth="1"/>
    <col min="11020" max="11274" width="8.7265625" style="246"/>
    <col min="11275" max="11275" width="11.6328125" style="246" customWidth="1"/>
    <col min="11276" max="11530" width="8.7265625" style="246"/>
    <col min="11531" max="11531" width="11.6328125" style="246" customWidth="1"/>
    <col min="11532" max="11786" width="8.7265625" style="246"/>
    <col min="11787" max="11787" width="11.6328125" style="246" customWidth="1"/>
    <col min="11788" max="12042" width="8.7265625" style="246"/>
    <col min="12043" max="12043" width="11.6328125" style="246" customWidth="1"/>
    <col min="12044" max="12298" width="8.7265625" style="246"/>
    <col min="12299" max="12299" width="11.6328125" style="246" customWidth="1"/>
    <col min="12300" max="12554" width="8.7265625" style="246"/>
    <col min="12555" max="12555" width="11.6328125" style="246" customWidth="1"/>
    <col min="12556" max="12810" width="8.7265625" style="246"/>
    <col min="12811" max="12811" width="11.6328125" style="246" customWidth="1"/>
    <col min="12812" max="13066" width="8.7265625" style="246"/>
    <col min="13067" max="13067" width="11.6328125" style="246" customWidth="1"/>
    <col min="13068" max="13322" width="8.7265625" style="246"/>
    <col min="13323" max="13323" width="11.6328125" style="246" customWidth="1"/>
    <col min="13324" max="13578" width="8.7265625" style="246"/>
    <col min="13579" max="13579" width="11.6328125" style="246" customWidth="1"/>
    <col min="13580" max="13834" width="8.7265625" style="246"/>
    <col min="13835" max="13835" width="11.6328125" style="246" customWidth="1"/>
    <col min="13836" max="14090" width="8.7265625" style="246"/>
    <col min="14091" max="14091" width="11.6328125" style="246" customWidth="1"/>
    <col min="14092" max="14346" width="8.7265625" style="246"/>
    <col min="14347" max="14347" width="11.6328125" style="246" customWidth="1"/>
    <col min="14348" max="14602" width="8.7265625" style="246"/>
    <col min="14603" max="14603" width="11.6328125" style="246" customWidth="1"/>
    <col min="14604" max="14858" width="8.7265625" style="246"/>
    <col min="14859" max="14859" width="11.6328125" style="246" customWidth="1"/>
    <col min="14860" max="15114" width="8.7265625" style="246"/>
    <col min="15115" max="15115" width="11.6328125" style="246" customWidth="1"/>
    <col min="15116" max="15370" width="8.7265625" style="246"/>
    <col min="15371" max="15371" width="11.6328125" style="246" customWidth="1"/>
    <col min="15372" max="15626" width="8.7265625" style="246"/>
    <col min="15627" max="15627" width="11.6328125" style="246" customWidth="1"/>
    <col min="15628" max="15882" width="8.7265625" style="246"/>
    <col min="15883" max="15883" width="11.6328125" style="246" customWidth="1"/>
    <col min="15884" max="16138" width="8.7265625" style="246"/>
    <col min="16139" max="16139" width="11.6328125" style="246" customWidth="1"/>
    <col min="16140" max="16384" width="8.7265625" style="246"/>
  </cols>
  <sheetData>
    <row r="1" spans="1:11" s="45" customFormat="1" ht="22.5" customHeight="1"/>
    <row r="2" spans="1:11" s="261" customFormat="1" ht="20.25" customHeight="1">
      <c r="A2" s="502" t="s">
        <v>571</v>
      </c>
      <c r="B2" s="502"/>
      <c r="C2" s="502"/>
      <c r="D2" s="502"/>
      <c r="E2" s="502"/>
      <c r="F2" s="502"/>
      <c r="G2" s="502"/>
      <c r="H2" s="502"/>
      <c r="I2" s="502"/>
      <c r="J2" s="502"/>
      <c r="K2" s="502"/>
    </row>
    <row r="3" spans="1:11" s="261" customFormat="1" ht="13"/>
    <row r="4" spans="1:11" s="261" customFormat="1" ht="13">
      <c r="A4" s="513" t="s">
        <v>572</v>
      </c>
      <c r="B4" s="513"/>
      <c r="C4" s="512"/>
      <c r="D4" s="512"/>
      <c r="E4" s="512" t="s">
        <v>547</v>
      </c>
      <c r="F4" s="512"/>
      <c r="G4" s="514"/>
      <c r="H4" s="514"/>
      <c r="I4" s="512" t="s">
        <v>548</v>
      </c>
      <c r="J4" s="512"/>
      <c r="K4" s="279"/>
    </row>
    <row r="5" spans="1:11" s="261" customFormat="1" ht="13">
      <c r="A5" s="513" t="s">
        <v>573</v>
      </c>
      <c r="B5" s="513"/>
      <c r="C5" s="512"/>
      <c r="D5" s="512"/>
      <c r="E5" s="512" t="s">
        <v>550</v>
      </c>
      <c r="F5" s="512"/>
      <c r="G5" s="514"/>
      <c r="H5" s="514"/>
      <c r="I5" s="512" t="s">
        <v>551</v>
      </c>
      <c r="J5" s="512"/>
      <c r="K5" s="279"/>
    </row>
    <row r="6" spans="1:11" s="261" customFormat="1" ht="13">
      <c r="A6" s="280"/>
      <c r="B6" s="280"/>
      <c r="C6" s="281"/>
      <c r="D6" s="281"/>
      <c r="E6" s="281"/>
      <c r="F6" s="281"/>
      <c r="G6" s="282"/>
      <c r="H6" s="282"/>
      <c r="I6" s="281"/>
      <c r="J6" s="281"/>
      <c r="K6" s="283"/>
    </row>
    <row r="7" spans="1:11" s="301" customFormat="1" ht="15" customHeight="1">
      <c r="A7" s="518" t="s">
        <v>574</v>
      </c>
      <c r="B7" s="519"/>
      <c r="C7" s="519"/>
      <c r="D7" s="519"/>
      <c r="E7" s="519"/>
      <c r="F7" s="519"/>
      <c r="G7" s="519"/>
      <c r="H7" s="519"/>
      <c r="I7" s="519"/>
      <c r="J7" s="519"/>
      <c r="K7" s="519"/>
    </row>
    <row r="8" spans="1:11" s="301" customFormat="1" ht="15" customHeight="1">
      <c r="A8" s="520" t="s">
        <v>479</v>
      </c>
      <c r="B8" s="520" t="s">
        <v>553</v>
      </c>
      <c r="C8" s="520" t="s">
        <v>554</v>
      </c>
      <c r="D8" s="520"/>
      <c r="E8" s="520"/>
      <c r="F8" s="520"/>
      <c r="G8" s="520" t="s">
        <v>575</v>
      </c>
      <c r="H8" s="520"/>
      <c r="I8" s="520"/>
      <c r="J8" s="520"/>
      <c r="K8" s="520" t="s">
        <v>556</v>
      </c>
    </row>
    <row r="9" spans="1:11" s="301" customFormat="1">
      <c r="A9" s="520"/>
      <c r="B9" s="520"/>
      <c r="C9" s="302" t="s">
        <v>557</v>
      </c>
      <c r="D9" s="302" t="s">
        <v>558</v>
      </c>
      <c r="E9" s="302" t="s">
        <v>480</v>
      </c>
      <c r="F9" s="302" t="s">
        <v>561</v>
      </c>
      <c r="G9" s="302" t="s">
        <v>560</v>
      </c>
      <c r="H9" s="302" t="s">
        <v>558</v>
      </c>
      <c r="I9" s="302" t="s">
        <v>480</v>
      </c>
      <c r="J9" s="302" t="s">
        <v>561</v>
      </c>
      <c r="K9" s="520"/>
    </row>
    <row r="10" spans="1:11" s="301" customFormat="1" ht="13.5" customHeight="1">
      <c r="A10" s="302"/>
      <c r="B10" s="302"/>
      <c r="C10" s="302"/>
      <c r="D10" s="302"/>
      <c r="E10" s="302"/>
      <c r="F10" s="302"/>
      <c r="G10" s="302"/>
      <c r="H10" s="302"/>
      <c r="I10" s="302"/>
      <c r="J10" s="302"/>
      <c r="K10" s="302"/>
    </row>
    <row r="11" spans="1:11" s="301" customFormat="1" ht="13.5" customHeight="1">
      <c r="A11" s="302"/>
      <c r="B11" s="302"/>
      <c r="C11" s="302"/>
      <c r="D11" s="302"/>
      <c r="E11" s="302"/>
      <c r="F11" s="302"/>
      <c r="G11" s="302"/>
      <c r="H11" s="302"/>
      <c r="I11" s="302"/>
      <c r="J11" s="302"/>
      <c r="K11" s="302"/>
    </row>
    <row r="12" spans="1:11" s="301" customFormat="1" ht="13.5" customHeight="1">
      <c r="A12" s="302"/>
      <c r="B12" s="302"/>
      <c r="C12" s="302"/>
      <c r="D12" s="302"/>
      <c r="E12" s="302"/>
      <c r="F12" s="302"/>
      <c r="G12" s="302"/>
      <c r="H12" s="302"/>
      <c r="I12" s="302"/>
      <c r="J12" s="302"/>
      <c r="K12" s="302"/>
    </row>
    <row r="13" spans="1:11" s="301" customFormat="1" ht="13.5" customHeight="1">
      <c r="A13" s="303"/>
      <c r="B13" s="303"/>
      <c r="C13" s="303"/>
      <c r="D13" s="302"/>
      <c r="E13" s="304"/>
      <c r="F13" s="305"/>
      <c r="G13" s="305"/>
      <c r="H13" s="302"/>
      <c r="I13" s="304"/>
      <c r="J13" s="305"/>
      <c r="K13" s="302"/>
    </row>
    <row r="14" spans="1:11" s="301" customFormat="1" ht="13.5" customHeight="1">
      <c r="A14" s="303"/>
      <c r="B14" s="303"/>
      <c r="C14" s="303"/>
      <c r="D14" s="302"/>
      <c r="E14" s="304"/>
      <c r="F14" s="305"/>
      <c r="G14" s="305"/>
      <c r="H14" s="302"/>
      <c r="I14" s="304"/>
      <c r="J14" s="305"/>
      <c r="K14" s="302"/>
    </row>
    <row r="15" spans="1:11" s="301" customFormat="1" ht="13.5" customHeight="1">
      <c r="A15" s="303"/>
      <c r="B15" s="303"/>
      <c r="C15" s="303"/>
      <c r="D15" s="302"/>
      <c r="E15" s="304"/>
      <c r="F15" s="305"/>
      <c r="G15" s="305"/>
      <c r="H15" s="302"/>
      <c r="I15" s="304"/>
      <c r="J15" s="305"/>
      <c r="K15" s="302"/>
    </row>
    <row r="16" spans="1:11" s="301" customFormat="1" ht="13.5" customHeight="1">
      <c r="A16" s="507" t="s">
        <v>562</v>
      </c>
      <c r="B16" s="508"/>
      <c r="C16" s="508"/>
      <c r="D16" s="508"/>
      <c r="E16" s="508"/>
      <c r="F16" s="508"/>
      <c r="G16" s="508"/>
      <c r="H16" s="508"/>
      <c r="I16" s="508"/>
      <c r="J16" s="508"/>
      <c r="K16" s="509"/>
    </row>
    <row r="17" spans="1:11" s="301" customFormat="1" ht="13.5" customHeight="1">
      <c r="A17" s="287"/>
      <c r="B17" s="287"/>
      <c r="C17" s="287"/>
      <c r="D17" s="287"/>
      <c r="E17" s="287"/>
      <c r="F17" s="287"/>
      <c r="G17" s="287"/>
      <c r="H17" s="287"/>
      <c r="I17" s="287"/>
      <c r="J17" s="287"/>
      <c r="K17" s="287"/>
    </row>
    <row r="18" spans="1:11" s="301" customFormat="1" ht="13.5" customHeight="1">
      <c r="A18" s="287"/>
      <c r="B18" s="287"/>
      <c r="C18" s="287"/>
      <c r="D18" s="287"/>
      <c r="E18" s="287"/>
      <c r="F18" s="287"/>
      <c r="G18" s="287"/>
      <c r="H18" s="287"/>
      <c r="I18" s="287"/>
      <c r="J18" s="287"/>
      <c r="K18" s="287"/>
    </row>
    <row r="19" spans="1:11" s="301" customFormat="1" ht="13.5" customHeight="1">
      <c r="A19" s="287"/>
      <c r="B19" s="287"/>
      <c r="C19" s="287"/>
      <c r="D19" s="287"/>
      <c r="E19" s="287"/>
      <c r="F19" s="287"/>
      <c r="G19" s="287"/>
      <c r="H19" s="287"/>
      <c r="I19" s="287"/>
      <c r="J19" s="287"/>
      <c r="K19" s="287"/>
    </row>
    <row r="20" spans="1:11" s="301" customFormat="1" ht="13.5" customHeight="1">
      <c r="A20" s="303"/>
      <c r="B20" s="303"/>
      <c r="C20" s="303"/>
      <c r="D20" s="302"/>
      <c r="E20" s="304"/>
      <c r="F20" s="305"/>
      <c r="G20" s="305"/>
      <c r="H20" s="302"/>
      <c r="I20" s="304"/>
      <c r="J20" s="305"/>
      <c r="K20" s="302"/>
    </row>
    <row r="21" spans="1:11" s="301" customFormat="1" ht="13.5" customHeight="1">
      <c r="A21" s="303"/>
      <c r="B21" s="303"/>
      <c r="C21" s="303"/>
      <c r="D21" s="302"/>
      <c r="E21" s="304"/>
      <c r="F21" s="305"/>
      <c r="G21" s="305"/>
      <c r="H21" s="302"/>
      <c r="I21" s="304"/>
      <c r="J21" s="305"/>
      <c r="K21" s="302"/>
    </row>
    <row r="22" spans="1:11" s="301" customFormat="1" ht="13.5" customHeight="1">
      <c r="A22" s="303"/>
      <c r="B22" s="303"/>
      <c r="C22" s="303"/>
      <c r="D22" s="302"/>
      <c r="E22" s="304"/>
      <c r="F22" s="305"/>
      <c r="G22" s="305"/>
      <c r="H22" s="302"/>
      <c r="I22" s="304"/>
      <c r="J22" s="305"/>
      <c r="K22" s="302"/>
    </row>
    <row r="23" spans="1:11" s="301" customFormat="1" ht="20.149999999999999" customHeight="1">
      <c r="A23" s="306"/>
      <c r="B23" s="306"/>
      <c r="C23" s="306"/>
      <c r="D23" s="307"/>
      <c r="E23" s="308"/>
      <c r="F23" s="309"/>
      <c r="G23" s="309"/>
      <c r="H23" s="307"/>
      <c r="I23" s="308"/>
      <c r="J23" s="309"/>
      <c r="K23" s="307"/>
    </row>
    <row r="24" spans="1:11">
      <c r="A24" s="518" t="s">
        <v>576</v>
      </c>
      <c r="B24" s="519"/>
      <c r="C24" s="519"/>
      <c r="D24" s="519"/>
      <c r="E24" s="519"/>
      <c r="F24" s="519"/>
      <c r="G24" s="519"/>
      <c r="H24" s="519"/>
      <c r="I24" s="519"/>
      <c r="J24" s="519"/>
      <c r="K24" s="519"/>
    </row>
    <row r="25" spans="1:11">
      <c r="A25" s="520" t="s">
        <v>479</v>
      </c>
      <c r="B25" s="520" t="s">
        <v>553</v>
      </c>
      <c r="C25" s="520" t="s">
        <v>575</v>
      </c>
      <c r="D25" s="520"/>
      <c r="E25" s="520"/>
      <c r="F25" s="520"/>
      <c r="G25" s="520" t="s">
        <v>554</v>
      </c>
      <c r="H25" s="520"/>
      <c r="I25" s="520"/>
      <c r="J25" s="520"/>
      <c r="K25" s="520" t="s">
        <v>556</v>
      </c>
    </row>
    <row r="26" spans="1:11">
      <c r="A26" s="520"/>
      <c r="B26" s="520"/>
      <c r="C26" s="302" t="s">
        <v>560</v>
      </c>
      <c r="D26" s="302" t="s">
        <v>558</v>
      </c>
      <c r="E26" s="302" t="s">
        <v>480</v>
      </c>
      <c r="F26" s="302" t="s">
        <v>561</v>
      </c>
      <c r="G26" s="302" t="s">
        <v>557</v>
      </c>
      <c r="H26" s="302" t="s">
        <v>558</v>
      </c>
      <c r="I26" s="302" t="s">
        <v>480</v>
      </c>
      <c r="J26" s="302" t="s">
        <v>561</v>
      </c>
      <c r="K26" s="520"/>
    </row>
    <row r="27" spans="1:11" ht="13.5" customHeight="1">
      <c r="A27" s="179"/>
      <c r="B27" s="168"/>
      <c r="C27" s="168"/>
      <c r="D27" s="310"/>
      <c r="E27" s="311"/>
      <c r="F27" s="181"/>
      <c r="G27" s="181"/>
      <c r="H27" s="310"/>
      <c r="I27" s="311"/>
      <c r="J27" s="181"/>
      <c r="K27" s="310"/>
    </row>
    <row r="28" spans="1:11" ht="13.5" customHeight="1">
      <c r="A28" s="179"/>
      <c r="B28" s="168"/>
      <c r="C28" s="168"/>
      <c r="D28" s="310"/>
      <c r="E28" s="311"/>
      <c r="F28" s="181"/>
      <c r="G28" s="181"/>
      <c r="H28" s="310"/>
      <c r="I28" s="311"/>
      <c r="J28" s="181"/>
      <c r="K28" s="310"/>
    </row>
    <row r="29" spans="1:11" ht="13.5" customHeight="1">
      <c r="A29" s="179"/>
      <c r="B29" s="168"/>
      <c r="C29" s="168"/>
      <c r="D29" s="310"/>
      <c r="E29" s="311"/>
      <c r="F29" s="181"/>
      <c r="G29" s="181"/>
      <c r="H29" s="310"/>
      <c r="I29" s="311"/>
      <c r="J29" s="181"/>
      <c r="K29" s="310"/>
    </row>
    <row r="30" spans="1:11" ht="13.5" customHeight="1">
      <c r="A30" s="179"/>
      <c r="B30" s="168"/>
      <c r="C30" s="168"/>
      <c r="D30" s="310"/>
      <c r="E30" s="311"/>
      <c r="F30" s="181"/>
      <c r="G30" s="181"/>
      <c r="H30" s="310"/>
      <c r="I30" s="311"/>
      <c r="J30" s="181"/>
      <c r="K30" s="310"/>
    </row>
    <row r="31" spans="1:11" ht="13.5" customHeight="1">
      <c r="A31" s="179"/>
      <c r="B31" s="168"/>
      <c r="C31" s="168"/>
      <c r="D31" s="310"/>
      <c r="E31" s="311"/>
      <c r="F31" s="181"/>
      <c r="G31" s="181"/>
      <c r="H31" s="310"/>
      <c r="I31" s="311"/>
      <c r="J31" s="181"/>
      <c r="K31" s="310"/>
    </row>
    <row r="32" spans="1:11" ht="13.5" customHeight="1">
      <c r="A32" s="310"/>
      <c r="B32" s="168"/>
      <c r="C32" s="168"/>
      <c r="D32" s="310"/>
      <c r="E32" s="311"/>
      <c r="F32" s="181"/>
      <c r="G32" s="181"/>
      <c r="H32" s="310"/>
      <c r="I32" s="311"/>
      <c r="J32" s="181"/>
      <c r="K32" s="310"/>
    </row>
    <row r="33" spans="1:11" ht="13.5" customHeight="1">
      <c r="A33" s="515" t="s">
        <v>567</v>
      </c>
      <c r="B33" s="516"/>
      <c r="C33" s="516"/>
      <c r="D33" s="516"/>
      <c r="E33" s="516"/>
      <c r="F33" s="516"/>
      <c r="G33" s="516"/>
      <c r="H33" s="516"/>
      <c r="I33" s="516"/>
      <c r="J33" s="516"/>
      <c r="K33" s="517"/>
    </row>
    <row r="34" spans="1:11" ht="13.5" customHeight="1">
      <c r="A34" s="179"/>
      <c r="B34" s="168"/>
      <c r="C34" s="168"/>
      <c r="D34" s="310"/>
      <c r="E34" s="311"/>
      <c r="F34" s="181"/>
      <c r="G34" s="181"/>
      <c r="H34" s="310"/>
      <c r="I34" s="311"/>
      <c r="J34" s="181"/>
      <c r="K34" s="310"/>
    </row>
    <row r="35" spans="1:11" ht="13.5" customHeight="1">
      <c r="A35" s="179"/>
      <c r="B35" s="168"/>
      <c r="C35" s="168"/>
      <c r="D35" s="310"/>
      <c r="E35" s="311"/>
      <c r="F35" s="181"/>
      <c r="G35" s="181"/>
      <c r="H35" s="310"/>
      <c r="I35" s="311"/>
      <c r="J35" s="181"/>
      <c r="K35" s="310"/>
    </row>
    <row r="36" spans="1:11" ht="13.5" customHeight="1">
      <c r="A36" s="179"/>
      <c r="B36" s="168"/>
      <c r="C36" s="168"/>
      <c r="D36" s="310"/>
      <c r="E36" s="311"/>
      <c r="F36" s="181"/>
      <c r="G36" s="181"/>
      <c r="H36" s="310"/>
      <c r="I36" s="311"/>
      <c r="J36" s="181"/>
      <c r="K36" s="310"/>
    </row>
    <row r="37" spans="1:11" ht="13.5" customHeight="1">
      <c r="A37" s="179"/>
      <c r="B37" s="168"/>
      <c r="C37" s="168"/>
      <c r="D37" s="310"/>
      <c r="E37" s="311"/>
      <c r="F37" s="181"/>
      <c r="G37" s="181"/>
      <c r="H37" s="310"/>
      <c r="I37" s="311"/>
      <c r="J37" s="181"/>
      <c r="K37" s="310"/>
    </row>
    <row r="38" spans="1:11" ht="13.5" customHeight="1">
      <c r="A38" s="179"/>
      <c r="B38" s="168"/>
      <c r="C38" s="168"/>
      <c r="D38" s="310"/>
      <c r="E38" s="311"/>
      <c r="F38" s="181"/>
      <c r="G38" s="181"/>
      <c r="H38" s="310"/>
      <c r="I38" s="311"/>
      <c r="J38" s="181"/>
      <c r="K38" s="310"/>
    </row>
    <row r="39" spans="1:11" ht="13.5" customHeight="1">
      <c r="A39" s="310"/>
      <c r="B39" s="168"/>
      <c r="C39" s="168"/>
      <c r="D39" s="310"/>
      <c r="E39" s="311"/>
      <c r="F39" s="181"/>
      <c r="G39" s="181"/>
      <c r="H39" s="310"/>
      <c r="I39" s="311"/>
      <c r="J39" s="181"/>
      <c r="K39" s="310"/>
    </row>
    <row r="40" spans="1:11" ht="13.5" customHeight="1">
      <c r="A40" s="312"/>
      <c r="B40" s="313"/>
      <c r="C40" s="313"/>
      <c r="D40" s="312"/>
      <c r="E40" s="314"/>
      <c r="F40" s="309"/>
      <c r="G40" s="309"/>
      <c r="H40" s="312"/>
      <c r="I40" s="314"/>
      <c r="J40" s="309"/>
      <c r="K40" s="312"/>
    </row>
    <row r="41" spans="1:11" ht="13.5" customHeight="1">
      <c r="A41" s="260" t="s">
        <v>206</v>
      </c>
      <c r="B41" s="260"/>
      <c r="C41" s="260"/>
      <c r="D41" s="260"/>
      <c r="E41" s="260"/>
      <c r="F41" s="260"/>
      <c r="G41" s="260"/>
      <c r="H41" s="260"/>
      <c r="I41" s="260"/>
      <c r="J41" s="260"/>
      <c r="K41" s="260"/>
    </row>
    <row r="42" spans="1:11" ht="13.5" customHeight="1">
      <c r="A42" s="260" t="s">
        <v>577</v>
      </c>
      <c r="B42" s="260"/>
      <c r="C42" s="260"/>
      <c r="D42" s="260"/>
      <c r="E42" s="260"/>
      <c r="F42" s="260"/>
      <c r="G42" s="260"/>
      <c r="H42" s="260"/>
      <c r="I42" s="260"/>
      <c r="J42" s="260"/>
      <c r="K42" s="260"/>
    </row>
    <row r="43" spans="1:11">
      <c r="A43" s="260" t="s">
        <v>570</v>
      </c>
    </row>
  </sheetData>
  <mergeCells count="25">
    <mergeCell ref="A2:K2"/>
    <mergeCell ref="A4:B4"/>
    <mergeCell ref="C4:D4"/>
    <mergeCell ref="E4:F4"/>
    <mergeCell ref="G4:H4"/>
    <mergeCell ref="I4:J4"/>
    <mergeCell ref="A16:K16"/>
    <mergeCell ref="A5:B5"/>
    <mergeCell ref="C5:D5"/>
    <mergeCell ref="E5:F5"/>
    <mergeCell ref="G5:H5"/>
    <mergeCell ref="I5:J5"/>
    <mergeCell ref="A7:K7"/>
    <mergeCell ref="A8:A9"/>
    <mergeCell ref="B8:B9"/>
    <mergeCell ref="C8:F8"/>
    <mergeCell ref="G8:J8"/>
    <mergeCell ref="K8:K9"/>
    <mergeCell ref="A33:K33"/>
    <mergeCell ref="A24:K24"/>
    <mergeCell ref="A25:A26"/>
    <mergeCell ref="B25:B26"/>
    <mergeCell ref="C25:F25"/>
    <mergeCell ref="G25:J25"/>
    <mergeCell ref="K25:K26"/>
  </mergeCells>
  <phoneticPr fontId="1" type="noConversion"/>
  <dataValidations count="3">
    <dataValidation allowBlank="1" showInputMessage="1" showErrorMessage="1" prompt="可根据需要随意更改" sqref="K4:K6 JG4:JG6 TC4:TC6 ACY4:ACY6 AMU4:AMU6 AWQ4:AWQ6 BGM4:BGM6 BQI4:BQI6 CAE4:CAE6 CKA4:CKA6 CTW4:CTW6 DDS4:DDS6 DNO4:DNO6 DXK4:DXK6 EHG4:EHG6 ERC4:ERC6 FAY4:FAY6 FKU4:FKU6 FUQ4:FUQ6 GEM4:GEM6 GOI4:GOI6 GYE4:GYE6 HIA4:HIA6 HRW4:HRW6 IBS4:IBS6 ILO4:ILO6 IVK4:IVK6 JFG4:JFG6 JPC4:JPC6 JYY4:JYY6 KIU4:KIU6 KSQ4:KSQ6 LCM4:LCM6 LMI4:LMI6 LWE4:LWE6 MGA4:MGA6 MPW4:MPW6 MZS4:MZS6 NJO4:NJO6 NTK4:NTK6 ODG4:ODG6 ONC4:ONC6 OWY4:OWY6 PGU4:PGU6 PQQ4:PQQ6 QAM4:QAM6 QKI4:QKI6 QUE4:QUE6 REA4:REA6 RNW4:RNW6 RXS4:RXS6 SHO4:SHO6 SRK4:SRK6 TBG4:TBG6 TLC4:TLC6 TUY4:TUY6 UEU4:UEU6 UOQ4:UOQ6 UYM4:UYM6 VII4:VII6 VSE4:VSE6 WCA4:WCA6 WLW4:WLW6 WVS4:WVS6 K65540:K65542 JG65540:JG65542 TC65540:TC65542 ACY65540:ACY65542 AMU65540:AMU65542 AWQ65540:AWQ65542 BGM65540:BGM65542 BQI65540:BQI65542 CAE65540:CAE65542 CKA65540:CKA65542 CTW65540:CTW65542 DDS65540:DDS65542 DNO65540:DNO65542 DXK65540:DXK65542 EHG65540:EHG65542 ERC65540:ERC65542 FAY65540:FAY65542 FKU65540:FKU65542 FUQ65540:FUQ65542 GEM65540:GEM65542 GOI65540:GOI65542 GYE65540:GYE65542 HIA65540:HIA65542 HRW65540:HRW65542 IBS65540:IBS65542 ILO65540:ILO65542 IVK65540:IVK65542 JFG65540:JFG65542 JPC65540:JPC65542 JYY65540:JYY65542 KIU65540:KIU65542 KSQ65540:KSQ65542 LCM65540:LCM65542 LMI65540:LMI65542 LWE65540:LWE65542 MGA65540:MGA65542 MPW65540:MPW65542 MZS65540:MZS65542 NJO65540:NJO65542 NTK65540:NTK65542 ODG65540:ODG65542 ONC65540:ONC65542 OWY65540:OWY65542 PGU65540:PGU65542 PQQ65540:PQQ65542 QAM65540:QAM65542 QKI65540:QKI65542 QUE65540:QUE65542 REA65540:REA65542 RNW65540:RNW65542 RXS65540:RXS65542 SHO65540:SHO65542 SRK65540:SRK65542 TBG65540:TBG65542 TLC65540:TLC65542 TUY65540:TUY65542 UEU65540:UEU65542 UOQ65540:UOQ65542 UYM65540:UYM65542 VII65540:VII65542 VSE65540:VSE65542 WCA65540:WCA65542 WLW65540:WLW65542 WVS65540:WVS65542 K131076:K131078 JG131076:JG131078 TC131076:TC131078 ACY131076:ACY131078 AMU131076:AMU131078 AWQ131076:AWQ131078 BGM131076:BGM131078 BQI131076:BQI131078 CAE131076:CAE131078 CKA131076:CKA131078 CTW131076:CTW131078 DDS131076:DDS131078 DNO131076:DNO131078 DXK131076:DXK131078 EHG131076:EHG131078 ERC131076:ERC131078 FAY131076:FAY131078 FKU131076:FKU131078 FUQ131076:FUQ131078 GEM131076:GEM131078 GOI131076:GOI131078 GYE131076:GYE131078 HIA131076:HIA131078 HRW131076:HRW131078 IBS131076:IBS131078 ILO131076:ILO131078 IVK131076:IVK131078 JFG131076:JFG131078 JPC131076:JPC131078 JYY131076:JYY131078 KIU131076:KIU131078 KSQ131076:KSQ131078 LCM131076:LCM131078 LMI131076:LMI131078 LWE131076:LWE131078 MGA131076:MGA131078 MPW131076:MPW131078 MZS131076:MZS131078 NJO131076:NJO131078 NTK131076:NTK131078 ODG131076:ODG131078 ONC131076:ONC131078 OWY131076:OWY131078 PGU131076:PGU131078 PQQ131076:PQQ131078 QAM131076:QAM131078 QKI131076:QKI131078 QUE131076:QUE131078 REA131076:REA131078 RNW131076:RNW131078 RXS131076:RXS131078 SHO131076:SHO131078 SRK131076:SRK131078 TBG131076:TBG131078 TLC131076:TLC131078 TUY131076:TUY131078 UEU131076:UEU131078 UOQ131076:UOQ131078 UYM131076:UYM131078 VII131076:VII131078 VSE131076:VSE131078 WCA131076:WCA131078 WLW131076:WLW131078 WVS131076:WVS131078 K196612:K196614 JG196612:JG196614 TC196612:TC196614 ACY196612:ACY196614 AMU196612:AMU196614 AWQ196612:AWQ196614 BGM196612:BGM196614 BQI196612:BQI196614 CAE196612:CAE196614 CKA196612:CKA196614 CTW196612:CTW196614 DDS196612:DDS196614 DNO196612:DNO196614 DXK196612:DXK196614 EHG196612:EHG196614 ERC196612:ERC196614 FAY196612:FAY196614 FKU196612:FKU196614 FUQ196612:FUQ196614 GEM196612:GEM196614 GOI196612:GOI196614 GYE196612:GYE196614 HIA196612:HIA196614 HRW196612:HRW196614 IBS196612:IBS196614 ILO196612:ILO196614 IVK196612:IVK196614 JFG196612:JFG196614 JPC196612:JPC196614 JYY196612:JYY196614 KIU196612:KIU196614 KSQ196612:KSQ196614 LCM196612:LCM196614 LMI196612:LMI196614 LWE196612:LWE196614 MGA196612:MGA196614 MPW196612:MPW196614 MZS196612:MZS196614 NJO196612:NJO196614 NTK196612:NTK196614 ODG196612:ODG196614 ONC196612:ONC196614 OWY196612:OWY196614 PGU196612:PGU196614 PQQ196612:PQQ196614 QAM196612:QAM196614 QKI196612:QKI196614 QUE196612:QUE196614 REA196612:REA196614 RNW196612:RNW196614 RXS196612:RXS196614 SHO196612:SHO196614 SRK196612:SRK196614 TBG196612:TBG196614 TLC196612:TLC196614 TUY196612:TUY196614 UEU196612:UEU196614 UOQ196612:UOQ196614 UYM196612:UYM196614 VII196612:VII196614 VSE196612:VSE196614 WCA196612:WCA196614 WLW196612:WLW196614 WVS196612:WVS196614 K262148:K262150 JG262148:JG262150 TC262148:TC262150 ACY262148:ACY262150 AMU262148:AMU262150 AWQ262148:AWQ262150 BGM262148:BGM262150 BQI262148:BQI262150 CAE262148:CAE262150 CKA262148:CKA262150 CTW262148:CTW262150 DDS262148:DDS262150 DNO262148:DNO262150 DXK262148:DXK262150 EHG262148:EHG262150 ERC262148:ERC262150 FAY262148:FAY262150 FKU262148:FKU262150 FUQ262148:FUQ262150 GEM262148:GEM262150 GOI262148:GOI262150 GYE262148:GYE262150 HIA262148:HIA262150 HRW262148:HRW262150 IBS262148:IBS262150 ILO262148:ILO262150 IVK262148:IVK262150 JFG262148:JFG262150 JPC262148:JPC262150 JYY262148:JYY262150 KIU262148:KIU262150 KSQ262148:KSQ262150 LCM262148:LCM262150 LMI262148:LMI262150 LWE262148:LWE262150 MGA262148:MGA262150 MPW262148:MPW262150 MZS262148:MZS262150 NJO262148:NJO262150 NTK262148:NTK262150 ODG262148:ODG262150 ONC262148:ONC262150 OWY262148:OWY262150 PGU262148:PGU262150 PQQ262148:PQQ262150 QAM262148:QAM262150 QKI262148:QKI262150 QUE262148:QUE262150 REA262148:REA262150 RNW262148:RNW262150 RXS262148:RXS262150 SHO262148:SHO262150 SRK262148:SRK262150 TBG262148:TBG262150 TLC262148:TLC262150 TUY262148:TUY262150 UEU262148:UEU262150 UOQ262148:UOQ262150 UYM262148:UYM262150 VII262148:VII262150 VSE262148:VSE262150 WCA262148:WCA262150 WLW262148:WLW262150 WVS262148:WVS262150 K327684:K327686 JG327684:JG327686 TC327684:TC327686 ACY327684:ACY327686 AMU327684:AMU327686 AWQ327684:AWQ327686 BGM327684:BGM327686 BQI327684:BQI327686 CAE327684:CAE327686 CKA327684:CKA327686 CTW327684:CTW327686 DDS327684:DDS327686 DNO327684:DNO327686 DXK327684:DXK327686 EHG327684:EHG327686 ERC327684:ERC327686 FAY327684:FAY327686 FKU327684:FKU327686 FUQ327684:FUQ327686 GEM327684:GEM327686 GOI327684:GOI327686 GYE327684:GYE327686 HIA327684:HIA327686 HRW327684:HRW327686 IBS327684:IBS327686 ILO327684:ILO327686 IVK327684:IVK327686 JFG327684:JFG327686 JPC327684:JPC327686 JYY327684:JYY327686 KIU327684:KIU327686 KSQ327684:KSQ327686 LCM327684:LCM327686 LMI327684:LMI327686 LWE327684:LWE327686 MGA327684:MGA327686 MPW327684:MPW327686 MZS327684:MZS327686 NJO327684:NJO327686 NTK327684:NTK327686 ODG327684:ODG327686 ONC327684:ONC327686 OWY327684:OWY327686 PGU327684:PGU327686 PQQ327684:PQQ327686 QAM327684:QAM327686 QKI327684:QKI327686 QUE327684:QUE327686 REA327684:REA327686 RNW327684:RNW327686 RXS327684:RXS327686 SHO327684:SHO327686 SRK327684:SRK327686 TBG327684:TBG327686 TLC327684:TLC327686 TUY327684:TUY327686 UEU327684:UEU327686 UOQ327684:UOQ327686 UYM327684:UYM327686 VII327684:VII327686 VSE327684:VSE327686 WCA327684:WCA327686 WLW327684:WLW327686 WVS327684:WVS327686 K393220:K393222 JG393220:JG393222 TC393220:TC393222 ACY393220:ACY393222 AMU393220:AMU393222 AWQ393220:AWQ393222 BGM393220:BGM393222 BQI393220:BQI393222 CAE393220:CAE393222 CKA393220:CKA393222 CTW393220:CTW393222 DDS393220:DDS393222 DNO393220:DNO393222 DXK393220:DXK393222 EHG393220:EHG393222 ERC393220:ERC393222 FAY393220:FAY393222 FKU393220:FKU393222 FUQ393220:FUQ393222 GEM393220:GEM393222 GOI393220:GOI393222 GYE393220:GYE393222 HIA393220:HIA393222 HRW393220:HRW393222 IBS393220:IBS393222 ILO393220:ILO393222 IVK393220:IVK393222 JFG393220:JFG393222 JPC393220:JPC393222 JYY393220:JYY393222 KIU393220:KIU393222 KSQ393220:KSQ393222 LCM393220:LCM393222 LMI393220:LMI393222 LWE393220:LWE393222 MGA393220:MGA393222 MPW393220:MPW393222 MZS393220:MZS393222 NJO393220:NJO393222 NTK393220:NTK393222 ODG393220:ODG393222 ONC393220:ONC393222 OWY393220:OWY393222 PGU393220:PGU393222 PQQ393220:PQQ393222 QAM393220:QAM393222 QKI393220:QKI393222 QUE393220:QUE393222 REA393220:REA393222 RNW393220:RNW393222 RXS393220:RXS393222 SHO393220:SHO393222 SRK393220:SRK393222 TBG393220:TBG393222 TLC393220:TLC393222 TUY393220:TUY393222 UEU393220:UEU393222 UOQ393220:UOQ393222 UYM393220:UYM393222 VII393220:VII393222 VSE393220:VSE393222 WCA393220:WCA393222 WLW393220:WLW393222 WVS393220:WVS393222 K458756:K458758 JG458756:JG458758 TC458756:TC458758 ACY458756:ACY458758 AMU458756:AMU458758 AWQ458756:AWQ458758 BGM458756:BGM458758 BQI458756:BQI458758 CAE458756:CAE458758 CKA458756:CKA458758 CTW458756:CTW458758 DDS458756:DDS458758 DNO458756:DNO458758 DXK458756:DXK458758 EHG458756:EHG458758 ERC458756:ERC458758 FAY458756:FAY458758 FKU458756:FKU458758 FUQ458756:FUQ458758 GEM458756:GEM458758 GOI458756:GOI458758 GYE458756:GYE458758 HIA458756:HIA458758 HRW458756:HRW458758 IBS458756:IBS458758 ILO458756:ILO458758 IVK458756:IVK458758 JFG458756:JFG458758 JPC458756:JPC458758 JYY458756:JYY458758 KIU458756:KIU458758 KSQ458756:KSQ458758 LCM458756:LCM458758 LMI458756:LMI458758 LWE458756:LWE458758 MGA458756:MGA458758 MPW458756:MPW458758 MZS458756:MZS458758 NJO458756:NJO458758 NTK458756:NTK458758 ODG458756:ODG458758 ONC458756:ONC458758 OWY458756:OWY458758 PGU458756:PGU458758 PQQ458756:PQQ458758 QAM458756:QAM458758 QKI458756:QKI458758 QUE458756:QUE458758 REA458756:REA458758 RNW458756:RNW458758 RXS458756:RXS458758 SHO458756:SHO458758 SRK458756:SRK458758 TBG458756:TBG458758 TLC458756:TLC458758 TUY458756:TUY458758 UEU458756:UEU458758 UOQ458756:UOQ458758 UYM458756:UYM458758 VII458756:VII458758 VSE458756:VSE458758 WCA458756:WCA458758 WLW458756:WLW458758 WVS458756:WVS458758 K524292:K524294 JG524292:JG524294 TC524292:TC524294 ACY524292:ACY524294 AMU524292:AMU524294 AWQ524292:AWQ524294 BGM524292:BGM524294 BQI524292:BQI524294 CAE524292:CAE524294 CKA524292:CKA524294 CTW524292:CTW524294 DDS524292:DDS524294 DNO524292:DNO524294 DXK524292:DXK524294 EHG524292:EHG524294 ERC524292:ERC524294 FAY524292:FAY524294 FKU524292:FKU524294 FUQ524292:FUQ524294 GEM524292:GEM524294 GOI524292:GOI524294 GYE524292:GYE524294 HIA524292:HIA524294 HRW524292:HRW524294 IBS524292:IBS524294 ILO524292:ILO524294 IVK524292:IVK524294 JFG524292:JFG524294 JPC524292:JPC524294 JYY524292:JYY524294 KIU524292:KIU524294 KSQ524292:KSQ524294 LCM524292:LCM524294 LMI524292:LMI524294 LWE524292:LWE524294 MGA524292:MGA524294 MPW524292:MPW524294 MZS524292:MZS524294 NJO524292:NJO524294 NTK524292:NTK524294 ODG524292:ODG524294 ONC524292:ONC524294 OWY524292:OWY524294 PGU524292:PGU524294 PQQ524292:PQQ524294 QAM524292:QAM524294 QKI524292:QKI524294 QUE524292:QUE524294 REA524292:REA524294 RNW524292:RNW524294 RXS524292:RXS524294 SHO524292:SHO524294 SRK524292:SRK524294 TBG524292:TBG524294 TLC524292:TLC524294 TUY524292:TUY524294 UEU524292:UEU524294 UOQ524292:UOQ524294 UYM524292:UYM524294 VII524292:VII524294 VSE524292:VSE524294 WCA524292:WCA524294 WLW524292:WLW524294 WVS524292:WVS524294 K589828:K589830 JG589828:JG589830 TC589828:TC589830 ACY589828:ACY589830 AMU589828:AMU589830 AWQ589828:AWQ589830 BGM589828:BGM589830 BQI589828:BQI589830 CAE589828:CAE589830 CKA589828:CKA589830 CTW589828:CTW589830 DDS589828:DDS589830 DNO589828:DNO589830 DXK589828:DXK589830 EHG589828:EHG589830 ERC589828:ERC589830 FAY589828:FAY589830 FKU589828:FKU589830 FUQ589828:FUQ589830 GEM589828:GEM589830 GOI589828:GOI589830 GYE589828:GYE589830 HIA589828:HIA589830 HRW589828:HRW589830 IBS589828:IBS589830 ILO589828:ILO589830 IVK589828:IVK589830 JFG589828:JFG589830 JPC589828:JPC589830 JYY589828:JYY589830 KIU589828:KIU589830 KSQ589828:KSQ589830 LCM589828:LCM589830 LMI589828:LMI589830 LWE589828:LWE589830 MGA589828:MGA589830 MPW589828:MPW589830 MZS589828:MZS589830 NJO589828:NJO589830 NTK589828:NTK589830 ODG589828:ODG589830 ONC589828:ONC589830 OWY589828:OWY589830 PGU589828:PGU589830 PQQ589828:PQQ589830 QAM589828:QAM589830 QKI589828:QKI589830 QUE589828:QUE589830 REA589828:REA589830 RNW589828:RNW589830 RXS589828:RXS589830 SHO589828:SHO589830 SRK589828:SRK589830 TBG589828:TBG589830 TLC589828:TLC589830 TUY589828:TUY589830 UEU589828:UEU589830 UOQ589828:UOQ589830 UYM589828:UYM589830 VII589828:VII589830 VSE589828:VSE589830 WCA589828:WCA589830 WLW589828:WLW589830 WVS589828:WVS589830 K655364:K655366 JG655364:JG655366 TC655364:TC655366 ACY655364:ACY655366 AMU655364:AMU655366 AWQ655364:AWQ655366 BGM655364:BGM655366 BQI655364:BQI655366 CAE655364:CAE655366 CKA655364:CKA655366 CTW655364:CTW655366 DDS655364:DDS655366 DNO655364:DNO655366 DXK655364:DXK655366 EHG655364:EHG655366 ERC655364:ERC655366 FAY655364:FAY655366 FKU655364:FKU655366 FUQ655364:FUQ655366 GEM655364:GEM655366 GOI655364:GOI655366 GYE655364:GYE655366 HIA655364:HIA655366 HRW655364:HRW655366 IBS655364:IBS655366 ILO655364:ILO655366 IVK655364:IVK655366 JFG655364:JFG655366 JPC655364:JPC655366 JYY655364:JYY655366 KIU655364:KIU655366 KSQ655364:KSQ655366 LCM655364:LCM655366 LMI655364:LMI655366 LWE655364:LWE655366 MGA655364:MGA655366 MPW655364:MPW655366 MZS655364:MZS655366 NJO655364:NJO655366 NTK655364:NTK655366 ODG655364:ODG655366 ONC655364:ONC655366 OWY655364:OWY655366 PGU655364:PGU655366 PQQ655364:PQQ655366 QAM655364:QAM655366 QKI655364:QKI655366 QUE655364:QUE655366 REA655364:REA655366 RNW655364:RNW655366 RXS655364:RXS655366 SHO655364:SHO655366 SRK655364:SRK655366 TBG655364:TBG655366 TLC655364:TLC655366 TUY655364:TUY655366 UEU655364:UEU655366 UOQ655364:UOQ655366 UYM655364:UYM655366 VII655364:VII655366 VSE655364:VSE655366 WCA655364:WCA655366 WLW655364:WLW655366 WVS655364:WVS655366 K720900:K720902 JG720900:JG720902 TC720900:TC720902 ACY720900:ACY720902 AMU720900:AMU720902 AWQ720900:AWQ720902 BGM720900:BGM720902 BQI720900:BQI720902 CAE720900:CAE720902 CKA720900:CKA720902 CTW720900:CTW720902 DDS720900:DDS720902 DNO720900:DNO720902 DXK720900:DXK720902 EHG720900:EHG720902 ERC720900:ERC720902 FAY720900:FAY720902 FKU720900:FKU720902 FUQ720900:FUQ720902 GEM720900:GEM720902 GOI720900:GOI720902 GYE720900:GYE720902 HIA720900:HIA720902 HRW720900:HRW720902 IBS720900:IBS720902 ILO720900:ILO720902 IVK720900:IVK720902 JFG720900:JFG720902 JPC720900:JPC720902 JYY720900:JYY720902 KIU720900:KIU720902 KSQ720900:KSQ720902 LCM720900:LCM720902 LMI720900:LMI720902 LWE720900:LWE720902 MGA720900:MGA720902 MPW720900:MPW720902 MZS720900:MZS720902 NJO720900:NJO720902 NTK720900:NTK720902 ODG720900:ODG720902 ONC720900:ONC720902 OWY720900:OWY720902 PGU720900:PGU720902 PQQ720900:PQQ720902 QAM720900:QAM720902 QKI720900:QKI720902 QUE720900:QUE720902 REA720900:REA720902 RNW720900:RNW720902 RXS720900:RXS720902 SHO720900:SHO720902 SRK720900:SRK720902 TBG720900:TBG720902 TLC720900:TLC720902 TUY720900:TUY720902 UEU720900:UEU720902 UOQ720900:UOQ720902 UYM720900:UYM720902 VII720900:VII720902 VSE720900:VSE720902 WCA720900:WCA720902 WLW720900:WLW720902 WVS720900:WVS720902 K786436:K786438 JG786436:JG786438 TC786436:TC786438 ACY786436:ACY786438 AMU786436:AMU786438 AWQ786436:AWQ786438 BGM786436:BGM786438 BQI786436:BQI786438 CAE786436:CAE786438 CKA786436:CKA786438 CTW786436:CTW786438 DDS786436:DDS786438 DNO786436:DNO786438 DXK786436:DXK786438 EHG786436:EHG786438 ERC786436:ERC786438 FAY786436:FAY786438 FKU786436:FKU786438 FUQ786436:FUQ786438 GEM786436:GEM786438 GOI786436:GOI786438 GYE786436:GYE786438 HIA786436:HIA786438 HRW786436:HRW786438 IBS786436:IBS786438 ILO786436:ILO786438 IVK786436:IVK786438 JFG786436:JFG786438 JPC786436:JPC786438 JYY786436:JYY786438 KIU786436:KIU786438 KSQ786436:KSQ786438 LCM786436:LCM786438 LMI786436:LMI786438 LWE786436:LWE786438 MGA786436:MGA786438 MPW786436:MPW786438 MZS786436:MZS786438 NJO786436:NJO786438 NTK786436:NTK786438 ODG786436:ODG786438 ONC786436:ONC786438 OWY786436:OWY786438 PGU786436:PGU786438 PQQ786436:PQQ786438 QAM786436:QAM786438 QKI786436:QKI786438 QUE786436:QUE786438 REA786436:REA786438 RNW786436:RNW786438 RXS786436:RXS786438 SHO786436:SHO786438 SRK786436:SRK786438 TBG786436:TBG786438 TLC786436:TLC786438 TUY786436:TUY786438 UEU786436:UEU786438 UOQ786436:UOQ786438 UYM786436:UYM786438 VII786436:VII786438 VSE786436:VSE786438 WCA786436:WCA786438 WLW786436:WLW786438 WVS786436:WVS786438 K851972:K851974 JG851972:JG851974 TC851972:TC851974 ACY851972:ACY851974 AMU851972:AMU851974 AWQ851972:AWQ851974 BGM851972:BGM851974 BQI851972:BQI851974 CAE851972:CAE851974 CKA851972:CKA851974 CTW851972:CTW851974 DDS851972:DDS851974 DNO851972:DNO851974 DXK851972:DXK851974 EHG851972:EHG851974 ERC851972:ERC851974 FAY851972:FAY851974 FKU851972:FKU851974 FUQ851972:FUQ851974 GEM851972:GEM851974 GOI851972:GOI851974 GYE851972:GYE851974 HIA851972:HIA851974 HRW851972:HRW851974 IBS851972:IBS851974 ILO851972:ILO851974 IVK851972:IVK851974 JFG851972:JFG851974 JPC851972:JPC851974 JYY851972:JYY851974 KIU851972:KIU851974 KSQ851972:KSQ851974 LCM851972:LCM851974 LMI851972:LMI851974 LWE851972:LWE851974 MGA851972:MGA851974 MPW851972:MPW851974 MZS851972:MZS851974 NJO851972:NJO851974 NTK851972:NTK851974 ODG851972:ODG851974 ONC851972:ONC851974 OWY851972:OWY851974 PGU851972:PGU851974 PQQ851972:PQQ851974 QAM851972:QAM851974 QKI851972:QKI851974 QUE851972:QUE851974 REA851972:REA851974 RNW851972:RNW851974 RXS851972:RXS851974 SHO851972:SHO851974 SRK851972:SRK851974 TBG851972:TBG851974 TLC851972:TLC851974 TUY851972:TUY851974 UEU851972:UEU851974 UOQ851972:UOQ851974 UYM851972:UYM851974 VII851972:VII851974 VSE851972:VSE851974 WCA851972:WCA851974 WLW851972:WLW851974 WVS851972:WVS851974 K917508:K917510 JG917508:JG917510 TC917508:TC917510 ACY917508:ACY917510 AMU917508:AMU917510 AWQ917508:AWQ917510 BGM917508:BGM917510 BQI917508:BQI917510 CAE917508:CAE917510 CKA917508:CKA917510 CTW917508:CTW917510 DDS917508:DDS917510 DNO917508:DNO917510 DXK917508:DXK917510 EHG917508:EHG917510 ERC917508:ERC917510 FAY917508:FAY917510 FKU917508:FKU917510 FUQ917508:FUQ917510 GEM917508:GEM917510 GOI917508:GOI917510 GYE917508:GYE917510 HIA917508:HIA917510 HRW917508:HRW917510 IBS917508:IBS917510 ILO917508:ILO917510 IVK917508:IVK917510 JFG917508:JFG917510 JPC917508:JPC917510 JYY917508:JYY917510 KIU917508:KIU917510 KSQ917508:KSQ917510 LCM917508:LCM917510 LMI917508:LMI917510 LWE917508:LWE917510 MGA917508:MGA917510 MPW917508:MPW917510 MZS917508:MZS917510 NJO917508:NJO917510 NTK917508:NTK917510 ODG917508:ODG917510 ONC917508:ONC917510 OWY917508:OWY917510 PGU917508:PGU917510 PQQ917508:PQQ917510 QAM917508:QAM917510 QKI917508:QKI917510 QUE917508:QUE917510 REA917508:REA917510 RNW917508:RNW917510 RXS917508:RXS917510 SHO917508:SHO917510 SRK917508:SRK917510 TBG917508:TBG917510 TLC917508:TLC917510 TUY917508:TUY917510 UEU917508:UEU917510 UOQ917508:UOQ917510 UYM917508:UYM917510 VII917508:VII917510 VSE917508:VSE917510 WCA917508:WCA917510 WLW917508:WLW917510 WVS917508:WVS917510 K983044:K983046 JG983044:JG983046 TC983044:TC983046 ACY983044:ACY983046 AMU983044:AMU983046 AWQ983044:AWQ983046 BGM983044:BGM983046 BQI983044:BQI983046 CAE983044:CAE983046 CKA983044:CKA983046 CTW983044:CTW983046 DDS983044:DDS983046 DNO983044:DNO983046 DXK983044:DXK983046 EHG983044:EHG983046 ERC983044:ERC983046 FAY983044:FAY983046 FKU983044:FKU983046 FUQ983044:FUQ983046 GEM983044:GEM983046 GOI983044:GOI983046 GYE983044:GYE983046 HIA983044:HIA983046 HRW983044:HRW983046 IBS983044:IBS983046 ILO983044:ILO983046 IVK983044:IVK983046 JFG983044:JFG983046 JPC983044:JPC983046 JYY983044:JYY983046 KIU983044:KIU983046 KSQ983044:KSQ983046 LCM983044:LCM983046 LMI983044:LMI983046 LWE983044:LWE983046 MGA983044:MGA983046 MPW983044:MPW983046 MZS983044:MZS983046 NJO983044:NJO983046 NTK983044:NTK983046 ODG983044:ODG983046 ONC983044:ONC983046 OWY983044:OWY983046 PGU983044:PGU983046 PQQ983044:PQQ983046 QAM983044:QAM983046 QKI983044:QKI983046 QUE983044:QUE983046 REA983044:REA983046 RNW983044:RNW983046 RXS983044:RXS983046 SHO983044:SHO983046 SRK983044:SRK983046 TBG983044:TBG983046 TLC983044:TLC983046 TUY983044:TUY983046 UEU983044:UEU983046 UOQ983044:UOQ983046 UYM983044:UYM983046 VII983044:VII983046 VSE983044:VSE983046 WCA983044:WCA983046 WLW983044:WLW983046 WVS983044:WVS983046 C4:C6 IY4:IY6 SU4:SU6 ACQ4:ACQ6 AMM4:AMM6 AWI4:AWI6 BGE4:BGE6 BQA4:BQA6 BZW4:BZW6 CJS4:CJS6 CTO4:CTO6 DDK4:DDK6 DNG4:DNG6 DXC4:DXC6 EGY4:EGY6 EQU4:EQU6 FAQ4:FAQ6 FKM4:FKM6 FUI4:FUI6 GEE4:GEE6 GOA4:GOA6 GXW4:GXW6 HHS4:HHS6 HRO4:HRO6 IBK4:IBK6 ILG4:ILG6 IVC4:IVC6 JEY4:JEY6 JOU4:JOU6 JYQ4:JYQ6 KIM4:KIM6 KSI4:KSI6 LCE4:LCE6 LMA4:LMA6 LVW4:LVW6 MFS4:MFS6 MPO4:MPO6 MZK4:MZK6 NJG4:NJG6 NTC4:NTC6 OCY4:OCY6 OMU4:OMU6 OWQ4:OWQ6 PGM4:PGM6 PQI4:PQI6 QAE4:QAE6 QKA4:QKA6 QTW4:QTW6 RDS4:RDS6 RNO4:RNO6 RXK4:RXK6 SHG4:SHG6 SRC4:SRC6 TAY4:TAY6 TKU4:TKU6 TUQ4:TUQ6 UEM4:UEM6 UOI4:UOI6 UYE4:UYE6 VIA4:VIA6 VRW4:VRW6 WBS4:WBS6 WLO4:WLO6 WVK4:WVK6 C65540:C65542 IY65540:IY65542 SU65540:SU65542 ACQ65540:ACQ65542 AMM65540:AMM65542 AWI65540:AWI65542 BGE65540:BGE65542 BQA65540:BQA65542 BZW65540:BZW65542 CJS65540:CJS65542 CTO65540:CTO65542 DDK65540:DDK65542 DNG65540:DNG65542 DXC65540:DXC65542 EGY65540:EGY65542 EQU65540:EQU65542 FAQ65540:FAQ65542 FKM65540:FKM65542 FUI65540:FUI65542 GEE65540:GEE65542 GOA65540:GOA65542 GXW65540:GXW65542 HHS65540:HHS65542 HRO65540:HRO65542 IBK65540:IBK65542 ILG65540:ILG65542 IVC65540:IVC65542 JEY65540:JEY65542 JOU65540:JOU65542 JYQ65540:JYQ65542 KIM65540:KIM65542 KSI65540:KSI65542 LCE65540:LCE65542 LMA65540:LMA65542 LVW65540:LVW65542 MFS65540:MFS65542 MPO65540:MPO65542 MZK65540:MZK65542 NJG65540:NJG65542 NTC65540:NTC65542 OCY65540:OCY65542 OMU65540:OMU65542 OWQ65540:OWQ65542 PGM65540:PGM65542 PQI65540:PQI65542 QAE65540:QAE65542 QKA65540:QKA65542 QTW65540:QTW65542 RDS65540:RDS65542 RNO65540:RNO65542 RXK65540:RXK65542 SHG65540:SHG65542 SRC65540:SRC65542 TAY65540:TAY65542 TKU65540:TKU65542 TUQ65540:TUQ65542 UEM65540:UEM65542 UOI65540:UOI65542 UYE65540:UYE65542 VIA65540:VIA65542 VRW65540:VRW65542 WBS65540:WBS65542 WLO65540:WLO65542 WVK65540:WVK65542 C131076:C131078 IY131076:IY131078 SU131076:SU131078 ACQ131076:ACQ131078 AMM131076:AMM131078 AWI131076:AWI131078 BGE131076:BGE131078 BQA131076:BQA131078 BZW131076:BZW131078 CJS131076:CJS131078 CTO131076:CTO131078 DDK131076:DDK131078 DNG131076:DNG131078 DXC131076:DXC131078 EGY131076:EGY131078 EQU131076:EQU131078 FAQ131076:FAQ131078 FKM131076:FKM131078 FUI131076:FUI131078 GEE131076:GEE131078 GOA131076:GOA131078 GXW131076:GXW131078 HHS131076:HHS131078 HRO131076:HRO131078 IBK131076:IBK131078 ILG131076:ILG131078 IVC131076:IVC131078 JEY131076:JEY131078 JOU131076:JOU131078 JYQ131076:JYQ131078 KIM131076:KIM131078 KSI131076:KSI131078 LCE131076:LCE131078 LMA131076:LMA131078 LVW131076:LVW131078 MFS131076:MFS131078 MPO131076:MPO131078 MZK131076:MZK131078 NJG131076:NJG131078 NTC131076:NTC131078 OCY131076:OCY131078 OMU131076:OMU131078 OWQ131076:OWQ131078 PGM131076:PGM131078 PQI131076:PQI131078 QAE131076:QAE131078 QKA131076:QKA131078 QTW131076:QTW131078 RDS131076:RDS131078 RNO131076:RNO131078 RXK131076:RXK131078 SHG131076:SHG131078 SRC131076:SRC131078 TAY131076:TAY131078 TKU131076:TKU131078 TUQ131076:TUQ131078 UEM131076:UEM131078 UOI131076:UOI131078 UYE131076:UYE131078 VIA131076:VIA131078 VRW131076:VRW131078 WBS131076:WBS131078 WLO131076:WLO131078 WVK131076:WVK131078 C196612:C196614 IY196612:IY196614 SU196612:SU196614 ACQ196612:ACQ196614 AMM196612:AMM196614 AWI196612:AWI196614 BGE196612:BGE196614 BQA196612:BQA196614 BZW196612:BZW196614 CJS196612:CJS196614 CTO196612:CTO196614 DDK196612:DDK196614 DNG196612:DNG196614 DXC196612:DXC196614 EGY196612:EGY196614 EQU196612:EQU196614 FAQ196612:FAQ196614 FKM196612:FKM196614 FUI196612:FUI196614 GEE196612:GEE196614 GOA196612:GOA196614 GXW196612:GXW196614 HHS196612:HHS196614 HRO196612:HRO196614 IBK196612:IBK196614 ILG196612:ILG196614 IVC196612:IVC196614 JEY196612:JEY196614 JOU196612:JOU196614 JYQ196612:JYQ196614 KIM196612:KIM196614 KSI196612:KSI196614 LCE196612:LCE196614 LMA196612:LMA196614 LVW196612:LVW196614 MFS196612:MFS196614 MPO196612:MPO196614 MZK196612:MZK196614 NJG196612:NJG196614 NTC196612:NTC196614 OCY196612:OCY196614 OMU196612:OMU196614 OWQ196612:OWQ196614 PGM196612:PGM196614 PQI196612:PQI196614 QAE196612:QAE196614 QKA196612:QKA196614 QTW196612:QTW196614 RDS196612:RDS196614 RNO196612:RNO196614 RXK196612:RXK196614 SHG196612:SHG196614 SRC196612:SRC196614 TAY196612:TAY196614 TKU196612:TKU196614 TUQ196612:TUQ196614 UEM196612:UEM196614 UOI196612:UOI196614 UYE196612:UYE196614 VIA196612:VIA196614 VRW196612:VRW196614 WBS196612:WBS196614 WLO196612:WLO196614 WVK196612:WVK196614 C262148:C262150 IY262148:IY262150 SU262148:SU262150 ACQ262148:ACQ262150 AMM262148:AMM262150 AWI262148:AWI262150 BGE262148:BGE262150 BQA262148:BQA262150 BZW262148:BZW262150 CJS262148:CJS262150 CTO262148:CTO262150 DDK262148:DDK262150 DNG262148:DNG262150 DXC262148:DXC262150 EGY262148:EGY262150 EQU262148:EQU262150 FAQ262148:FAQ262150 FKM262148:FKM262150 FUI262148:FUI262150 GEE262148:GEE262150 GOA262148:GOA262150 GXW262148:GXW262150 HHS262148:HHS262150 HRO262148:HRO262150 IBK262148:IBK262150 ILG262148:ILG262150 IVC262148:IVC262150 JEY262148:JEY262150 JOU262148:JOU262150 JYQ262148:JYQ262150 KIM262148:KIM262150 KSI262148:KSI262150 LCE262148:LCE262150 LMA262148:LMA262150 LVW262148:LVW262150 MFS262148:MFS262150 MPO262148:MPO262150 MZK262148:MZK262150 NJG262148:NJG262150 NTC262148:NTC262150 OCY262148:OCY262150 OMU262148:OMU262150 OWQ262148:OWQ262150 PGM262148:PGM262150 PQI262148:PQI262150 QAE262148:QAE262150 QKA262148:QKA262150 QTW262148:QTW262150 RDS262148:RDS262150 RNO262148:RNO262150 RXK262148:RXK262150 SHG262148:SHG262150 SRC262148:SRC262150 TAY262148:TAY262150 TKU262148:TKU262150 TUQ262148:TUQ262150 UEM262148:UEM262150 UOI262148:UOI262150 UYE262148:UYE262150 VIA262148:VIA262150 VRW262148:VRW262150 WBS262148:WBS262150 WLO262148:WLO262150 WVK262148:WVK262150 C327684:C327686 IY327684:IY327686 SU327684:SU327686 ACQ327684:ACQ327686 AMM327684:AMM327686 AWI327684:AWI327686 BGE327684:BGE327686 BQA327684:BQA327686 BZW327684:BZW327686 CJS327684:CJS327686 CTO327684:CTO327686 DDK327684:DDK327686 DNG327684:DNG327686 DXC327684:DXC327686 EGY327684:EGY327686 EQU327684:EQU327686 FAQ327684:FAQ327686 FKM327684:FKM327686 FUI327684:FUI327686 GEE327684:GEE327686 GOA327684:GOA327686 GXW327684:GXW327686 HHS327684:HHS327686 HRO327684:HRO327686 IBK327684:IBK327686 ILG327684:ILG327686 IVC327684:IVC327686 JEY327684:JEY327686 JOU327684:JOU327686 JYQ327684:JYQ327686 KIM327684:KIM327686 KSI327684:KSI327686 LCE327684:LCE327686 LMA327684:LMA327686 LVW327684:LVW327686 MFS327684:MFS327686 MPO327684:MPO327686 MZK327684:MZK327686 NJG327684:NJG327686 NTC327684:NTC327686 OCY327684:OCY327686 OMU327684:OMU327686 OWQ327684:OWQ327686 PGM327684:PGM327686 PQI327684:PQI327686 QAE327684:QAE327686 QKA327684:QKA327686 QTW327684:QTW327686 RDS327684:RDS327686 RNO327684:RNO327686 RXK327684:RXK327686 SHG327684:SHG327686 SRC327684:SRC327686 TAY327684:TAY327686 TKU327684:TKU327686 TUQ327684:TUQ327686 UEM327684:UEM327686 UOI327684:UOI327686 UYE327684:UYE327686 VIA327684:VIA327686 VRW327684:VRW327686 WBS327684:WBS327686 WLO327684:WLO327686 WVK327684:WVK327686 C393220:C393222 IY393220:IY393222 SU393220:SU393222 ACQ393220:ACQ393222 AMM393220:AMM393222 AWI393220:AWI393222 BGE393220:BGE393222 BQA393220:BQA393222 BZW393220:BZW393222 CJS393220:CJS393222 CTO393220:CTO393222 DDK393220:DDK393222 DNG393220:DNG393222 DXC393220:DXC393222 EGY393220:EGY393222 EQU393220:EQU393222 FAQ393220:FAQ393222 FKM393220:FKM393222 FUI393220:FUI393222 GEE393220:GEE393222 GOA393220:GOA393222 GXW393220:GXW393222 HHS393220:HHS393222 HRO393220:HRO393222 IBK393220:IBK393222 ILG393220:ILG393222 IVC393220:IVC393222 JEY393220:JEY393222 JOU393220:JOU393222 JYQ393220:JYQ393222 KIM393220:KIM393222 KSI393220:KSI393222 LCE393220:LCE393222 LMA393220:LMA393222 LVW393220:LVW393222 MFS393220:MFS393222 MPO393220:MPO393222 MZK393220:MZK393222 NJG393220:NJG393222 NTC393220:NTC393222 OCY393220:OCY393222 OMU393220:OMU393222 OWQ393220:OWQ393222 PGM393220:PGM393222 PQI393220:PQI393222 QAE393220:QAE393222 QKA393220:QKA393222 QTW393220:QTW393222 RDS393220:RDS393222 RNO393220:RNO393222 RXK393220:RXK393222 SHG393220:SHG393222 SRC393220:SRC393222 TAY393220:TAY393222 TKU393220:TKU393222 TUQ393220:TUQ393222 UEM393220:UEM393222 UOI393220:UOI393222 UYE393220:UYE393222 VIA393220:VIA393222 VRW393220:VRW393222 WBS393220:WBS393222 WLO393220:WLO393222 WVK393220:WVK393222 C458756:C458758 IY458756:IY458758 SU458756:SU458758 ACQ458756:ACQ458758 AMM458756:AMM458758 AWI458756:AWI458758 BGE458756:BGE458758 BQA458756:BQA458758 BZW458756:BZW458758 CJS458756:CJS458758 CTO458756:CTO458758 DDK458756:DDK458758 DNG458756:DNG458758 DXC458756:DXC458758 EGY458756:EGY458758 EQU458756:EQU458758 FAQ458756:FAQ458758 FKM458756:FKM458758 FUI458756:FUI458758 GEE458756:GEE458758 GOA458756:GOA458758 GXW458756:GXW458758 HHS458756:HHS458758 HRO458756:HRO458758 IBK458756:IBK458758 ILG458756:ILG458758 IVC458756:IVC458758 JEY458756:JEY458758 JOU458756:JOU458758 JYQ458756:JYQ458758 KIM458756:KIM458758 KSI458756:KSI458758 LCE458756:LCE458758 LMA458756:LMA458758 LVW458756:LVW458758 MFS458756:MFS458758 MPO458756:MPO458758 MZK458756:MZK458758 NJG458756:NJG458758 NTC458756:NTC458758 OCY458756:OCY458758 OMU458756:OMU458758 OWQ458756:OWQ458758 PGM458756:PGM458758 PQI458756:PQI458758 QAE458756:QAE458758 QKA458756:QKA458758 QTW458756:QTW458758 RDS458756:RDS458758 RNO458756:RNO458758 RXK458756:RXK458758 SHG458756:SHG458758 SRC458756:SRC458758 TAY458756:TAY458758 TKU458756:TKU458758 TUQ458756:TUQ458758 UEM458756:UEM458758 UOI458756:UOI458758 UYE458756:UYE458758 VIA458756:VIA458758 VRW458756:VRW458758 WBS458756:WBS458758 WLO458756:WLO458758 WVK458756:WVK458758 C524292:C524294 IY524292:IY524294 SU524292:SU524294 ACQ524292:ACQ524294 AMM524292:AMM524294 AWI524292:AWI524294 BGE524292:BGE524294 BQA524292:BQA524294 BZW524292:BZW524294 CJS524292:CJS524294 CTO524292:CTO524294 DDK524292:DDK524294 DNG524292:DNG524294 DXC524292:DXC524294 EGY524292:EGY524294 EQU524292:EQU524294 FAQ524292:FAQ524294 FKM524292:FKM524294 FUI524292:FUI524294 GEE524292:GEE524294 GOA524292:GOA524294 GXW524292:GXW524294 HHS524292:HHS524294 HRO524292:HRO524294 IBK524292:IBK524294 ILG524292:ILG524294 IVC524292:IVC524294 JEY524292:JEY524294 JOU524292:JOU524294 JYQ524292:JYQ524294 KIM524292:KIM524294 KSI524292:KSI524294 LCE524292:LCE524294 LMA524292:LMA524294 LVW524292:LVW524294 MFS524292:MFS524294 MPO524292:MPO524294 MZK524292:MZK524294 NJG524292:NJG524294 NTC524292:NTC524294 OCY524292:OCY524294 OMU524292:OMU524294 OWQ524292:OWQ524294 PGM524292:PGM524294 PQI524292:PQI524294 QAE524292:QAE524294 QKA524292:QKA524294 QTW524292:QTW524294 RDS524292:RDS524294 RNO524292:RNO524294 RXK524292:RXK524294 SHG524292:SHG524294 SRC524292:SRC524294 TAY524292:TAY524294 TKU524292:TKU524294 TUQ524292:TUQ524294 UEM524292:UEM524294 UOI524292:UOI524294 UYE524292:UYE524294 VIA524292:VIA524294 VRW524292:VRW524294 WBS524292:WBS524294 WLO524292:WLO524294 WVK524292:WVK524294 C589828:C589830 IY589828:IY589830 SU589828:SU589830 ACQ589828:ACQ589830 AMM589828:AMM589830 AWI589828:AWI589830 BGE589828:BGE589830 BQA589828:BQA589830 BZW589828:BZW589830 CJS589828:CJS589830 CTO589828:CTO589830 DDK589828:DDK589830 DNG589828:DNG589830 DXC589828:DXC589830 EGY589828:EGY589830 EQU589828:EQU589830 FAQ589828:FAQ589830 FKM589828:FKM589830 FUI589828:FUI589830 GEE589828:GEE589830 GOA589828:GOA589830 GXW589828:GXW589830 HHS589828:HHS589830 HRO589828:HRO589830 IBK589828:IBK589830 ILG589828:ILG589830 IVC589828:IVC589830 JEY589828:JEY589830 JOU589828:JOU589830 JYQ589828:JYQ589830 KIM589828:KIM589830 KSI589828:KSI589830 LCE589828:LCE589830 LMA589828:LMA589830 LVW589828:LVW589830 MFS589828:MFS589830 MPO589828:MPO589830 MZK589828:MZK589830 NJG589828:NJG589830 NTC589828:NTC589830 OCY589828:OCY589830 OMU589828:OMU589830 OWQ589828:OWQ589830 PGM589828:PGM589830 PQI589828:PQI589830 QAE589828:QAE589830 QKA589828:QKA589830 QTW589828:QTW589830 RDS589828:RDS589830 RNO589828:RNO589830 RXK589828:RXK589830 SHG589828:SHG589830 SRC589828:SRC589830 TAY589828:TAY589830 TKU589828:TKU589830 TUQ589828:TUQ589830 UEM589828:UEM589830 UOI589828:UOI589830 UYE589828:UYE589830 VIA589828:VIA589830 VRW589828:VRW589830 WBS589828:WBS589830 WLO589828:WLO589830 WVK589828:WVK589830 C655364:C655366 IY655364:IY655366 SU655364:SU655366 ACQ655364:ACQ655366 AMM655364:AMM655366 AWI655364:AWI655366 BGE655364:BGE655366 BQA655364:BQA655366 BZW655364:BZW655366 CJS655364:CJS655366 CTO655364:CTO655366 DDK655364:DDK655366 DNG655364:DNG655366 DXC655364:DXC655366 EGY655364:EGY655366 EQU655364:EQU655366 FAQ655364:FAQ655366 FKM655364:FKM655366 FUI655364:FUI655366 GEE655364:GEE655366 GOA655364:GOA655366 GXW655364:GXW655366 HHS655364:HHS655366 HRO655364:HRO655366 IBK655364:IBK655366 ILG655364:ILG655366 IVC655364:IVC655366 JEY655364:JEY655366 JOU655364:JOU655366 JYQ655364:JYQ655366 KIM655364:KIM655366 KSI655364:KSI655366 LCE655364:LCE655366 LMA655364:LMA655366 LVW655364:LVW655366 MFS655364:MFS655366 MPO655364:MPO655366 MZK655364:MZK655366 NJG655364:NJG655366 NTC655364:NTC655366 OCY655364:OCY655366 OMU655364:OMU655366 OWQ655364:OWQ655366 PGM655364:PGM655366 PQI655364:PQI655366 QAE655364:QAE655366 QKA655364:QKA655366 QTW655364:QTW655366 RDS655364:RDS655366 RNO655364:RNO655366 RXK655364:RXK655366 SHG655364:SHG655366 SRC655364:SRC655366 TAY655364:TAY655366 TKU655364:TKU655366 TUQ655364:TUQ655366 UEM655364:UEM655366 UOI655364:UOI655366 UYE655364:UYE655366 VIA655364:VIA655366 VRW655364:VRW655366 WBS655364:WBS655366 WLO655364:WLO655366 WVK655364:WVK655366 C720900:C720902 IY720900:IY720902 SU720900:SU720902 ACQ720900:ACQ720902 AMM720900:AMM720902 AWI720900:AWI720902 BGE720900:BGE720902 BQA720900:BQA720902 BZW720900:BZW720902 CJS720900:CJS720902 CTO720900:CTO720902 DDK720900:DDK720902 DNG720900:DNG720902 DXC720900:DXC720902 EGY720900:EGY720902 EQU720900:EQU720902 FAQ720900:FAQ720902 FKM720900:FKM720902 FUI720900:FUI720902 GEE720900:GEE720902 GOA720900:GOA720902 GXW720900:GXW720902 HHS720900:HHS720902 HRO720900:HRO720902 IBK720900:IBK720902 ILG720900:ILG720902 IVC720900:IVC720902 JEY720900:JEY720902 JOU720900:JOU720902 JYQ720900:JYQ720902 KIM720900:KIM720902 KSI720900:KSI720902 LCE720900:LCE720902 LMA720900:LMA720902 LVW720900:LVW720902 MFS720900:MFS720902 MPO720900:MPO720902 MZK720900:MZK720902 NJG720900:NJG720902 NTC720900:NTC720902 OCY720900:OCY720902 OMU720900:OMU720902 OWQ720900:OWQ720902 PGM720900:PGM720902 PQI720900:PQI720902 QAE720900:QAE720902 QKA720900:QKA720902 QTW720900:QTW720902 RDS720900:RDS720902 RNO720900:RNO720902 RXK720900:RXK720902 SHG720900:SHG720902 SRC720900:SRC720902 TAY720900:TAY720902 TKU720900:TKU720902 TUQ720900:TUQ720902 UEM720900:UEM720902 UOI720900:UOI720902 UYE720900:UYE720902 VIA720900:VIA720902 VRW720900:VRW720902 WBS720900:WBS720902 WLO720900:WLO720902 WVK720900:WVK720902 C786436:C786438 IY786436:IY786438 SU786436:SU786438 ACQ786436:ACQ786438 AMM786436:AMM786438 AWI786436:AWI786438 BGE786436:BGE786438 BQA786436:BQA786438 BZW786436:BZW786438 CJS786436:CJS786438 CTO786436:CTO786438 DDK786436:DDK786438 DNG786436:DNG786438 DXC786436:DXC786438 EGY786436:EGY786438 EQU786436:EQU786438 FAQ786436:FAQ786438 FKM786436:FKM786438 FUI786436:FUI786438 GEE786436:GEE786438 GOA786436:GOA786438 GXW786436:GXW786438 HHS786436:HHS786438 HRO786436:HRO786438 IBK786436:IBK786438 ILG786436:ILG786438 IVC786436:IVC786438 JEY786436:JEY786438 JOU786436:JOU786438 JYQ786436:JYQ786438 KIM786436:KIM786438 KSI786436:KSI786438 LCE786436:LCE786438 LMA786436:LMA786438 LVW786436:LVW786438 MFS786436:MFS786438 MPO786436:MPO786438 MZK786436:MZK786438 NJG786436:NJG786438 NTC786436:NTC786438 OCY786436:OCY786438 OMU786436:OMU786438 OWQ786436:OWQ786438 PGM786436:PGM786438 PQI786436:PQI786438 QAE786436:QAE786438 QKA786436:QKA786438 QTW786436:QTW786438 RDS786436:RDS786438 RNO786436:RNO786438 RXK786436:RXK786438 SHG786436:SHG786438 SRC786436:SRC786438 TAY786436:TAY786438 TKU786436:TKU786438 TUQ786436:TUQ786438 UEM786436:UEM786438 UOI786436:UOI786438 UYE786436:UYE786438 VIA786436:VIA786438 VRW786436:VRW786438 WBS786436:WBS786438 WLO786436:WLO786438 WVK786436:WVK786438 C851972:C851974 IY851972:IY851974 SU851972:SU851974 ACQ851972:ACQ851974 AMM851972:AMM851974 AWI851972:AWI851974 BGE851972:BGE851974 BQA851972:BQA851974 BZW851972:BZW851974 CJS851972:CJS851974 CTO851972:CTO851974 DDK851972:DDK851974 DNG851972:DNG851974 DXC851972:DXC851974 EGY851972:EGY851974 EQU851972:EQU851974 FAQ851972:FAQ851974 FKM851972:FKM851974 FUI851972:FUI851974 GEE851972:GEE851974 GOA851972:GOA851974 GXW851972:GXW851974 HHS851972:HHS851974 HRO851972:HRO851974 IBK851972:IBK851974 ILG851972:ILG851974 IVC851972:IVC851974 JEY851972:JEY851974 JOU851972:JOU851974 JYQ851972:JYQ851974 KIM851972:KIM851974 KSI851972:KSI851974 LCE851972:LCE851974 LMA851972:LMA851974 LVW851972:LVW851974 MFS851972:MFS851974 MPO851972:MPO851974 MZK851972:MZK851974 NJG851972:NJG851974 NTC851972:NTC851974 OCY851972:OCY851974 OMU851972:OMU851974 OWQ851972:OWQ851974 PGM851972:PGM851974 PQI851972:PQI851974 QAE851972:QAE851974 QKA851972:QKA851974 QTW851972:QTW851974 RDS851972:RDS851974 RNO851972:RNO851974 RXK851972:RXK851974 SHG851972:SHG851974 SRC851972:SRC851974 TAY851972:TAY851974 TKU851972:TKU851974 TUQ851972:TUQ851974 UEM851972:UEM851974 UOI851972:UOI851974 UYE851972:UYE851974 VIA851972:VIA851974 VRW851972:VRW851974 WBS851972:WBS851974 WLO851972:WLO851974 WVK851972:WVK851974 C917508:C917510 IY917508:IY917510 SU917508:SU917510 ACQ917508:ACQ917510 AMM917508:AMM917510 AWI917508:AWI917510 BGE917508:BGE917510 BQA917508:BQA917510 BZW917508:BZW917510 CJS917508:CJS917510 CTO917508:CTO917510 DDK917508:DDK917510 DNG917508:DNG917510 DXC917508:DXC917510 EGY917508:EGY917510 EQU917508:EQU917510 FAQ917508:FAQ917510 FKM917508:FKM917510 FUI917508:FUI917510 GEE917508:GEE917510 GOA917508:GOA917510 GXW917508:GXW917510 HHS917508:HHS917510 HRO917508:HRO917510 IBK917508:IBK917510 ILG917508:ILG917510 IVC917508:IVC917510 JEY917508:JEY917510 JOU917508:JOU917510 JYQ917508:JYQ917510 KIM917508:KIM917510 KSI917508:KSI917510 LCE917508:LCE917510 LMA917508:LMA917510 LVW917508:LVW917510 MFS917508:MFS917510 MPO917508:MPO917510 MZK917508:MZK917510 NJG917508:NJG917510 NTC917508:NTC917510 OCY917508:OCY917510 OMU917508:OMU917510 OWQ917508:OWQ917510 PGM917508:PGM917510 PQI917508:PQI917510 QAE917508:QAE917510 QKA917508:QKA917510 QTW917508:QTW917510 RDS917508:RDS917510 RNO917508:RNO917510 RXK917508:RXK917510 SHG917508:SHG917510 SRC917508:SRC917510 TAY917508:TAY917510 TKU917508:TKU917510 TUQ917508:TUQ917510 UEM917508:UEM917510 UOI917508:UOI917510 UYE917508:UYE917510 VIA917508:VIA917510 VRW917508:VRW917510 WBS917508:WBS917510 WLO917508:WLO917510 WVK917508:WVK917510 C983044:C983046 IY983044:IY983046 SU983044:SU983046 ACQ983044:ACQ983046 AMM983044:AMM983046 AWI983044:AWI983046 BGE983044:BGE983046 BQA983044:BQA983046 BZW983044:BZW983046 CJS983044:CJS983046 CTO983044:CTO983046 DDK983044:DDK983046 DNG983044:DNG983046 DXC983044:DXC983046 EGY983044:EGY983046 EQU983044:EQU983046 FAQ983044:FAQ983046 FKM983044:FKM983046 FUI983044:FUI983046 GEE983044:GEE983046 GOA983044:GOA983046 GXW983044:GXW983046 HHS983044:HHS983046 HRO983044:HRO983046 IBK983044:IBK983046 ILG983044:ILG983046 IVC983044:IVC983046 JEY983044:JEY983046 JOU983044:JOU983046 JYQ983044:JYQ983046 KIM983044:KIM983046 KSI983044:KSI983046 LCE983044:LCE983046 LMA983044:LMA983046 LVW983044:LVW983046 MFS983044:MFS983046 MPO983044:MPO983046 MZK983044:MZK983046 NJG983044:NJG983046 NTC983044:NTC983046 OCY983044:OCY983046 OMU983044:OMU983046 OWQ983044:OWQ983046 PGM983044:PGM983046 PQI983044:PQI983046 QAE983044:QAE983046 QKA983044:QKA983046 QTW983044:QTW983046 RDS983044:RDS983046 RNO983044:RNO983046 RXK983044:RXK983046 SHG983044:SHG983046 SRC983044:SRC983046 TAY983044:TAY983046 TKU983044:TKU983046 TUQ983044:TUQ983046 UEM983044:UEM983046 UOI983044:UOI983046 UYE983044:UYE983046 VIA983044:VIA983046 VRW983044:VRW983046 WBS983044:WBS983046 WLO983044:WLO983046 WVK983044:WVK983046"/>
    <dataValidation type="list" allowBlank="1" showInputMessage="1" sqref="K34:K41 JG34:JG41 TC34:TC41 ACY34:ACY41 AMU34:AMU41 AWQ34:AWQ41 BGM34:BGM41 BQI34:BQI41 CAE34:CAE41 CKA34:CKA41 CTW34:CTW41 DDS34:DDS41 DNO34:DNO41 DXK34:DXK41 EHG34:EHG41 ERC34:ERC41 FAY34:FAY41 FKU34:FKU41 FUQ34:FUQ41 GEM34:GEM41 GOI34:GOI41 GYE34:GYE41 HIA34:HIA41 HRW34:HRW41 IBS34:IBS41 ILO34:ILO41 IVK34:IVK41 JFG34:JFG41 JPC34:JPC41 JYY34:JYY41 KIU34:KIU41 KSQ34:KSQ41 LCM34:LCM41 LMI34:LMI41 LWE34:LWE41 MGA34:MGA41 MPW34:MPW41 MZS34:MZS41 NJO34:NJO41 NTK34:NTK41 ODG34:ODG41 ONC34:ONC41 OWY34:OWY41 PGU34:PGU41 PQQ34:PQQ41 QAM34:QAM41 QKI34:QKI41 QUE34:QUE41 REA34:REA41 RNW34:RNW41 RXS34:RXS41 SHO34:SHO41 SRK34:SRK41 TBG34:TBG41 TLC34:TLC41 TUY34:TUY41 UEU34:UEU41 UOQ34:UOQ41 UYM34:UYM41 VII34:VII41 VSE34:VSE41 WCA34:WCA41 WLW34:WLW41 WVS34:WVS41 K65570:K65577 JG65570:JG65577 TC65570:TC65577 ACY65570:ACY65577 AMU65570:AMU65577 AWQ65570:AWQ65577 BGM65570:BGM65577 BQI65570:BQI65577 CAE65570:CAE65577 CKA65570:CKA65577 CTW65570:CTW65577 DDS65570:DDS65577 DNO65570:DNO65577 DXK65570:DXK65577 EHG65570:EHG65577 ERC65570:ERC65577 FAY65570:FAY65577 FKU65570:FKU65577 FUQ65570:FUQ65577 GEM65570:GEM65577 GOI65570:GOI65577 GYE65570:GYE65577 HIA65570:HIA65577 HRW65570:HRW65577 IBS65570:IBS65577 ILO65570:ILO65577 IVK65570:IVK65577 JFG65570:JFG65577 JPC65570:JPC65577 JYY65570:JYY65577 KIU65570:KIU65577 KSQ65570:KSQ65577 LCM65570:LCM65577 LMI65570:LMI65577 LWE65570:LWE65577 MGA65570:MGA65577 MPW65570:MPW65577 MZS65570:MZS65577 NJO65570:NJO65577 NTK65570:NTK65577 ODG65570:ODG65577 ONC65570:ONC65577 OWY65570:OWY65577 PGU65570:PGU65577 PQQ65570:PQQ65577 QAM65570:QAM65577 QKI65570:QKI65577 QUE65570:QUE65577 REA65570:REA65577 RNW65570:RNW65577 RXS65570:RXS65577 SHO65570:SHO65577 SRK65570:SRK65577 TBG65570:TBG65577 TLC65570:TLC65577 TUY65570:TUY65577 UEU65570:UEU65577 UOQ65570:UOQ65577 UYM65570:UYM65577 VII65570:VII65577 VSE65570:VSE65577 WCA65570:WCA65577 WLW65570:WLW65577 WVS65570:WVS65577 K131106:K131113 JG131106:JG131113 TC131106:TC131113 ACY131106:ACY131113 AMU131106:AMU131113 AWQ131106:AWQ131113 BGM131106:BGM131113 BQI131106:BQI131113 CAE131106:CAE131113 CKA131106:CKA131113 CTW131106:CTW131113 DDS131106:DDS131113 DNO131106:DNO131113 DXK131106:DXK131113 EHG131106:EHG131113 ERC131106:ERC131113 FAY131106:FAY131113 FKU131106:FKU131113 FUQ131106:FUQ131113 GEM131106:GEM131113 GOI131106:GOI131113 GYE131106:GYE131113 HIA131106:HIA131113 HRW131106:HRW131113 IBS131106:IBS131113 ILO131106:ILO131113 IVK131106:IVK131113 JFG131106:JFG131113 JPC131106:JPC131113 JYY131106:JYY131113 KIU131106:KIU131113 KSQ131106:KSQ131113 LCM131106:LCM131113 LMI131106:LMI131113 LWE131106:LWE131113 MGA131106:MGA131113 MPW131106:MPW131113 MZS131106:MZS131113 NJO131106:NJO131113 NTK131106:NTK131113 ODG131106:ODG131113 ONC131106:ONC131113 OWY131106:OWY131113 PGU131106:PGU131113 PQQ131106:PQQ131113 QAM131106:QAM131113 QKI131106:QKI131113 QUE131106:QUE131113 REA131106:REA131113 RNW131106:RNW131113 RXS131106:RXS131113 SHO131106:SHO131113 SRK131106:SRK131113 TBG131106:TBG131113 TLC131106:TLC131113 TUY131106:TUY131113 UEU131106:UEU131113 UOQ131106:UOQ131113 UYM131106:UYM131113 VII131106:VII131113 VSE131106:VSE131113 WCA131106:WCA131113 WLW131106:WLW131113 WVS131106:WVS131113 K196642:K196649 JG196642:JG196649 TC196642:TC196649 ACY196642:ACY196649 AMU196642:AMU196649 AWQ196642:AWQ196649 BGM196642:BGM196649 BQI196642:BQI196649 CAE196642:CAE196649 CKA196642:CKA196649 CTW196642:CTW196649 DDS196642:DDS196649 DNO196642:DNO196649 DXK196642:DXK196649 EHG196642:EHG196649 ERC196642:ERC196649 FAY196642:FAY196649 FKU196642:FKU196649 FUQ196642:FUQ196649 GEM196642:GEM196649 GOI196642:GOI196649 GYE196642:GYE196649 HIA196642:HIA196649 HRW196642:HRW196649 IBS196642:IBS196649 ILO196642:ILO196649 IVK196642:IVK196649 JFG196642:JFG196649 JPC196642:JPC196649 JYY196642:JYY196649 KIU196642:KIU196649 KSQ196642:KSQ196649 LCM196642:LCM196649 LMI196642:LMI196649 LWE196642:LWE196649 MGA196642:MGA196649 MPW196642:MPW196649 MZS196642:MZS196649 NJO196642:NJO196649 NTK196642:NTK196649 ODG196642:ODG196649 ONC196642:ONC196649 OWY196642:OWY196649 PGU196642:PGU196649 PQQ196642:PQQ196649 QAM196642:QAM196649 QKI196642:QKI196649 QUE196642:QUE196649 REA196642:REA196649 RNW196642:RNW196649 RXS196642:RXS196649 SHO196642:SHO196649 SRK196642:SRK196649 TBG196642:TBG196649 TLC196642:TLC196649 TUY196642:TUY196649 UEU196642:UEU196649 UOQ196642:UOQ196649 UYM196642:UYM196649 VII196642:VII196649 VSE196642:VSE196649 WCA196642:WCA196649 WLW196642:WLW196649 WVS196642:WVS196649 K262178:K262185 JG262178:JG262185 TC262178:TC262185 ACY262178:ACY262185 AMU262178:AMU262185 AWQ262178:AWQ262185 BGM262178:BGM262185 BQI262178:BQI262185 CAE262178:CAE262185 CKA262178:CKA262185 CTW262178:CTW262185 DDS262178:DDS262185 DNO262178:DNO262185 DXK262178:DXK262185 EHG262178:EHG262185 ERC262178:ERC262185 FAY262178:FAY262185 FKU262178:FKU262185 FUQ262178:FUQ262185 GEM262178:GEM262185 GOI262178:GOI262185 GYE262178:GYE262185 HIA262178:HIA262185 HRW262178:HRW262185 IBS262178:IBS262185 ILO262178:ILO262185 IVK262178:IVK262185 JFG262178:JFG262185 JPC262178:JPC262185 JYY262178:JYY262185 KIU262178:KIU262185 KSQ262178:KSQ262185 LCM262178:LCM262185 LMI262178:LMI262185 LWE262178:LWE262185 MGA262178:MGA262185 MPW262178:MPW262185 MZS262178:MZS262185 NJO262178:NJO262185 NTK262178:NTK262185 ODG262178:ODG262185 ONC262178:ONC262185 OWY262178:OWY262185 PGU262178:PGU262185 PQQ262178:PQQ262185 QAM262178:QAM262185 QKI262178:QKI262185 QUE262178:QUE262185 REA262178:REA262185 RNW262178:RNW262185 RXS262178:RXS262185 SHO262178:SHO262185 SRK262178:SRK262185 TBG262178:TBG262185 TLC262178:TLC262185 TUY262178:TUY262185 UEU262178:UEU262185 UOQ262178:UOQ262185 UYM262178:UYM262185 VII262178:VII262185 VSE262178:VSE262185 WCA262178:WCA262185 WLW262178:WLW262185 WVS262178:WVS262185 K327714:K327721 JG327714:JG327721 TC327714:TC327721 ACY327714:ACY327721 AMU327714:AMU327721 AWQ327714:AWQ327721 BGM327714:BGM327721 BQI327714:BQI327721 CAE327714:CAE327721 CKA327714:CKA327721 CTW327714:CTW327721 DDS327714:DDS327721 DNO327714:DNO327721 DXK327714:DXK327721 EHG327714:EHG327721 ERC327714:ERC327721 FAY327714:FAY327721 FKU327714:FKU327721 FUQ327714:FUQ327721 GEM327714:GEM327721 GOI327714:GOI327721 GYE327714:GYE327721 HIA327714:HIA327721 HRW327714:HRW327721 IBS327714:IBS327721 ILO327714:ILO327721 IVK327714:IVK327721 JFG327714:JFG327721 JPC327714:JPC327721 JYY327714:JYY327721 KIU327714:KIU327721 KSQ327714:KSQ327721 LCM327714:LCM327721 LMI327714:LMI327721 LWE327714:LWE327721 MGA327714:MGA327721 MPW327714:MPW327721 MZS327714:MZS327721 NJO327714:NJO327721 NTK327714:NTK327721 ODG327714:ODG327721 ONC327714:ONC327721 OWY327714:OWY327721 PGU327714:PGU327721 PQQ327714:PQQ327721 QAM327714:QAM327721 QKI327714:QKI327721 QUE327714:QUE327721 REA327714:REA327721 RNW327714:RNW327721 RXS327714:RXS327721 SHO327714:SHO327721 SRK327714:SRK327721 TBG327714:TBG327721 TLC327714:TLC327721 TUY327714:TUY327721 UEU327714:UEU327721 UOQ327714:UOQ327721 UYM327714:UYM327721 VII327714:VII327721 VSE327714:VSE327721 WCA327714:WCA327721 WLW327714:WLW327721 WVS327714:WVS327721 K393250:K393257 JG393250:JG393257 TC393250:TC393257 ACY393250:ACY393257 AMU393250:AMU393257 AWQ393250:AWQ393257 BGM393250:BGM393257 BQI393250:BQI393257 CAE393250:CAE393257 CKA393250:CKA393257 CTW393250:CTW393257 DDS393250:DDS393257 DNO393250:DNO393257 DXK393250:DXK393257 EHG393250:EHG393257 ERC393250:ERC393257 FAY393250:FAY393257 FKU393250:FKU393257 FUQ393250:FUQ393257 GEM393250:GEM393257 GOI393250:GOI393257 GYE393250:GYE393257 HIA393250:HIA393257 HRW393250:HRW393257 IBS393250:IBS393257 ILO393250:ILO393257 IVK393250:IVK393257 JFG393250:JFG393257 JPC393250:JPC393257 JYY393250:JYY393257 KIU393250:KIU393257 KSQ393250:KSQ393257 LCM393250:LCM393257 LMI393250:LMI393257 LWE393250:LWE393257 MGA393250:MGA393257 MPW393250:MPW393257 MZS393250:MZS393257 NJO393250:NJO393257 NTK393250:NTK393257 ODG393250:ODG393257 ONC393250:ONC393257 OWY393250:OWY393257 PGU393250:PGU393257 PQQ393250:PQQ393257 QAM393250:QAM393257 QKI393250:QKI393257 QUE393250:QUE393257 REA393250:REA393257 RNW393250:RNW393257 RXS393250:RXS393257 SHO393250:SHO393257 SRK393250:SRK393257 TBG393250:TBG393257 TLC393250:TLC393257 TUY393250:TUY393257 UEU393250:UEU393257 UOQ393250:UOQ393257 UYM393250:UYM393257 VII393250:VII393257 VSE393250:VSE393257 WCA393250:WCA393257 WLW393250:WLW393257 WVS393250:WVS393257 K458786:K458793 JG458786:JG458793 TC458786:TC458793 ACY458786:ACY458793 AMU458786:AMU458793 AWQ458786:AWQ458793 BGM458786:BGM458793 BQI458786:BQI458793 CAE458786:CAE458793 CKA458786:CKA458793 CTW458786:CTW458793 DDS458786:DDS458793 DNO458786:DNO458793 DXK458786:DXK458793 EHG458786:EHG458793 ERC458786:ERC458793 FAY458786:FAY458793 FKU458786:FKU458793 FUQ458786:FUQ458793 GEM458786:GEM458793 GOI458786:GOI458793 GYE458786:GYE458793 HIA458786:HIA458793 HRW458786:HRW458793 IBS458786:IBS458793 ILO458786:ILO458793 IVK458786:IVK458793 JFG458786:JFG458793 JPC458786:JPC458793 JYY458786:JYY458793 KIU458786:KIU458793 KSQ458786:KSQ458793 LCM458786:LCM458793 LMI458786:LMI458793 LWE458786:LWE458793 MGA458786:MGA458793 MPW458786:MPW458793 MZS458786:MZS458793 NJO458786:NJO458793 NTK458786:NTK458793 ODG458786:ODG458793 ONC458786:ONC458793 OWY458786:OWY458793 PGU458786:PGU458793 PQQ458786:PQQ458793 QAM458786:QAM458793 QKI458786:QKI458793 QUE458786:QUE458793 REA458786:REA458793 RNW458786:RNW458793 RXS458786:RXS458793 SHO458786:SHO458793 SRK458786:SRK458793 TBG458786:TBG458793 TLC458786:TLC458793 TUY458786:TUY458793 UEU458786:UEU458793 UOQ458786:UOQ458793 UYM458786:UYM458793 VII458786:VII458793 VSE458786:VSE458793 WCA458786:WCA458793 WLW458786:WLW458793 WVS458786:WVS458793 K524322:K524329 JG524322:JG524329 TC524322:TC524329 ACY524322:ACY524329 AMU524322:AMU524329 AWQ524322:AWQ524329 BGM524322:BGM524329 BQI524322:BQI524329 CAE524322:CAE524329 CKA524322:CKA524329 CTW524322:CTW524329 DDS524322:DDS524329 DNO524322:DNO524329 DXK524322:DXK524329 EHG524322:EHG524329 ERC524322:ERC524329 FAY524322:FAY524329 FKU524322:FKU524329 FUQ524322:FUQ524329 GEM524322:GEM524329 GOI524322:GOI524329 GYE524322:GYE524329 HIA524322:HIA524329 HRW524322:HRW524329 IBS524322:IBS524329 ILO524322:ILO524329 IVK524322:IVK524329 JFG524322:JFG524329 JPC524322:JPC524329 JYY524322:JYY524329 KIU524322:KIU524329 KSQ524322:KSQ524329 LCM524322:LCM524329 LMI524322:LMI524329 LWE524322:LWE524329 MGA524322:MGA524329 MPW524322:MPW524329 MZS524322:MZS524329 NJO524322:NJO524329 NTK524322:NTK524329 ODG524322:ODG524329 ONC524322:ONC524329 OWY524322:OWY524329 PGU524322:PGU524329 PQQ524322:PQQ524329 QAM524322:QAM524329 QKI524322:QKI524329 QUE524322:QUE524329 REA524322:REA524329 RNW524322:RNW524329 RXS524322:RXS524329 SHO524322:SHO524329 SRK524322:SRK524329 TBG524322:TBG524329 TLC524322:TLC524329 TUY524322:TUY524329 UEU524322:UEU524329 UOQ524322:UOQ524329 UYM524322:UYM524329 VII524322:VII524329 VSE524322:VSE524329 WCA524322:WCA524329 WLW524322:WLW524329 WVS524322:WVS524329 K589858:K589865 JG589858:JG589865 TC589858:TC589865 ACY589858:ACY589865 AMU589858:AMU589865 AWQ589858:AWQ589865 BGM589858:BGM589865 BQI589858:BQI589865 CAE589858:CAE589865 CKA589858:CKA589865 CTW589858:CTW589865 DDS589858:DDS589865 DNO589858:DNO589865 DXK589858:DXK589865 EHG589858:EHG589865 ERC589858:ERC589865 FAY589858:FAY589865 FKU589858:FKU589865 FUQ589858:FUQ589865 GEM589858:GEM589865 GOI589858:GOI589865 GYE589858:GYE589865 HIA589858:HIA589865 HRW589858:HRW589865 IBS589858:IBS589865 ILO589858:ILO589865 IVK589858:IVK589865 JFG589858:JFG589865 JPC589858:JPC589865 JYY589858:JYY589865 KIU589858:KIU589865 KSQ589858:KSQ589865 LCM589858:LCM589865 LMI589858:LMI589865 LWE589858:LWE589865 MGA589858:MGA589865 MPW589858:MPW589865 MZS589858:MZS589865 NJO589858:NJO589865 NTK589858:NTK589865 ODG589858:ODG589865 ONC589858:ONC589865 OWY589858:OWY589865 PGU589858:PGU589865 PQQ589858:PQQ589865 QAM589858:QAM589865 QKI589858:QKI589865 QUE589858:QUE589865 REA589858:REA589865 RNW589858:RNW589865 RXS589858:RXS589865 SHO589858:SHO589865 SRK589858:SRK589865 TBG589858:TBG589865 TLC589858:TLC589865 TUY589858:TUY589865 UEU589858:UEU589865 UOQ589858:UOQ589865 UYM589858:UYM589865 VII589858:VII589865 VSE589858:VSE589865 WCA589858:WCA589865 WLW589858:WLW589865 WVS589858:WVS589865 K655394:K655401 JG655394:JG655401 TC655394:TC655401 ACY655394:ACY655401 AMU655394:AMU655401 AWQ655394:AWQ655401 BGM655394:BGM655401 BQI655394:BQI655401 CAE655394:CAE655401 CKA655394:CKA655401 CTW655394:CTW655401 DDS655394:DDS655401 DNO655394:DNO655401 DXK655394:DXK655401 EHG655394:EHG655401 ERC655394:ERC655401 FAY655394:FAY655401 FKU655394:FKU655401 FUQ655394:FUQ655401 GEM655394:GEM655401 GOI655394:GOI655401 GYE655394:GYE655401 HIA655394:HIA655401 HRW655394:HRW655401 IBS655394:IBS655401 ILO655394:ILO655401 IVK655394:IVK655401 JFG655394:JFG655401 JPC655394:JPC655401 JYY655394:JYY655401 KIU655394:KIU655401 KSQ655394:KSQ655401 LCM655394:LCM655401 LMI655394:LMI655401 LWE655394:LWE655401 MGA655394:MGA655401 MPW655394:MPW655401 MZS655394:MZS655401 NJO655394:NJO655401 NTK655394:NTK655401 ODG655394:ODG655401 ONC655394:ONC655401 OWY655394:OWY655401 PGU655394:PGU655401 PQQ655394:PQQ655401 QAM655394:QAM655401 QKI655394:QKI655401 QUE655394:QUE655401 REA655394:REA655401 RNW655394:RNW655401 RXS655394:RXS655401 SHO655394:SHO655401 SRK655394:SRK655401 TBG655394:TBG655401 TLC655394:TLC655401 TUY655394:TUY655401 UEU655394:UEU655401 UOQ655394:UOQ655401 UYM655394:UYM655401 VII655394:VII655401 VSE655394:VSE655401 WCA655394:WCA655401 WLW655394:WLW655401 WVS655394:WVS655401 K720930:K720937 JG720930:JG720937 TC720930:TC720937 ACY720930:ACY720937 AMU720930:AMU720937 AWQ720930:AWQ720937 BGM720930:BGM720937 BQI720930:BQI720937 CAE720930:CAE720937 CKA720930:CKA720937 CTW720930:CTW720937 DDS720930:DDS720937 DNO720930:DNO720937 DXK720930:DXK720937 EHG720930:EHG720937 ERC720930:ERC720937 FAY720930:FAY720937 FKU720930:FKU720937 FUQ720930:FUQ720937 GEM720930:GEM720937 GOI720930:GOI720937 GYE720930:GYE720937 HIA720930:HIA720937 HRW720930:HRW720937 IBS720930:IBS720937 ILO720930:ILO720937 IVK720930:IVK720937 JFG720930:JFG720937 JPC720930:JPC720937 JYY720930:JYY720937 KIU720930:KIU720937 KSQ720930:KSQ720937 LCM720930:LCM720937 LMI720930:LMI720937 LWE720930:LWE720937 MGA720930:MGA720937 MPW720930:MPW720937 MZS720930:MZS720937 NJO720930:NJO720937 NTK720930:NTK720937 ODG720930:ODG720937 ONC720930:ONC720937 OWY720930:OWY720937 PGU720930:PGU720937 PQQ720930:PQQ720937 QAM720930:QAM720937 QKI720930:QKI720937 QUE720930:QUE720937 REA720930:REA720937 RNW720930:RNW720937 RXS720930:RXS720937 SHO720930:SHO720937 SRK720930:SRK720937 TBG720930:TBG720937 TLC720930:TLC720937 TUY720930:TUY720937 UEU720930:UEU720937 UOQ720930:UOQ720937 UYM720930:UYM720937 VII720930:VII720937 VSE720930:VSE720937 WCA720930:WCA720937 WLW720930:WLW720937 WVS720930:WVS720937 K786466:K786473 JG786466:JG786473 TC786466:TC786473 ACY786466:ACY786473 AMU786466:AMU786473 AWQ786466:AWQ786473 BGM786466:BGM786473 BQI786466:BQI786473 CAE786466:CAE786473 CKA786466:CKA786473 CTW786466:CTW786473 DDS786466:DDS786473 DNO786466:DNO786473 DXK786466:DXK786473 EHG786466:EHG786473 ERC786466:ERC786473 FAY786466:FAY786473 FKU786466:FKU786473 FUQ786466:FUQ786473 GEM786466:GEM786473 GOI786466:GOI786473 GYE786466:GYE786473 HIA786466:HIA786473 HRW786466:HRW786473 IBS786466:IBS786473 ILO786466:ILO786473 IVK786466:IVK786473 JFG786466:JFG786473 JPC786466:JPC786473 JYY786466:JYY786473 KIU786466:KIU786473 KSQ786466:KSQ786473 LCM786466:LCM786473 LMI786466:LMI786473 LWE786466:LWE786473 MGA786466:MGA786473 MPW786466:MPW786473 MZS786466:MZS786473 NJO786466:NJO786473 NTK786466:NTK786473 ODG786466:ODG786473 ONC786466:ONC786473 OWY786466:OWY786473 PGU786466:PGU786473 PQQ786466:PQQ786473 QAM786466:QAM786473 QKI786466:QKI786473 QUE786466:QUE786473 REA786466:REA786473 RNW786466:RNW786473 RXS786466:RXS786473 SHO786466:SHO786473 SRK786466:SRK786473 TBG786466:TBG786473 TLC786466:TLC786473 TUY786466:TUY786473 UEU786466:UEU786473 UOQ786466:UOQ786473 UYM786466:UYM786473 VII786466:VII786473 VSE786466:VSE786473 WCA786466:WCA786473 WLW786466:WLW786473 WVS786466:WVS786473 K852002:K852009 JG852002:JG852009 TC852002:TC852009 ACY852002:ACY852009 AMU852002:AMU852009 AWQ852002:AWQ852009 BGM852002:BGM852009 BQI852002:BQI852009 CAE852002:CAE852009 CKA852002:CKA852009 CTW852002:CTW852009 DDS852002:DDS852009 DNO852002:DNO852009 DXK852002:DXK852009 EHG852002:EHG852009 ERC852002:ERC852009 FAY852002:FAY852009 FKU852002:FKU852009 FUQ852002:FUQ852009 GEM852002:GEM852009 GOI852002:GOI852009 GYE852002:GYE852009 HIA852002:HIA852009 HRW852002:HRW852009 IBS852002:IBS852009 ILO852002:ILO852009 IVK852002:IVK852009 JFG852002:JFG852009 JPC852002:JPC852009 JYY852002:JYY852009 KIU852002:KIU852009 KSQ852002:KSQ852009 LCM852002:LCM852009 LMI852002:LMI852009 LWE852002:LWE852009 MGA852002:MGA852009 MPW852002:MPW852009 MZS852002:MZS852009 NJO852002:NJO852009 NTK852002:NTK852009 ODG852002:ODG852009 ONC852002:ONC852009 OWY852002:OWY852009 PGU852002:PGU852009 PQQ852002:PQQ852009 QAM852002:QAM852009 QKI852002:QKI852009 QUE852002:QUE852009 REA852002:REA852009 RNW852002:RNW852009 RXS852002:RXS852009 SHO852002:SHO852009 SRK852002:SRK852009 TBG852002:TBG852009 TLC852002:TLC852009 TUY852002:TUY852009 UEU852002:UEU852009 UOQ852002:UOQ852009 UYM852002:UYM852009 VII852002:VII852009 VSE852002:VSE852009 WCA852002:WCA852009 WLW852002:WLW852009 WVS852002:WVS852009 K917538:K917545 JG917538:JG917545 TC917538:TC917545 ACY917538:ACY917545 AMU917538:AMU917545 AWQ917538:AWQ917545 BGM917538:BGM917545 BQI917538:BQI917545 CAE917538:CAE917545 CKA917538:CKA917545 CTW917538:CTW917545 DDS917538:DDS917545 DNO917538:DNO917545 DXK917538:DXK917545 EHG917538:EHG917545 ERC917538:ERC917545 FAY917538:FAY917545 FKU917538:FKU917545 FUQ917538:FUQ917545 GEM917538:GEM917545 GOI917538:GOI917545 GYE917538:GYE917545 HIA917538:HIA917545 HRW917538:HRW917545 IBS917538:IBS917545 ILO917538:ILO917545 IVK917538:IVK917545 JFG917538:JFG917545 JPC917538:JPC917545 JYY917538:JYY917545 KIU917538:KIU917545 KSQ917538:KSQ917545 LCM917538:LCM917545 LMI917538:LMI917545 LWE917538:LWE917545 MGA917538:MGA917545 MPW917538:MPW917545 MZS917538:MZS917545 NJO917538:NJO917545 NTK917538:NTK917545 ODG917538:ODG917545 ONC917538:ONC917545 OWY917538:OWY917545 PGU917538:PGU917545 PQQ917538:PQQ917545 QAM917538:QAM917545 QKI917538:QKI917545 QUE917538:QUE917545 REA917538:REA917545 RNW917538:RNW917545 RXS917538:RXS917545 SHO917538:SHO917545 SRK917538:SRK917545 TBG917538:TBG917545 TLC917538:TLC917545 TUY917538:TUY917545 UEU917538:UEU917545 UOQ917538:UOQ917545 UYM917538:UYM917545 VII917538:VII917545 VSE917538:VSE917545 WCA917538:WCA917545 WLW917538:WLW917545 WVS917538:WVS917545 K983074:K983081 JG983074:JG983081 TC983074:TC983081 ACY983074:ACY983081 AMU983074:AMU983081 AWQ983074:AWQ983081 BGM983074:BGM983081 BQI983074:BQI983081 CAE983074:CAE983081 CKA983074:CKA983081 CTW983074:CTW983081 DDS983074:DDS983081 DNO983074:DNO983081 DXK983074:DXK983081 EHG983074:EHG983081 ERC983074:ERC983081 FAY983074:FAY983081 FKU983074:FKU983081 FUQ983074:FUQ983081 GEM983074:GEM983081 GOI983074:GOI983081 GYE983074:GYE983081 HIA983074:HIA983081 HRW983074:HRW983081 IBS983074:IBS983081 ILO983074:ILO983081 IVK983074:IVK983081 JFG983074:JFG983081 JPC983074:JPC983081 JYY983074:JYY983081 KIU983074:KIU983081 KSQ983074:KSQ983081 LCM983074:LCM983081 LMI983074:LMI983081 LWE983074:LWE983081 MGA983074:MGA983081 MPW983074:MPW983081 MZS983074:MZS983081 NJO983074:NJO983081 NTK983074:NTK983081 ODG983074:ODG983081 ONC983074:ONC983081 OWY983074:OWY983081 PGU983074:PGU983081 PQQ983074:PQQ983081 QAM983074:QAM983081 QKI983074:QKI983081 QUE983074:QUE983081 REA983074:REA983081 RNW983074:RNW983081 RXS983074:RXS983081 SHO983074:SHO983081 SRK983074:SRK983081 TBG983074:TBG983081 TLC983074:TLC983081 TUY983074:TUY983081 UEU983074:UEU983081 UOQ983074:UOQ983081 UYM983074:UYM983081 VII983074:VII983081 VSE983074:VSE983081 WCA983074:WCA983081 WLW983074:WLW983081 WVS983074:WVS983081 K27:K32 JG27:JG32 TC27:TC32 ACY27:ACY32 AMU27:AMU32 AWQ27:AWQ32 BGM27:BGM32 BQI27:BQI32 CAE27:CAE32 CKA27:CKA32 CTW27:CTW32 DDS27:DDS32 DNO27:DNO32 DXK27:DXK32 EHG27:EHG32 ERC27:ERC32 FAY27:FAY32 FKU27:FKU32 FUQ27:FUQ32 GEM27:GEM32 GOI27:GOI32 GYE27:GYE32 HIA27:HIA32 HRW27:HRW32 IBS27:IBS32 ILO27:ILO32 IVK27:IVK32 JFG27:JFG32 JPC27:JPC32 JYY27:JYY32 KIU27:KIU32 KSQ27:KSQ32 LCM27:LCM32 LMI27:LMI32 LWE27:LWE32 MGA27:MGA32 MPW27:MPW32 MZS27:MZS32 NJO27:NJO32 NTK27:NTK32 ODG27:ODG32 ONC27:ONC32 OWY27:OWY32 PGU27:PGU32 PQQ27:PQQ32 QAM27:QAM32 QKI27:QKI32 QUE27:QUE32 REA27:REA32 RNW27:RNW32 RXS27:RXS32 SHO27:SHO32 SRK27:SRK32 TBG27:TBG32 TLC27:TLC32 TUY27:TUY32 UEU27:UEU32 UOQ27:UOQ32 UYM27:UYM32 VII27:VII32 VSE27:VSE32 WCA27:WCA32 WLW27:WLW32 WVS27:WVS32 K65563:K65568 JG65563:JG65568 TC65563:TC65568 ACY65563:ACY65568 AMU65563:AMU65568 AWQ65563:AWQ65568 BGM65563:BGM65568 BQI65563:BQI65568 CAE65563:CAE65568 CKA65563:CKA65568 CTW65563:CTW65568 DDS65563:DDS65568 DNO65563:DNO65568 DXK65563:DXK65568 EHG65563:EHG65568 ERC65563:ERC65568 FAY65563:FAY65568 FKU65563:FKU65568 FUQ65563:FUQ65568 GEM65563:GEM65568 GOI65563:GOI65568 GYE65563:GYE65568 HIA65563:HIA65568 HRW65563:HRW65568 IBS65563:IBS65568 ILO65563:ILO65568 IVK65563:IVK65568 JFG65563:JFG65568 JPC65563:JPC65568 JYY65563:JYY65568 KIU65563:KIU65568 KSQ65563:KSQ65568 LCM65563:LCM65568 LMI65563:LMI65568 LWE65563:LWE65568 MGA65563:MGA65568 MPW65563:MPW65568 MZS65563:MZS65568 NJO65563:NJO65568 NTK65563:NTK65568 ODG65563:ODG65568 ONC65563:ONC65568 OWY65563:OWY65568 PGU65563:PGU65568 PQQ65563:PQQ65568 QAM65563:QAM65568 QKI65563:QKI65568 QUE65563:QUE65568 REA65563:REA65568 RNW65563:RNW65568 RXS65563:RXS65568 SHO65563:SHO65568 SRK65563:SRK65568 TBG65563:TBG65568 TLC65563:TLC65568 TUY65563:TUY65568 UEU65563:UEU65568 UOQ65563:UOQ65568 UYM65563:UYM65568 VII65563:VII65568 VSE65563:VSE65568 WCA65563:WCA65568 WLW65563:WLW65568 WVS65563:WVS65568 K131099:K131104 JG131099:JG131104 TC131099:TC131104 ACY131099:ACY131104 AMU131099:AMU131104 AWQ131099:AWQ131104 BGM131099:BGM131104 BQI131099:BQI131104 CAE131099:CAE131104 CKA131099:CKA131104 CTW131099:CTW131104 DDS131099:DDS131104 DNO131099:DNO131104 DXK131099:DXK131104 EHG131099:EHG131104 ERC131099:ERC131104 FAY131099:FAY131104 FKU131099:FKU131104 FUQ131099:FUQ131104 GEM131099:GEM131104 GOI131099:GOI131104 GYE131099:GYE131104 HIA131099:HIA131104 HRW131099:HRW131104 IBS131099:IBS131104 ILO131099:ILO131104 IVK131099:IVK131104 JFG131099:JFG131104 JPC131099:JPC131104 JYY131099:JYY131104 KIU131099:KIU131104 KSQ131099:KSQ131104 LCM131099:LCM131104 LMI131099:LMI131104 LWE131099:LWE131104 MGA131099:MGA131104 MPW131099:MPW131104 MZS131099:MZS131104 NJO131099:NJO131104 NTK131099:NTK131104 ODG131099:ODG131104 ONC131099:ONC131104 OWY131099:OWY131104 PGU131099:PGU131104 PQQ131099:PQQ131104 QAM131099:QAM131104 QKI131099:QKI131104 QUE131099:QUE131104 REA131099:REA131104 RNW131099:RNW131104 RXS131099:RXS131104 SHO131099:SHO131104 SRK131099:SRK131104 TBG131099:TBG131104 TLC131099:TLC131104 TUY131099:TUY131104 UEU131099:UEU131104 UOQ131099:UOQ131104 UYM131099:UYM131104 VII131099:VII131104 VSE131099:VSE131104 WCA131099:WCA131104 WLW131099:WLW131104 WVS131099:WVS131104 K196635:K196640 JG196635:JG196640 TC196635:TC196640 ACY196635:ACY196640 AMU196635:AMU196640 AWQ196635:AWQ196640 BGM196635:BGM196640 BQI196635:BQI196640 CAE196635:CAE196640 CKA196635:CKA196640 CTW196635:CTW196640 DDS196635:DDS196640 DNO196635:DNO196640 DXK196635:DXK196640 EHG196635:EHG196640 ERC196635:ERC196640 FAY196635:FAY196640 FKU196635:FKU196640 FUQ196635:FUQ196640 GEM196635:GEM196640 GOI196635:GOI196640 GYE196635:GYE196640 HIA196635:HIA196640 HRW196635:HRW196640 IBS196635:IBS196640 ILO196635:ILO196640 IVK196635:IVK196640 JFG196635:JFG196640 JPC196635:JPC196640 JYY196635:JYY196640 KIU196635:KIU196640 KSQ196635:KSQ196640 LCM196635:LCM196640 LMI196635:LMI196640 LWE196635:LWE196640 MGA196635:MGA196640 MPW196635:MPW196640 MZS196635:MZS196640 NJO196635:NJO196640 NTK196635:NTK196640 ODG196635:ODG196640 ONC196635:ONC196640 OWY196635:OWY196640 PGU196635:PGU196640 PQQ196635:PQQ196640 QAM196635:QAM196640 QKI196635:QKI196640 QUE196635:QUE196640 REA196635:REA196640 RNW196635:RNW196640 RXS196635:RXS196640 SHO196635:SHO196640 SRK196635:SRK196640 TBG196635:TBG196640 TLC196635:TLC196640 TUY196635:TUY196640 UEU196635:UEU196640 UOQ196635:UOQ196640 UYM196635:UYM196640 VII196635:VII196640 VSE196635:VSE196640 WCA196635:WCA196640 WLW196635:WLW196640 WVS196635:WVS196640 K262171:K262176 JG262171:JG262176 TC262171:TC262176 ACY262171:ACY262176 AMU262171:AMU262176 AWQ262171:AWQ262176 BGM262171:BGM262176 BQI262171:BQI262176 CAE262171:CAE262176 CKA262171:CKA262176 CTW262171:CTW262176 DDS262171:DDS262176 DNO262171:DNO262176 DXK262171:DXK262176 EHG262171:EHG262176 ERC262171:ERC262176 FAY262171:FAY262176 FKU262171:FKU262176 FUQ262171:FUQ262176 GEM262171:GEM262176 GOI262171:GOI262176 GYE262171:GYE262176 HIA262171:HIA262176 HRW262171:HRW262176 IBS262171:IBS262176 ILO262171:ILO262176 IVK262171:IVK262176 JFG262171:JFG262176 JPC262171:JPC262176 JYY262171:JYY262176 KIU262171:KIU262176 KSQ262171:KSQ262176 LCM262171:LCM262176 LMI262171:LMI262176 LWE262171:LWE262176 MGA262171:MGA262176 MPW262171:MPW262176 MZS262171:MZS262176 NJO262171:NJO262176 NTK262171:NTK262176 ODG262171:ODG262176 ONC262171:ONC262176 OWY262171:OWY262176 PGU262171:PGU262176 PQQ262171:PQQ262176 QAM262171:QAM262176 QKI262171:QKI262176 QUE262171:QUE262176 REA262171:REA262176 RNW262171:RNW262176 RXS262171:RXS262176 SHO262171:SHO262176 SRK262171:SRK262176 TBG262171:TBG262176 TLC262171:TLC262176 TUY262171:TUY262176 UEU262171:UEU262176 UOQ262171:UOQ262176 UYM262171:UYM262176 VII262171:VII262176 VSE262171:VSE262176 WCA262171:WCA262176 WLW262171:WLW262176 WVS262171:WVS262176 K327707:K327712 JG327707:JG327712 TC327707:TC327712 ACY327707:ACY327712 AMU327707:AMU327712 AWQ327707:AWQ327712 BGM327707:BGM327712 BQI327707:BQI327712 CAE327707:CAE327712 CKA327707:CKA327712 CTW327707:CTW327712 DDS327707:DDS327712 DNO327707:DNO327712 DXK327707:DXK327712 EHG327707:EHG327712 ERC327707:ERC327712 FAY327707:FAY327712 FKU327707:FKU327712 FUQ327707:FUQ327712 GEM327707:GEM327712 GOI327707:GOI327712 GYE327707:GYE327712 HIA327707:HIA327712 HRW327707:HRW327712 IBS327707:IBS327712 ILO327707:ILO327712 IVK327707:IVK327712 JFG327707:JFG327712 JPC327707:JPC327712 JYY327707:JYY327712 KIU327707:KIU327712 KSQ327707:KSQ327712 LCM327707:LCM327712 LMI327707:LMI327712 LWE327707:LWE327712 MGA327707:MGA327712 MPW327707:MPW327712 MZS327707:MZS327712 NJO327707:NJO327712 NTK327707:NTK327712 ODG327707:ODG327712 ONC327707:ONC327712 OWY327707:OWY327712 PGU327707:PGU327712 PQQ327707:PQQ327712 QAM327707:QAM327712 QKI327707:QKI327712 QUE327707:QUE327712 REA327707:REA327712 RNW327707:RNW327712 RXS327707:RXS327712 SHO327707:SHO327712 SRK327707:SRK327712 TBG327707:TBG327712 TLC327707:TLC327712 TUY327707:TUY327712 UEU327707:UEU327712 UOQ327707:UOQ327712 UYM327707:UYM327712 VII327707:VII327712 VSE327707:VSE327712 WCA327707:WCA327712 WLW327707:WLW327712 WVS327707:WVS327712 K393243:K393248 JG393243:JG393248 TC393243:TC393248 ACY393243:ACY393248 AMU393243:AMU393248 AWQ393243:AWQ393248 BGM393243:BGM393248 BQI393243:BQI393248 CAE393243:CAE393248 CKA393243:CKA393248 CTW393243:CTW393248 DDS393243:DDS393248 DNO393243:DNO393248 DXK393243:DXK393248 EHG393243:EHG393248 ERC393243:ERC393248 FAY393243:FAY393248 FKU393243:FKU393248 FUQ393243:FUQ393248 GEM393243:GEM393248 GOI393243:GOI393248 GYE393243:GYE393248 HIA393243:HIA393248 HRW393243:HRW393248 IBS393243:IBS393248 ILO393243:ILO393248 IVK393243:IVK393248 JFG393243:JFG393248 JPC393243:JPC393248 JYY393243:JYY393248 KIU393243:KIU393248 KSQ393243:KSQ393248 LCM393243:LCM393248 LMI393243:LMI393248 LWE393243:LWE393248 MGA393243:MGA393248 MPW393243:MPW393248 MZS393243:MZS393248 NJO393243:NJO393248 NTK393243:NTK393248 ODG393243:ODG393248 ONC393243:ONC393248 OWY393243:OWY393248 PGU393243:PGU393248 PQQ393243:PQQ393248 QAM393243:QAM393248 QKI393243:QKI393248 QUE393243:QUE393248 REA393243:REA393248 RNW393243:RNW393248 RXS393243:RXS393248 SHO393243:SHO393248 SRK393243:SRK393248 TBG393243:TBG393248 TLC393243:TLC393248 TUY393243:TUY393248 UEU393243:UEU393248 UOQ393243:UOQ393248 UYM393243:UYM393248 VII393243:VII393248 VSE393243:VSE393248 WCA393243:WCA393248 WLW393243:WLW393248 WVS393243:WVS393248 K458779:K458784 JG458779:JG458784 TC458779:TC458784 ACY458779:ACY458784 AMU458779:AMU458784 AWQ458779:AWQ458784 BGM458779:BGM458784 BQI458779:BQI458784 CAE458779:CAE458784 CKA458779:CKA458784 CTW458779:CTW458784 DDS458779:DDS458784 DNO458779:DNO458784 DXK458779:DXK458784 EHG458779:EHG458784 ERC458779:ERC458784 FAY458779:FAY458784 FKU458779:FKU458784 FUQ458779:FUQ458784 GEM458779:GEM458784 GOI458779:GOI458784 GYE458779:GYE458784 HIA458779:HIA458784 HRW458779:HRW458784 IBS458779:IBS458784 ILO458779:ILO458784 IVK458779:IVK458784 JFG458779:JFG458784 JPC458779:JPC458784 JYY458779:JYY458784 KIU458779:KIU458784 KSQ458779:KSQ458784 LCM458779:LCM458784 LMI458779:LMI458784 LWE458779:LWE458784 MGA458779:MGA458784 MPW458779:MPW458784 MZS458779:MZS458784 NJO458779:NJO458784 NTK458779:NTK458784 ODG458779:ODG458784 ONC458779:ONC458784 OWY458779:OWY458784 PGU458779:PGU458784 PQQ458779:PQQ458784 QAM458779:QAM458784 QKI458779:QKI458784 QUE458779:QUE458784 REA458779:REA458784 RNW458779:RNW458784 RXS458779:RXS458784 SHO458779:SHO458784 SRK458779:SRK458784 TBG458779:TBG458784 TLC458779:TLC458784 TUY458779:TUY458784 UEU458779:UEU458784 UOQ458779:UOQ458784 UYM458779:UYM458784 VII458779:VII458784 VSE458779:VSE458784 WCA458779:WCA458784 WLW458779:WLW458784 WVS458779:WVS458784 K524315:K524320 JG524315:JG524320 TC524315:TC524320 ACY524315:ACY524320 AMU524315:AMU524320 AWQ524315:AWQ524320 BGM524315:BGM524320 BQI524315:BQI524320 CAE524315:CAE524320 CKA524315:CKA524320 CTW524315:CTW524320 DDS524315:DDS524320 DNO524315:DNO524320 DXK524315:DXK524320 EHG524315:EHG524320 ERC524315:ERC524320 FAY524315:FAY524320 FKU524315:FKU524320 FUQ524315:FUQ524320 GEM524315:GEM524320 GOI524315:GOI524320 GYE524315:GYE524320 HIA524315:HIA524320 HRW524315:HRW524320 IBS524315:IBS524320 ILO524315:ILO524320 IVK524315:IVK524320 JFG524315:JFG524320 JPC524315:JPC524320 JYY524315:JYY524320 KIU524315:KIU524320 KSQ524315:KSQ524320 LCM524315:LCM524320 LMI524315:LMI524320 LWE524315:LWE524320 MGA524315:MGA524320 MPW524315:MPW524320 MZS524315:MZS524320 NJO524315:NJO524320 NTK524315:NTK524320 ODG524315:ODG524320 ONC524315:ONC524320 OWY524315:OWY524320 PGU524315:PGU524320 PQQ524315:PQQ524320 QAM524315:QAM524320 QKI524315:QKI524320 QUE524315:QUE524320 REA524315:REA524320 RNW524315:RNW524320 RXS524315:RXS524320 SHO524315:SHO524320 SRK524315:SRK524320 TBG524315:TBG524320 TLC524315:TLC524320 TUY524315:TUY524320 UEU524315:UEU524320 UOQ524315:UOQ524320 UYM524315:UYM524320 VII524315:VII524320 VSE524315:VSE524320 WCA524315:WCA524320 WLW524315:WLW524320 WVS524315:WVS524320 K589851:K589856 JG589851:JG589856 TC589851:TC589856 ACY589851:ACY589856 AMU589851:AMU589856 AWQ589851:AWQ589856 BGM589851:BGM589856 BQI589851:BQI589856 CAE589851:CAE589856 CKA589851:CKA589856 CTW589851:CTW589856 DDS589851:DDS589856 DNO589851:DNO589856 DXK589851:DXK589856 EHG589851:EHG589856 ERC589851:ERC589856 FAY589851:FAY589856 FKU589851:FKU589856 FUQ589851:FUQ589856 GEM589851:GEM589856 GOI589851:GOI589856 GYE589851:GYE589856 HIA589851:HIA589856 HRW589851:HRW589856 IBS589851:IBS589856 ILO589851:ILO589856 IVK589851:IVK589856 JFG589851:JFG589856 JPC589851:JPC589856 JYY589851:JYY589856 KIU589851:KIU589856 KSQ589851:KSQ589856 LCM589851:LCM589856 LMI589851:LMI589856 LWE589851:LWE589856 MGA589851:MGA589856 MPW589851:MPW589856 MZS589851:MZS589856 NJO589851:NJO589856 NTK589851:NTK589856 ODG589851:ODG589856 ONC589851:ONC589856 OWY589851:OWY589856 PGU589851:PGU589856 PQQ589851:PQQ589856 QAM589851:QAM589856 QKI589851:QKI589856 QUE589851:QUE589856 REA589851:REA589856 RNW589851:RNW589856 RXS589851:RXS589856 SHO589851:SHO589856 SRK589851:SRK589856 TBG589851:TBG589856 TLC589851:TLC589856 TUY589851:TUY589856 UEU589851:UEU589856 UOQ589851:UOQ589856 UYM589851:UYM589856 VII589851:VII589856 VSE589851:VSE589856 WCA589851:WCA589856 WLW589851:WLW589856 WVS589851:WVS589856 K655387:K655392 JG655387:JG655392 TC655387:TC655392 ACY655387:ACY655392 AMU655387:AMU655392 AWQ655387:AWQ655392 BGM655387:BGM655392 BQI655387:BQI655392 CAE655387:CAE655392 CKA655387:CKA655392 CTW655387:CTW655392 DDS655387:DDS655392 DNO655387:DNO655392 DXK655387:DXK655392 EHG655387:EHG655392 ERC655387:ERC655392 FAY655387:FAY655392 FKU655387:FKU655392 FUQ655387:FUQ655392 GEM655387:GEM655392 GOI655387:GOI655392 GYE655387:GYE655392 HIA655387:HIA655392 HRW655387:HRW655392 IBS655387:IBS655392 ILO655387:ILO655392 IVK655387:IVK655392 JFG655387:JFG655392 JPC655387:JPC655392 JYY655387:JYY655392 KIU655387:KIU655392 KSQ655387:KSQ655392 LCM655387:LCM655392 LMI655387:LMI655392 LWE655387:LWE655392 MGA655387:MGA655392 MPW655387:MPW655392 MZS655387:MZS655392 NJO655387:NJO655392 NTK655387:NTK655392 ODG655387:ODG655392 ONC655387:ONC655392 OWY655387:OWY655392 PGU655387:PGU655392 PQQ655387:PQQ655392 QAM655387:QAM655392 QKI655387:QKI655392 QUE655387:QUE655392 REA655387:REA655392 RNW655387:RNW655392 RXS655387:RXS655392 SHO655387:SHO655392 SRK655387:SRK655392 TBG655387:TBG655392 TLC655387:TLC655392 TUY655387:TUY655392 UEU655387:UEU655392 UOQ655387:UOQ655392 UYM655387:UYM655392 VII655387:VII655392 VSE655387:VSE655392 WCA655387:WCA655392 WLW655387:WLW655392 WVS655387:WVS655392 K720923:K720928 JG720923:JG720928 TC720923:TC720928 ACY720923:ACY720928 AMU720923:AMU720928 AWQ720923:AWQ720928 BGM720923:BGM720928 BQI720923:BQI720928 CAE720923:CAE720928 CKA720923:CKA720928 CTW720923:CTW720928 DDS720923:DDS720928 DNO720923:DNO720928 DXK720923:DXK720928 EHG720923:EHG720928 ERC720923:ERC720928 FAY720923:FAY720928 FKU720923:FKU720928 FUQ720923:FUQ720928 GEM720923:GEM720928 GOI720923:GOI720928 GYE720923:GYE720928 HIA720923:HIA720928 HRW720923:HRW720928 IBS720923:IBS720928 ILO720923:ILO720928 IVK720923:IVK720928 JFG720923:JFG720928 JPC720923:JPC720928 JYY720923:JYY720928 KIU720923:KIU720928 KSQ720923:KSQ720928 LCM720923:LCM720928 LMI720923:LMI720928 LWE720923:LWE720928 MGA720923:MGA720928 MPW720923:MPW720928 MZS720923:MZS720928 NJO720923:NJO720928 NTK720923:NTK720928 ODG720923:ODG720928 ONC720923:ONC720928 OWY720923:OWY720928 PGU720923:PGU720928 PQQ720923:PQQ720928 QAM720923:QAM720928 QKI720923:QKI720928 QUE720923:QUE720928 REA720923:REA720928 RNW720923:RNW720928 RXS720923:RXS720928 SHO720923:SHO720928 SRK720923:SRK720928 TBG720923:TBG720928 TLC720923:TLC720928 TUY720923:TUY720928 UEU720923:UEU720928 UOQ720923:UOQ720928 UYM720923:UYM720928 VII720923:VII720928 VSE720923:VSE720928 WCA720923:WCA720928 WLW720923:WLW720928 WVS720923:WVS720928 K786459:K786464 JG786459:JG786464 TC786459:TC786464 ACY786459:ACY786464 AMU786459:AMU786464 AWQ786459:AWQ786464 BGM786459:BGM786464 BQI786459:BQI786464 CAE786459:CAE786464 CKA786459:CKA786464 CTW786459:CTW786464 DDS786459:DDS786464 DNO786459:DNO786464 DXK786459:DXK786464 EHG786459:EHG786464 ERC786459:ERC786464 FAY786459:FAY786464 FKU786459:FKU786464 FUQ786459:FUQ786464 GEM786459:GEM786464 GOI786459:GOI786464 GYE786459:GYE786464 HIA786459:HIA786464 HRW786459:HRW786464 IBS786459:IBS786464 ILO786459:ILO786464 IVK786459:IVK786464 JFG786459:JFG786464 JPC786459:JPC786464 JYY786459:JYY786464 KIU786459:KIU786464 KSQ786459:KSQ786464 LCM786459:LCM786464 LMI786459:LMI786464 LWE786459:LWE786464 MGA786459:MGA786464 MPW786459:MPW786464 MZS786459:MZS786464 NJO786459:NJO786464 NTK786459:NTK786464 ODG786459:ODG786464 ONC786459:ONC786464 OWY786459:OWY786464 PGU786459:PGU786464 PQQ786459:PQQ786464 QAM786459:QAM786464 QKI786459:QKI786464 QUE786459:QUE786464 REA786459:REA786464 RNW786459:RNW786464 RXS786459:RXS786464 SHO786459:SHO786464 SRK786459:SRK786464 TBG786459:TBG786464 TLC786459:TLC786464 TUY786459:TUY786464 UEU786459:UEU786464 UOQ786459:UOQ786464 UYM786459:UYM786464 VII786459:VII786464 VSE786459:VSE786464 WCA786459:WCA786464 WLW786459:WLW786464 WVS786459:WVS786464 K851995:K852000 JG851995:JG852000 TC851995:TC852000 ACY851995:ACY852000 AMU851995:AMU852000 AWQ851995:AWQ852000 BGM851995:BGM852000 BQI851995:BQI852000 CAE851995:CAE852000 CKA851995:CKA852000 CTW851995:CTW852000 DDS851995:DDS852000 DNO851995:DNO852000 DXK851995:DXK852000 EHG851995:EHG852000 ERC851995:ERC852000 FAY851995:FAY852000 FKU851995:FKU852000 FUQ851995:FUQ852000 GEM851995:GEM852000 GOI851995:GOI852000 GYE851995:GYE852000 HIA851995:HIA852000 HRW851995:HRW852000 IBS851995:IBS852000 ILO851995:ILO852000 IVK851995:IVK852000 JFG851995:JFG852000 JPC851995:JPC852000 JYY851995:JYY852000 KIU851995:KIU852000 KSQ851995:KSQ852000 LCM851995:LCM852000 LMI851995:LMI852000 LWE851995:LWE852000 MGA851995:MGA852000 MPW851995:MPW852000 MZS851995:MZS852000 NJO851995:NJO852000 NTK851995:NTK852000 ODG851995:ODG852000 ONC851995:ONC852000 OWY851995:OWY852000 PGU851995:PGU852000 PQQ851995:PQQ852000 QAM851995:QAM852000 QKI851995:QKI852000 QUE851995:QUE852000 REA851995:REA852000 RNW851995:RNW852000 RXS851995:RXS852000 SHO851995:SHO852000 SRK851995:SRK852000 TBG851995:TBG852000 TLC851995:TLC852000 TUY851995:TUY852000 UEU851995:UEU852000 UOQ851995:UOQ852000 UYM851995:UYM852000 VII851995:VII852000 VSE851995:VSE852000 WCA851995:WCA852000 WLW851995:WLW852000 WVS851995:WVS852000 K917531:K917536 JG917531:JG917536 TC917531:TC917536 ACY917531:ACY917536 AMU917531:AMU917536 AWQ917531:AWQ917536 BGM917531:BGM917536 BQI917531:BQI917536 CAE917531:CAE917536 CKA917531:CKA917536 CTW917531:CTW917536 DDS917531:DDS917536 DNO917531:DNO917536 DXK917531:DXK917536 EHG917531:EHG917536 ERC917531:ERC917536 FAY917531:FAY917536 FKU917531:FKU917536 FUQ917531:FUQ917536 GEM917531:GEM917536 GOI917531:GOI917536 GYE917531:GYE917536 HIA917531:HIA917536 HRW917531:HRW917536 IBS917531:IBS917536 ILO917531:ILO917536 IVK917531:IVK917536 JFG917531:JFG917536 JPC917531:JPC917536 JYY917531:JYY917536 KIU917531:KIU917536 KSQ917531:KSQ917536 LCM917531:LCM917536 LMI917531:LMI917536 LWE917531:LWE917536 MGA917531:MGA917536 MPW917531:MPW917536 MZS917531:MZS917536 NJO917531:NJO917536 NTK917531:NTK917536 ODG917531:ODG917536 ONC917531:ONC917536 OWY917531:OWY917536 PGU917531:PGU917536 PQQ917531:PQQ917536 QAM917531:QAM917536 QKI917531:QKI917536 QUE917531:QUE917536 REA917531:REA917536 RNW917531:RNW917536 RXS917531:RXS917536 SHO917531:SHO917536 SRK917531:SRK917536 TBG917531:TBG917536 TLC917531:TLC917536 TUY917531:TUY917536 UEU917531:UEU917536 UOQ917531:UOQ917536 UYM917531:UYM917536 VII917531:VII917536 VSE917531:VSE917536 WCA917531:WCA917536 WLW917531:WLW917536 WVS917531:WVS917536 K983067:K983072 JG983067:JG983072 TC983067:TC983072 ACY983067:ACY983072 AMU983067:AMU983072 AWQ983067:AWQ983072 BGM983067:BGM983072 BQI983067:BQI983072 CAE983067:CAE983072 CKA983067:CKA983072 CTW983067:CTW983072 DDS983067:DDS983072 DNO983067:DNO983072 DXK983067:DXK983072 EHG983067:EHG983072 ERC983067:ERC983072 FAY983067:FAY983072 FKU983067:FKU983072 FUQ983067:FUQ983072 GEM983067:GEM983072 GOI983067:GOI983072 GYE983067:GYE983072 HIA983067:HIA983072 HRW983067:HRW983072 IBS983067:IBS983072 ILO983067:ILO983072 IVK983067:IVK983072 JFG983067:JFG983072 JPC983067:JPC983072 JYY983067:JYY983072 KIU983067:KIU983072 KSQ983067:KSQ983072 LCM983067:LCM983072 LMI983067:LMI983072 LWE983067:LWE983072 MGA983067:MGA983072 MPW983067:MPW983072 MZS983067:MZS983072 NJO983067:NJO983072 NTK983067:NTK983072 ODG983067:ODG983072 ONC983067:ONC983072 OWY983067:OWY983072 PGU983067:PGU983072 PQQ983067:PQQ983072 QAM983067:QAM983072 QKI983067:QKI983072 QUE983067:QUE983072 REA983067:REA983072 RNW983067:RNW983072 RXS983067:RXS983072 SHO983067:SHO983072 SRK983067:SRK983072 TBG983067:TBG983072 TLC983067:TLC983072 TUY983067:TUY983072 UEU983067:UEU983072 UOQ983067:UOQ983072 UYM983067:UYM983072 VII983067:VII983072 VSE983067:VSE983072 WCA983067:WCA983072 WLW983067:WLW983072 WVS983067:WVS983072 K20:K23 JG20:JG23 TC20:TC23 ACY20:ACY23 AMU20:AMU23 AWQ20:AWQ23 BGM20:BGM23 BQI20:BQI23 CAE20:CAE23 CKA20:CKA23 CTW20:CTW23 DDS20:DDS23 DNO20:DNO23 DXK20:DXK23 EHG20:EHG23 ERC20:ERC23 FAY20:FAY23 FKU20:FKU23 FUQ20:FUQ23 GEM20:GEM23 GOI20:GOI23 GYE20:GYE23 HIA20:HIA23 HRW20:HRW23 IBS20:IBS23 ILO20:ILO23 IVK20:IVK23 JFG20:JFG23 JPC20:JPC23 JYY20:JYY23 KIU20:KIU23 KSQ20:KSQ23 LCM20:LCM23 LMI20:LMI23 LWE20:LWE23 MGA20:MGA23 MPW20:MPW23 MZS20:MZS23 NJO20:NJO23 NTK20:NTK23 ODG20:ODG23 ONC20:ONC23 OWY20:OWY23 PGU20:PGU23 PQQ20:PQQ23 QAM20:QAM23 QKI20:QKI23 QUE20:QUE23 REA20:REA23 RNW20:RNW23 RXS20:RXS23 SHO20:SHO23 SRK20:SRK23 TBG20:TBG23 TLC20:TLC23 TUY20:TUY23 UEU20:UEU23 UOQ20:UOQ23 UYM20:UYM23 VII20:VII23 VSE20:VSE23 WCA20:WCA23 WLW20:WLW23 WVS20:WVS23 K65556:K65559 JG65556:JG65559 TC65556:TC65559 ACY65556:ACY65559 AMU65556:AMU65559 AWQ65556:AWQ65559 BGM65556:BGM65559 BQI65556:BQI65559 CAE65556:CAE65559 CKA65556:CKA65559 CTW65556:CTW65559 DDS65556:DDS65559 DNO65556:DNO65559 DXK65556:DXK65559 EHG65556:EHG65559 ERC65556:ERC65559 FAY65556:FAY65559 FKU65556:FKU65559 FUQ65556:FUQ65559 GEM65556:GEM65559 GOI65556:GOI65559 GYE65556:GYE65559 HIA65556:HIA65559 HRW65556:HRW65559 IBS65556:IBS65559 ILO65556:ILO65559 IVK65556:IVK65559 JFG65556:JFG65559 JPC65556:JPC65559 JYY65556:JYY65559 KIU65556:KIU65559 KSQ65556:KSQ65559 LCM65556:LCM65559 LMI65556:LMI65559 LWE65556:LWE65559 MGA65556:MGA65559 MPW65556:MPW65559 MZS65556:MZS65559 NJO65556:NJO65559 NTK65556:NTK65559 ODG65556:ODG65559 ONC65556:ONC65559 OWY65556:OWY65559 PGU65556:PGU65559 PQQ65556:PQQ65559 QAM65556:QAM65559 QKI65556:QKI65559 QUE65556:QUE65559 REA65556:REA65559 RNW65556:RNW65559 RXS65556:RXS65559 SHO65556:SHO65559 SRK65556:SRK65559 TBG65556:TBG65559 TLC65556:TLC65559 TUY65556:TUY65559 UEU65556:UEU65559 UOQ65556:UOQ65559 UYM65556:UYM65559 VII65556:VII65559 VSE65556:VSE65559 WCA65556:WCA65559 WLW65556:WLW65559 WVS65556:WVS65559 K131092:K131095 JG131092:JG131095 TC131092:TC131095 ACY131092:ACY131095 AMU131092:AMU131095 AWQ131092:AWQ131095 BGM131092:BGM131095 BQI131092:BQI131095 CAE131092:CAE131095 CKA131092:CKA131095 CTW131092:CTW131095 DDS131092:DDS131095 DNO131092:DNO131095 DXK131092:DXK131095 EHG131092:EHG131095 ERC131092:ERC131095 FAY131092:FAY131095 FKU131092:FKU131095 FUQ131092:FUQ131095 GEM131092:GEM131095 GOI131092:GOI131095 GYE131092:GYE131095 HIA131092:HIA131095 HRW131092:HRW131095 IBS131092:IBS131095 ILO131092:ILO131095 IVK131092:IVK131095 JFG131092:JFG131095 JPC131092:JPC131095 JYY131092:JYY131095 KIU131092:KIU131095 KSQ131092:KSQ131095 LCM131092:LCM131095 LMI131092:LMI131095 LWE131092:LWE131095 MGA131092:MGA131095 MPW131092:MPW131095 MZS131092:MZS131095 NJO131092:NJO131095 NTK131092:NTK131095 ODG131092:ODG131095 ONC131092:ONC131095 OWY131092:OWY131095 PGU131092:PGU131095 PQQ131092:PQQ131095 QAM131092:QAM131095 QKI131092:QKI131095 QUE131092:QUE131095 REA131092:REA131095 RNW131092:RNW131095 RXS131092:RXS131095 SHO131092:SHO131095 SRK131092:SRK131095 TBG131092:TBG131095 TLC131092:TLC131095 TUY131092:TUY131095 UEU131092:UEU131095 UOQ131092:UOQ131095 UYM131092:UYM131095 VII131092:VII131095 VSE131092:VSE131095 WCA131092:WCA131095 WLW131092:WLW131095 WVS131092:WVS131095 K196628:K196631 JG196628:JG196631 TC196628:TC196631 ACY196628:ACY196631 AMU196628:AMU196631 AWQ196628:AWQ196631 BGM196628:BGM196631 BQI196628:BQI196631 CAE196628:CAE196631 CKA196628:CKA196631 CTW196628:CTW196631 DDS196628:DDS196631 DNO196628:DNO196631 DXK196628:DXK196631 EHG196628:EHG196631 ERC196628:ERC196631 FAY196628:FAY196631 FKU196628:FKU196631 FUQ196628:FUQ196631 GEM196628:GEM196631 GOI196628:GOI196631 GYE196628:GYE196631 HIA196628:HIA196631 HRW196628:HRW196631 IBS196628:IBS196631 ILO196628:ILO196631 IVK196628:IVK196631 JFG196628:JFG196631 JPC196628:JPC196631 JYY196628:JYY196631 KIU196628:KIU196631 KSQ196628:KSQ196631 LCM196628:LCM196631 LMI196628:LMI196631 LWE196628:LWE196631 MGA196628:MGA196631 MPW196628:MPW196631 MZS196628:MZS196631 NJO196628:NJO196631 NTK196628:NTK196631 ODG196628:ODG196631 ONC196628:ONC196631 OWY196628:OWY196631 PGU196628:PGU196631 PQQ196628:PQQ196631 QAM196628:QAM196631 QKI196628:QKI196631 QUE196628:QUE196631 REA196628:REA196631 RNW196628:RNW196631 RXS196628:RXS196631 SHO196628:SHO196631 SRK196628:SRK196631 TBG196628:TBG196631 TLC196628:TLC196631 TUY196628:TUY196631 UEU196628:UEU196631 UOQ196628:UOQ196631 UYM196628:UYM196631 VII196628:VII196631 VSE196628:VSE196631 WCA196628:WCA196631 WLW196628:WLW196631 WVS196628:WVS196631 K262164:K262167 JG262164:JG262167 TC262164:TC262167 ACY262164:ACY262167 AMU262164:AMU262167 AWQ262164:AWQ262167 BGM262164:BGM262167 BQI262164:BQI262167 CAE262164:CAE262167 CKA262164:CKA262167 CTW262164:CTW262167 DDS262164:DDS262167 DNO262164:DNO262167 DXK262164:DXK262167 EHG262164:EHG262167 ERC262164:ERC262167 FAY262164:FAY262167 FKU262164:FKU262167 FUQ262164:FUQ262167 GEM262164:GEM262167 GOI262164:GOI262167 GYE262164:GYE262167 HIA262164:HIA262167 HRW262164:HRW262167 IBS262164:IBS262167 ILO262164:ILO262167 IVK262164:IVK262167 JFG262164:JFG262167 JPC262164:JPC262167 JYY262164:JYY262167 KIU262164:KIU262167 KSQ262164:KSQ262167 LCM262164:LCM262167 LMI262164:LMI262167 LWE262164:LWE262167 MGA262164:MGA262167 MPW262164:MPW262167 MZS262164:MZS262167 NJO262164:NJO262167 NTK262164:NTK262167 ODG262164:ODG262167 ONC262164:ONC262167 OWY262164:OWY262167 PGU262164:PGU262167 PQQ262164:PQQ262167 QAM262164:QAM262167 QKI262164:QKI262167 QUE262164:QUE262167 REA262164:REA262167 RNW262164:RNW262167 RXS262164:RXS262167 SHO262164:SHO262167 SRK262164:SRK262167 TBG262164:TBG262167 TLC262164:TLC262167 TUY262164:TUY262167 UEU262164:UEU262167 UOQ262164:UOQ262167 UYM262164:UYM262167 VII262164:VII262167 VSE262164:VSE262167 WCA262164:WCA262167 WLW262164:WLW262167 WVS262164:WVS262167 K327700:K327703 JG327700:JG327703 TC327700:TC327703 ACY327700:ACY327703 AMU327700:AMU327703 AWQ327700:AWQ327703 BGM327700:BGM327703 BQI327700:BQI327703 CAE327700:CAE327703 CKA327700:CKA327703 CTW327700:CTW327703 DDS327700:DDS327703 DNO327700:DNO327703 DXK327700:DXK327703 EHG327700:EHG327703 ERC327700:ERC327703 FAY327700:FAY327703 FKU327700:FKU327703 FUQ327700:FUQ327703 GEM327700:GEM327703 GOI327700:GOI327703 GYE327700:GYE327703 HIA327700:HIA327703 HRW327700:HRW327703 IBS327700:IBS327703 ILO327700:ILO327703 IVK327700:IVK327703 JFG327700:JFG327703 JPC327700:JPC327703 JYY327700:JYY327703 KIU327700:KIU327703 KSQ327700:KSQ327703 LCM327700:LCM327703 LMI327700:LMI327703 LWE327700:LWE327703 MGA327700:MGA327703 MPW327700:MPW327703 MZS327700:MZS327703 NJO327700:NJO327703 NTK327700:NTK327703 ODG327700:ODG327703 ONC327700:ONC327703 OWY327700:OWY327703 PGU327700:PGU327703 PQQ327700:PQQ327703 QAM327700:QAM327703 QKI327700:QKI327703 QUE327700:QUE327703 REA327700:REA327703 RNW327700:RNW327703 RXS327700:RXS327703 SHO327700:SHO327703 SRK327700:SRK327703 TBG327700:TBG327703 TLC327700:TLC327703 TUY327700:TUY327703 UEU327700:UEU327703 UOQ327700:UOQ327703 UYM327700:UYM327703 VII327700:VII327703 VSE327700:VSE327703 WCA327700:WCA327703 WLW327700:WLW327703 WVS327700:WVS327703 K393236:K393239 JG393236:JG393239 TC393236:TC393239 ACY393236:ACY393239 AMU393236:AMU393239 AWQ393236:AWQ393239 BGM393236:BGM393239 BQI393236:BQI393239 CAE393236:CAE393239 CKA393236:CKA393239 CTW393236:CTW393239 DDS393236:DDS393239 DNO393236:DNO393239 DXK393236:DXK393239 EHG393236:EHG393239 ERC393236:ERC393239 FAY393236:FAY393239 FKU393236:FKU393239 FUQ393236:FUQ393239 GEM393236:GEM393239 GOI393236:GOI393239 GYE393236:GYE393239 HIA393236:HIA393239 HRW393236:HRW393239 IBS393236:IBS393239 ILO393236:ILO393239 IVK393236:IVK393239 JFG393236:JFG393239 JPC393236:JPC393239 JYY393236:JYY393239 KIU393236:KIU393239 KSQ393236:KSQ393239 LCM393236:LCM393239 LMI393236:LMI393239 LWE393236:LWE393239 MGA393236:MGA393239 MPW393236:MPW393239 MZS393236:MZS393239 NJO393236:NJO393239 NTK393236:NTK393239 ODG393236:ODG393239 ONC393236:ONC393239 OWY393236:OWY393239 PGU393236:PGU393239 PQQ393236:PQQ393239 QAM393236:QAM393239 QKI393236:QKI393239 QUE393236:QUE393239 REA393236:REA393239 RNW393236:RNW393239 RXS393236:RXS393239 SHO393236:SHO393239 SRK393236:SRK393239 TBG393236:TBG393239 TLC393236:TLC393239 TUY393236:TUY393239 UEU393236:UEU393239 UOQ393236:UOQ393239 UYM393236:UYM393239 VII393236:VII393239 VSE393236:VSE393239 WCA393236:WCA393239 WLW393236:WLW393239 WVS393236:WVS393239 K458772:K458775 JG458772:JG458775 TC458772:TC458775 ACY458772:ACY458775 AMU458772:AMU458775 AWQ458772:AWQ458775 BGM458772:BGM458775 BQI458772:BQI458775 CAE458772:CAE458775 CKA458772:CKA458775 CTW458772:CTW458775 DDS458772:DDS458775 DNO458772:DNO458775 DXK458772:DXK458775 EHG458772:EHG458775 ERC458772:ERC458775 FAY458772:FAY458775 FKU458772:FKU458775 FUQ458772:FUQ458775 GEM458772:GEM458775 GOI458772:GOI458775 GYE458772:GYE458775 HIA458772:HIA458775 HRW458772:HRW458775 IBS458772:IBS458775 ILO458772:ILO458775 IVK458772:IVK458775 JFG458772:JFG458775 JPC458772:JPC458775 JYY458772:JYY458775 KIU458772:KIU458775 KSQ458772:KSQ458775 LCM458772:LCM458775 LMI458772:LMI458775 LWE458772:LWE458775 MGA458772:MGA458775 MPW458772:MPW458775 MZS458772:MZS458775 NJO458772:NJO458775 NTK458772:NTK458775 ODG458772:ODG458775 ONC458772:ONC458775 OWY458772:OWY458775 PGU458772:PGU458775 PQQ458772:PQQ458775 QAM458772:QAM458775 QKI458772:QKI458775 QUE458772:QUE458775 REA458772:REA458775 RNW458772:RNW458775 RXS458772:RXS458775 SHO458772:SHO458775 SRK458772:SRK458775 TBG458772:TBG458775 TLC458772:TLC458775 TUY458772:TUY458775 UEU458772:UEU458775 UOQ458772:UOQ458775 UYM458772:UYM458775 VII458772:VII458775 VSE458772:VSE458775 WCA458772:WCA458775 WLW458772:WLW458775 WVS458772:WVS458775 K524308:K524311 JG524308:JG524311 TC524308:TC524311 ACY524308:ACY524311 AMU524308:AMU524311 AWQ524308:AWQ524311 BGM524308:BGM524311 BQI524308:BQI524311 CAE524308:CAE524311 CKA524308:CKA524311 CTW524308:CTW524311 DDS524308:DDS524311 DNO524308:DNO524311 DXK524308:DXK524311 EHG524308:EHG524311 ERC524308:ERC524311 FAY524308:FAY524311 FKU524308:FKU524311 FUQ524308:FUQ524311 GEM524308:GEM524311 GOI524308:GOI524311 GYE524308:GYE524311 HIA524308:HIA524311 HRW524308:HRW524311 IBS524308:IBS524311 ILO524308:ILO524311 IVK524308:IVK524311 JFG524308:JFG524311 JPC524308:JPC524311 JYY524308:JYY524311 KIU524308:KIU524311 KSQ524308:KSQ524311 LCM524308:LCM524311 LMI524308:LMI524311 LWE524308:LWE524311 MGA524308:MGA524311 MPW524308:MPW524311 MZS524308:MZS524311 NJO524308:NJO524311 NTK524308:NTK524311 ODG524308:ODG524311 ONC524308:ONC524311 OWY524308:OWY524311 PGU524308:PGU524311 PQQ524308:PQQ524311 QAM524308:QAM524311 QKI524308:QKI524311 QUE524308:QUE524311 REA524308:REA524311 RNW524308:RNW524311 RXS524308:RXS524311 SHO524308:SHO524311 SRK524308:SRK524311 TBG524308:TBG524311 TLC524308:TLC524311 TUY524308:TUY524311 UEU524308:UEU524311 UOQ524308:UOQ524311 UYM524308:UYM524311 VII524308:VII524311 VSE524308:VSE524311 WCA524308:WCA524311 WLW524308:WLW524311 WVS524308:WVS524311 K589844:K589847 JG589844:JG589847 TC589844:TC589847 ACY589844:ACY589847 AMU589844:AMU589847 AWQ589844:AWQ589847 BGM589844:BGM589847 BQI589844:BQI589847 CAE589844:CAE589847 CKA589844:CKA589847 CTW589844:CTW589847 DDS589844:DDS589847 DNO589844:DNO589847 DXK589844:DXK589847 EHG589844:EHG589847 ERC589844:ERC589847 FAY589844:FAY589847 FKU589844:FKU589847 FUQ589844:FUQ589847 GEM589844:GEM589847 GOI589844:GOI589847 GYE589844:GYE589847 HIA589844:HIA589847 HRW589844:HRW589847 IBS589844:IBS589847 ILO589844:ILO589847 IVK589844:IVK589847 JFG589844:JFG589847 JPC589844:JPC589847 JYY589844:JYY589847 KIU589844:KIU589847 KSQ589844:KSQ589847 LCM589844:LCM589847 LMI589844:LMI589847 LWE589844:LWE589847 MGA589844:MGA589847 MPW589844:MPW589847 MZS589844:MZS589847 NJO589844:NJO589847 NTK589844:NTK589847 ODG589844:ODG589847 ONC589844:ONC589847 OWY589844:OWY589847 PGU589844:PGU589847 PQQ589844:PQQ589847 QAM589844:QAM589847 QKI589844:QKI589847 QUE589844:QUE589847 REA589844:REA589847 RNW589844:RNW589847 RXS589844:RXS589847 SHO589844:SHO589847 SRK589844:SRK589847 TBG589844:TBG589847 TLC589844:TLC589847 TUY589844:TUY589847 UEU589844:UEU589847 UOQ589844:UOQ589847 UYM589844:UYM589847 VII589844:VII589847 VSE589844:VSE589847 WCA589844:WCA589847 WLW589844:WLW589847 WVS589844:WVS589847 K655380:K655383 JG655380:JG655383 TC655380:TC655383 ACY655380:ACY655383 AMU655380:AMU655383 AWQ655380:AWQ655383 BGM655380:BGM655383 BQI655380:BQI655383 CAE655380:CAE655383 CKA655380:CKA655383 CTW655380:CTW655383 DDS655380:DDS655383 DNO655380:DNO655383 DXK655380:DXK655383 EHG655380:EHG655383 ERC655380:ERC655383 FAY655380:FAY655383 FKU655380:FKU655383 FUQ655380:FUQ655383 GEM655380:GEM655383 GOI655380:GOI655383 GYE655380:GYE655383 HIA655380:HIA655383 HRW655380:HRW655383 IBS655380:IBS655383 ILO655380:ILO655383 IVK655380:IVK655383 JFG655380:JFG655383 JPC655380:JPC655383 JYY655380:JYY655383 KIU655380:KIU655383 KSQ655380:KSQ655383 LCM655380:LCM655383 LMI655380:LMI655383 LWE655380:LWE655383 MGA655380:MGA655383 MPW655380:MPW655383 MZS655380:MZS655383 NJO655380:NJO655383 NTK655380:NTK655383 ODG655380:ODG655383 ONC655380:ONC655383 OWY655380:OWY655383 PGU655380:PGU655383 PQQ655380:PQQ655383 QAM655380:QAM655383 QKI655380:QKI655383 QUE655380:QUE655383 REA655380:REA655383 RNW655380:RNW655383 RXS655380:RXS655383 SHO655380:SHO655383 SRK655380:SRK655383 TBG655380:TBG655383 TLC655380:TLC655383 TUY655380:TUY655383 UEU655380:UEU655383 UOQ655380:UOQ655383 UYM655380:UYM655383 VII655380:VII655383 VSE655380:VSE655383 WCA655380:WCA655383 WLW655380:WLW655383 WVS655380:WVS655383 K720916:K720919 JG720916:JG720919 TC720916:TC720919 ACY720916:ACY720919 AMU720916:AMU720919 AWQ720916:AWQ720919 BGM720916:BGM720919 BQI720916:BQI720919 CAE720916:CAE720919 CKA720916:CKA720919 CTW720916:CTW720919 DDS720916:DDS720919 DNO720916:DNO720919 DXK720916:DXK720919 EHG720916:EHG720919 ERC720916:ERC720919 FAY720916:FAY720919 FKU720916:FKU720919 FUQ720916:FUQ720919 GEM720916:GEM720919 GOI720916:GOI720919 GYE720916:GYE720919 HIA720916:HIA720919 HRW720916:HRW720919 IBS720916:IBS720919 ILO720916:ILO720919 IVK720916:IVK720919 JFG720916:JFG720919 JPC720916:JPC720919 JYY720916:JYY720919 KIU720916:KIU720919 KSQ720916:KSQ720919 LCM720916:LCM720919 LMI720916:LMI720919 LWE720916:LWE720919 MGA720916:MGA720919 MPW720916:MPW720919 MZS720916:MZS720919 NJO720916:NJO720919 NTK720916:NTK720919 ODG720916:ODG720919 ONC720916:ONC720919 OWY720916:OWY720919 PGU720916:PGU720919 PQQ720916:PQQ720919 QAM720916:QAM720919 QKI720916:QKI720919 QUE720916:QUE720919 REA720916:REA720919 RNW720916:RNW720919 RXS720916:RXS720919 SHO720916:SHO720919 SRK720916:SRK720919 TBG720916:TBG720919 TLC720916:TLC720919 TUY720916:TUY720919 UEU720916:UEU720919 UOQ720916:UOQ720919 UYM720916:UYM720919 VII720916:VII720919 VSE720916:VSE720919 WCA720916:WCA720919 WLW720916:WLW720919 WVS720916:WVS720919 K786452:K786455 JG786452:JG786455 TC786452:TC786455 ACY786452:ACY786455 AMU786452:AMU786455 AWQ786452:AWQ786455 BGM786452:BGM786455 BQI786452:BQI786455 CAE786452:CAE786455 CKA786452:CKA786455 CTW786452:CTW786455 DDS786452:DDS786455 DNO786452:DNO786455 DXK786452:DXK786455 EHG786452:EHG786455 ERC786452:ERC786455 FAY786452:FAY786455 FKU786452:FKU786455 FUQ786452:FUQ786455 GEM786452:GEM786455 GOI786452:GOI786455 GYE786452:GYE786455 HIA786452:HIA786455 HRW786452:HRW786455 IBS786452:IBS786455 ILO786452:ILO786455 IVK786452:IVK786455 JFG786452:JFG786455 JPC786452:JPC786455 JYY786452:JYY786455 KIU786452:KIU786455 KSQ786452:KSQ786455 LCM786452:LCM786455 LMI786452:LMI786455 LWE786452:LWE786455 MGA786452:MGA786455 MPW786452:MPW786455 MZS786452:MZS786455 NJO786452:NJO786455 NTK786452:NTK786455 ODG786452:ODG786455 ONC786452:ONC786455 OWY786452:OWY786455 PGU786452:PGU786455 PQQ786452:PQQ786455 QAM786452:QAM786455 QKI786452:QKI786455 QUE786452:QUE786455 REA786452:REA786455 RNW786452:RNW786455 RXS786452:RXS786455 SHO786452:SHO786455 SRK786452:SRK786455 TBG786452:TBG786455 TLC786452:TLC786455 TUY786452:TUY786455 UEU786452:UEU786455 UOQ786452:UOQ786455 UYM786452:UYM786455 VII786452:VII786455 VSE786452:VSE786455 WCA786452:WCA786455 WLW786452:WLW786455 WVS786452:WVS786455 K851988:K851991 JG851988:JG851991 TC851988:TC851991 ACY851988:ACY851991 AMU851988:AMU851991 AWQ851988:AWQ851991 BGM851988:BGM851991 BQI851988:BQI851991 CAE851988:CAE851991 CKA851988:CKA851991 CTW851988:CTW851991 DDS851988:DDS851991 DNO851988:DNO851991 DXK851988:DXK851991 EHG851988:EHG851991 ERC851988:ERC851991 FAY851988:FAY851991 FKU851988:FKU851991 FUQ851988:FUQ851991 GEM851988:GEM851991 GOI851988:GOI851991 GYE851988:GYE851991 HIA851988:HIA851991 HRW851988:HRW851991 IBS851988:IBS851991 ILO851988:ILO851991 IVK851988:IVK851991 JFG851988:JFG851991 JPC851988:JPC851991 JYY851988:JYY851991 KIU851988:KIU851991 KSQ851988:KSQ851991 LCM851988:LCM851991 LMI851988:LMI851991 LWE851988:LWE851991 MGA851988:MGA851991 MPW851988:MPW851991 MZS851988:MZS851991 NJO851988:NJO851991 NTK851988:NTK851991 ODG851988:ODG851991 ONC851988:ONC851991 OWY851988:OWY851991 PGU851988:PGU851991 PQQ851988:PQQ851991 QAM851988:QAM851991 QKI851988:QKI851991 QUE851988:QUE851991 REA851988:REA851991 RNW851988:RNW851991 RXS851988:RXS851991 SHO851988:SHO851991 SRK851988:SRK851991 TBG851988:TBG851991 TLC851988:TLC851991 TUY851988:TUY851991 UEU851988:UEU851991 UOQ851988:UOQ851991 UYM851988:UYM851991 VII851988:VII851991 VSE851988:VSE851991 WCA851988:WCA851991 WLW851988:WLW851991 WVS851988:WVS851991 K917524:K917527 JG917524:JG917527 TC917524:TC917527 ACY917524:ACY917527 AMU917524:AMU917527 AWQ917524:AWQ917527 BGM917524:BGM917527 BQI917524:BQI917527 CAE917524:CAE917527 CKA917524:CKA917527 CTW917524:CTW917527 DDS917524:DDS917527 DNO917524:DNO917527 DXK917524:DXK917527 EHG917524:EHG917527 ERC917524:ERC917527 FAY917524:FAY917527 FKU917524:FKU917527 FUQ917524:FUQ917527 GEM917524:GEM917527 GOI917524:GOI917527 GYE917524:GYE917527 HIA917524:HIA917527 HRW917524:HRW917527 IBS917524:IBS917527 ILO917524:ILO917527 IVK917524:IVK917527 JFG917524:JFG917527 JPC917524:JPC917527 JYY917524:JYY917527 KIU917524:KIU917527 KSQ917524:KSQ917527 LCM917524:LCM917527 LMI917524:LMI917527 LWE917524:LWE917527 MGA917524:MGA917527 MPW917524:MPW917527 MZS917524:MZS917527 NJO917524:NJO917527 NTK917524:NTK917527 ODG917524:ODG917527 ONC917524:ONC917527 OWY917524:OWY917527 PGU917524:PGU917527 PQQ917524:PQQ917527 QAM917524:QAM917527 QKI917524:QKI917527 QUE917524:QUE917527 REA917524:REA917527 RNW917524:RNW917527 RXS917524:RXS917527 SHO917524:SHO917527 SRK917524:SRK917527 TBG917524:TBG917527 TLC917524:TLC917527 TUY917524:TUY917527 UEU917524:UEU917527 UOQ917524:UOQ917527 UYM917524:UYM917527 VII917524:VII917527 VSE917524:VSE917527 WCA917524:WCA917527 WLW917524:WLW917527 WVS917524:WVS917527 K983060:K983063 JG983060:JG983063 TC983060:TC983063 ACY983060:ACY983063 AMU983060:AMU983063 AWQ983060:AWQ983063 BGM983060:BGM983063 BQI983060:BQI983063 CAE983060:CAE983063 CKA983060:CKA983063 CTW983060:CTW983063 DDS983060:DDS983063 DNO983060:DNO983063 DXK983060:DXK983063 EHG983060:EHG983063 ERC983060:ERC983063 FAY983060:FAY983063 FKU983060:FKU983063 FUQ983060:FUQ983063 GEM983060:GEM983063 GOI983060:GOI983063 GYE983060:GYE983063 HIA983060:HIA983063 HRW983060:HRW983063 IBS983060:IBS983063 ILO983060:ILO983063 IVK983060:IVK983063 JFG983060:JFG983063 JPC983060:JPC983063 JYY983060:JYY983063 KIU983060:KIU983063 KSQ983060:KSQ983063 LCM983060:LCM983063 LMI983060:LMI983063 LWE983060:LWE983063 MGA983060:MGA983063 MPW983060:MPW983063 MZS983060:MZS983063 NJO983060:NJO983063 NTK983060:NTK983063 ODG983060:ODG983063 ONC983060:ONC983063 OWY983060:OWY983063 PGU983060:PGU983063 PQQ983060:PQQ983063 QAM983060:QAM983063 QKI983060:QKI983063 QUE983060:QUE983063 REA983060:REA983063 RNW983060:RNW983063 RXS983060:RXS983063 SHO983060:SHO983063 SRK983060:SRK983063 TBG983060:TBG983063 TLC983060:TLC983063 TUY983060:TUY983063 UEU983060:UEU983063 UOQ983060:UOQ983063 UYM983060:UYM983063 VII983060:VII983063 VSE983060:VSE983063 WCA983060:WCA983063 WLW983060:WLW983063 WVS983060:WVS983063 K13:K15 JG13:JG15 TC13:TC15 ACY13:ACY15 AMU13:AMU15 AWQ13:AWQ15 BGM13:BGM15 BQI13:BQI15 CAE13:CAE15 CKA13:CKA15 CTW13:CTW15 DDS13:DDS15 DNO13:DNO15 DXK13:DXK15 EHG13:EHG15 ERC13:ERC15 FAY13:FAY15 FKU13:FKU15 FUQ13:FUQ15 GEM13:GEM15 GOI13:GOI15 GYE13:GYE15 HIA13:HIA15 HRW13:HRW15 IBS13:IBS15 ILO13:ILO15 IVK13:IVK15 JFG13:JFG15 JPC13:JPC15 JYY13:JYY15 KIU13:KIU15 KSQ13:KSQ15 LCM13:LCM15 LMI13:LMI15 LWE13:LWE15 MGA13:MGA15 MPW13:MPW15 MZS13:MZS15 NJO13:NJO15 NTK13:NTK15 ODG13:ODG15 ONC13:ONC15 OWY13:OWY15 PGU13:PGU15 PQQ13:PQQ15 QAM13:QAM15 QKI13:QKI15 QUE13:QUE15 REA13:REA15 RNW13:RNW15 RXS13:RXS15 SHO13:SHO15 SRK13:SRK15 TBG13:TBG15 TLC13:TLC15 TUY13:TUY15 UEU13:UEU15 UOQ13:UOQ15 UYM13:UYM15 VII13:VII15 VSE13:VSE15 WCA13:WCA15 WLW13:WLW15 WVS13:WVS15 K65549:K65551 JG65549:JG65551 TC65549:TC65551 ACY65549:ACY65551 AMU65549:AMU65551 AWQ65549:AWQ65551 BGM65549:BGM65551 BQI65549:BQI65551 CAE65549:CAE65551 CKA65549:CKA65551 CTW65549:CTW65551 DDS65549:DDS65551 DNO65549:DNO65551 DXK65549:DXK65551 EHG65549:EHG65551 ERC65549:ERC65551 FAY65549:FAY65551 FKU65549:FKU65551 FUQ65549:FUQ65551 GEM65549:GEM65551 GOI65549:GOI65551 GYE65549:GYE65551 HIA65549:HIA65551 HRW65549:HRW65551 IBS65549:IBS65551 ILO65549:ILO65551 IVK65549:IVK65551 JFG65549:JFG65551 JPC65549:JPC65551 JYY65549:JYY65551 KIU65549:KIU65551 KSQ65549:KSQ65551 LCM65549:LCM65551 LMI65549:LMI65551 LWE65549:LWE65551 MGA65549:MGA65551 MPW65549:MPW65551 MZS65549:MZS65551 NJO65549:NJO65551 NTK65549:NTK65551 ODG65549:ODG65551 ONC65549:ONC65551 OWY65549:OWY65551 PGU65549:PGU65551 PQQ65549:PQQ65551 QAM65549:QAM65551 QKI65549:QKI65551 QUE65549:QUE65551 REA65549:REA65551 RNW65549:RNW65551 RXS65549:RXS65551 SHO65549:SHO65551 SRK65549:SRK65551 TBG65549:TBG65551 TLC65549:TLC65551 TUY65549:TUY65551 UEU65549:UEU65551 UOQ65549:UOQ65551 UYM65549:UYM65551 VII65549:VII65551 VSE65549:VSE65551 WCA65549:WCA65551 WLW65549:WLW65551 WVS65549:WVS65551 K131085:K131087 JG131085:JG131087 TC131085:TC131087 ACY131085:ACY131087 AMU131085:AMU131087 AWQ131085:AWQ131087 BGM131085:BGM131087 BQI131085:BQI131087 CAE131085:CAE131087 CKA131085:CKA131087 CTW131085:CTW131087 DDS131085:DDS131087 DNO131085:DNO131087 DXK131085:DXK131087 EHG131085:EHG131087 ERC131085:ERC131087 FAY131085:FAY131087 FKU131085:FKU131087 FUQ131085:FUQ131087 GEM131085:GEM131087 GOI131085:GOI131087 GYE131085:GYE131087 HIA131085:HIA131087 HRW131085:HRW131087 IBS131085:IBS131087 ILO131085:ILO131087 IVK131085:IVK131087 JFG131085:JFG131087 JPC131085:JPC131087 JYY131085:JYY131087 KIU131085:KIU131087 KSQ131085:KSQ131087 LCM131085:LCM131087 LMI131085:LMI131087 LWE131085:LWE131087 MGA131085:MGA131087 MPW131085:MPW131087 MZS131085:MZS131087 NJO131085:NJO131087 NTK131085:NTK131087 ODG131085:ODG131087 ONC131085:ONC131087 OWY131085:OWY131087 PGU131085:PGU131087 PQQ131085:PQQ131087 QAM131085:QAM131087 QKI131085:QKI131087 QUE131085:QUE131087 REA131085:REA131087 RNW131085:RNW131087 RXS131085:RXS131087 SHO131085:SHO131087 SRK131085:SRK131087 TBG131085:TBG131087 TLC131085:TLC131087 TUY131085:TUY131087 UEU131085:UEU131087 UOQ131085:UOQ131087 UYM131085:UYM131087 VII131085:VII131087 VSE131085:VSE131087 WCA131085:WCA131087 WLW131085:WLW131087 WVS131085:WVS131087 K196621:K196623 JG196621:JG196623 TC196621:TC196623 ACY196621:ACY196623 AMU196621:AMU196623 AWQ196621:AWQ196623 BGM196621:BGM196623 BQI196621:BQI196623 CAE196621:CAE196623 CKA196621:CKA196623 CTW196621:CTW196623 DDS196621:DDS196623 DNO196621:DNO196623 DXK196621:DXK196623 EHG196621:EHG196623 ERC196621:ERC196623 FAY196621:FAY196623 FKU196621:FKU196623 FUQ196621:FUQ196623 GEM196621:GEM196623 GOI196621:GOI196623 GYE196621:GYE196623 HIA196621:HIA196623 HRW196621:HRW196623 IBS196621:IBS196623 ILO196621:ILO196623 IVK196621:IVK196623 JFG196621:JFG196623 JPC196621:JPC196623 JYY196621:JYY196623 KIU196621:KIU196623 KSQ196621:KSQ196623 LCM196621:LCM196623 LMI196621:LMI196623 LWE196621:LWE196623 MGA196621:MGA196623 MPW196621:MPW196623 MZS196621:MZS196623 NJO196621:NJO196623 NTK196621:NTK196623 ODG196621:ODG196623 ONC196621:ONC196623 OWY196621:OWY196623 PGU196621:PGU196623 PQQ196621:PQQ196623 QAM196621:QAM196623 QKI196621:QKI196623 QUE196621:QUE196623 REA196621:REA196623 RNW196621:RNW196623 RXS196621:RXS196623 SHO196621:SHO196623 SRK196621:SRK196623 TBG196621:TBG196623 TLC196621:TLC196623 TUY196621:TUY196623 UEU196621:UEU196623 UOQ196621:UOQ196623 UYM196621:UYM196623 VII196621:VII196623 VSE196621:VSE196623 WCA196621:WCA196623 WLW196621:WLW196623 WVS196621:WVS196623 K262157:K262159 JG262157:JG262159 TC262157:TC262159 ACY262157:ACY262159 AMU262157:AMU262159 AWQ262157:AWQ262159 BGM262157:BGM262159 BQI262157:BQI262159 CAE262157:CAE262159 CKA262157:CKA262159 CTW262157:CTW262159 DDS262157:DDS262159 DNO262157:DNO262159 DXK262157:DXK262159 EHG262157:EHG262159 ERC262157:ERC262159 FAY262157:FAY262159 FKU262157:FKU262159 FUQ262157:FUQ262159 GEM262157:GEM262159 GOI262157:GOI262159 GYE262157:GYE262159 HIA262157:HIA262159 HRW262157:HRW262159 IBS262157:IBS262159 ILO262157:ILO262159 IVK262157:IVK262159 JFG262157:JFG262159 JPC262157:JPC262159 JYY262157:JYY262159 KIU262157:KIU262159 KSQ262157:KSQ262159 LCM262157:LCM262159 LMI262157:LMI262159 LWE262157:LWE262159 MGA262157:MGA262159 MPW262157:MPW262159 MZS262157:MZS262159 NJO262157:NJO262159 NTK262157:NTK262159 ODG262157:ODG262159 ONC262157:ONC262159 OWY262157:OWY262159 PGU262157:PGU262159 PQQ262157:PQQ262159 QAM262157:QAM262159 QKI262157:QKI262159 QUE262157:QUE262159 REA262157:REA262159 RNW262157:RNW262159 RXS262157:RXS262159 SHO262157:SHO262159 SRK262157:SRK262159 TBG262157:TBG262159 TLC262157:TLC262159 TUY262157:TUY262159 UEU262157:UEU262159 UOQ262157:UOQ262159 UYM262157:UYM262159 VII262157:VII262159 VSE262157:VSE262159 WCA262157:WCA262159 WLW262157:WLW262159 WVS262157:WVS262159 K327693:K327695 JG327693:JG327695 TC327693:TC327695 ACY327693:ACY327695 AMU327693:AMU327695 AWQ327693:AWQ327695 BGM327693:BGM327695 BQI327693:BQI327695 CAE327693:CAE327695 CKA327693:CKA327695 CTW327693:CTW327695 DDS327693:DDS327695 DNO327693:DNO327695 DXK327693:DXK327695 EHG327693:EHG327695 ERC327693:ERC327695 FAY327693:FAY327695 FKU327693:FKU327695 FUQ327693:FUQ327695 GEM327693:GEM327695 GOI327693:GOI327695 GYE327693:GYE327695 HIA327693:HIA327695 HRW327693:HRW327695 IBS327693:IBS327695 ILO327693:ILO327695 IVK327693:IVK327695 JFG327693:JFG327695 JPC327693:JPC327695 JYY327693:JYY327695 KIU327693:KIU327695 KSQ327693:KSQ327695 LCM327693:LCM327695 LMI327693:LMI327695 LWE327693:LWE327695 MGA327693:MGA327695 MPW327693:MPW327695 MZS327693:MZS327695 NJO327693:NJO327695 NTK327693:NTK327695 ODG327693:ODG327695 ONC327693:ONC327695 OWY327693:OWY327695 PGU327693:PGU327695 PQQ327693:PQQ327695 QAM327693:QAM327695 QKI327693:QKI327695 QUE327693:QUE327695 REA327693:REA327695 RNW327693:RNW327695 RXS327693:RXS327695 SHO327693:SHO327695 SRK327693:SRK327695 TBG327693:TBG327695 TLC327693:TLC327695 TUY327693:TUY327695 UEU327693:UEU327695 UOQ327693:UOQ327695 UYM327693:UYM327695 VII327693:VII327695 VSE327693:VSE327695 WCA327693:WCA327695 WLW327693:WLW327695 WVS327693:WVS327695 K393229:K393231 JG393229:JG393231 TC393229:TC393231 ACY393229:ACY393231 AMU393229:AMU393231 AWQ393229:AWQ393231 BGM393229:BGM393231 BQI393229:BQI393231 CAE393229:CAE393231 CKA393229:CKA393231 CTW393229:CTW393231 DDS393229:DDS393231 DNO393229:DNO393231 DXK393229:DXK393231 EHG393229:EHG393231 ERC393229:ERC393231 FAY393229:FAY393231 FKU393229:FKU393231 FUQ393229:FUQ393231 GEM393229:GEM393231 GOI393229:GOI393231 GYE393229:GYE393231 HIA393229:HIA393231 HRW393229:HRW393231 IBS393229:IBS393231 ILO393229:ILO393231 IVK393229:IVK393231 JFG393229:JFG393231 JPC393229:JPC393231 JYY393229:JYY393231 KIU393229:KIU393231 KSQ393229:KSQ393231 LCM393229:LCM393231 LMI393229:LMI393231 LWE393229:LWE393231 MGA393229:MGA393231 MPW393229:MPW393231 MZS393229:MZS393231 NJO393229:NJO393231 NTK393229:NTK393231 ODG393229:ODG393231 ONC393229:ONC393231 OWY393229:OWY393231 PGU393229:PGU393231 PQQ393229:PQQ393231 QAM393229:QAM393231 QKI393229:QKI393231 QUE393229:QUE393231 REA393229:REA393231 RNW393229:RNW393231 RXS393229:RXS393231 SHO393229:SHO393231 SRK393229:SRK393231 TBG393229:TBG393231 TLC393229:TLC393231 TUY393229:TUY393231 UEU393229:UEU393231 UOQ393229:UOQ393231 UYM393229:UYM393231 VII393229:VII393231 VSE393229:VSE393231 WCA393229:WCA393231 WLW393229:WLW393231 WVS393229:WVS393231 K458765:K458767 JG458765:JG458767 TC458765:TC458767 ACY458765:ACY458767 AMU458765:AMU458767 AWQ458765:AWQ458767 BGM458765:BGM458767 BQI458765:BQI458767 CAE458765:CAE458767 CKA458765:CKA458767 CTW458765:CTW458767 DDS458765:DDS458767 DNO458765:DNO458767 DXK458765:DXK458767 EHG458765:EHG458767 ERC458765:ERC458767 FAY458765:FAY458767 FKU458765:FKU458767 FUQ458765:FUQ458767 GEM458765:GEM458767 GOI458765:GOI458767 GYE458765:GYE458767 HIA458765:HIA458767 HRW458765:HRW458767 IBS458765:IBS458767 ILO458765:ILO458767 IVK458765:IVK458767 JFG458765:JFG458767 JPC458765:JPC458767 JYY458765:JYY458767 KIU458765:KIU458767 KSQ458765:KSQ458767 LCM458765:LCM458767 LMI458765:LMI458767 LWE458765:LWE458767 MGA458765:MGA458767 MPW458765:MPW458767 MZS458765:MZS458767 NJO458765:NJO458767 NTK458765:NTK458767 ODG458765:ODG458767 ONC458765:ONC458767 OWY458765:OWY458767 PGU458765:PGU458767 PQQ458765:PQQ458767 QAM458765:QAM458767 QKI458765:QKI458767 QUE458765:QUE458767 REA458765:REA458767 RNW458765:RNW458767 RXS458765:RXS458767 SHO458765:SHO458767 SRK458765:SRK458767 TBG458765:TBG458767 TLC458765:TLC458767 TUY458765:TUY458767 UEU458765:UEU458767 UOQ458765:UOQ458767 UYM458765:UYM458767 VII458765:VII458767 VSE458765:VSE458767 WCA458765:WCA458767 WLW458765:WLW458767 WVS458765:WVS458767 K524301:K524303 JG524301:JG524303 TC524301:TC524303 ACY524301:ACY524303 AMU524301:AMU524303 AWQ524301:AWQ524303 BGM524301:BGM524303 BQI524301:BQI524303 CAE524301:CAE524303 CKA524301:CKA524303 CTW524301:CTW524303 DDS524301:DDS524303 DNO524301:DNO524303 DXK524301:DXK524303 EHG524301:EHG524303 ERC524301:ERC524303 FAY524301:FAY524303 FKU524301:FKU524303 FUQ524301:FUQ524303 GEM524301:GEM524303 GOI524301:GOI524303 GYE524301:GYE524303 HIA524301:HIA524303 HRW524301:HRW524303 IBS524301:IBS524303 ILO524301:ILO524303 IVK524301:IVK524303 JFG524301:JFG524303 JPC524301:JPC524303 JYY524301:JYY524303 KIU524301:KIU524303 KSQ524301:KSQ524303 LCM524301:LCM524303 LMI524301:LMI524303 LWE524301:LWE524303 MGA524301:MGA524303 MPW524301:MPW524303 MZS524301:MZS524303 NJO524301:NJO524303 NTK524301:NTK524303 ODG524301:ODG524303 ONC524301:ONC524303 OWY524301:OWY524303 PGU524301:PGU524303 PQQ524301:PQQ524303 QAM524301:QAM524303 QKI524301:QKI524303 QUE524301:QUE524303 REA524301:REA524303 RNW524301:RNW524303 RXS524301:RXS524303 SHO524301:SHO524303 SRK524301:SRK524303 TBG524301:TBG524303 TLC524301:TLC524303 TUY524301:TUY524303 UEU524301:UEU524303 UOQ524301:UOQ524303 UYM524301:UYM524303 VII524301:VII524303 VSE524301:VSE524303 WCA524301:WCA524303 WLW524301:WLW524303 WVS524301:WVS524303 K589837:K589839 JG589837:JG589839 TC589837:TC589839 ACY589837:ACY589839 AMU589837:AMU589839 AWQ589837:AWQ589839 BGM589837:BGM589839 BQI589837:BQI589839 CAE589837:CAE589839 CKA589837:CKA589839 CTW589837:CTW589839 DDS589837:DDS589839 DNO589837:DNO589839 DXK589837:DXK589839 EHG589837:EHG589839 ERC589837:ERC589839 FAY589837:FAY589839 FKU589837:FKU589839 FUQ589837:FUQ589839 GEM589837:GEM589839 GOI589837:GOI589839 GYE589837:GYE589839 HIA589837:HIA589839 HRW589837:HRW589839 IBS589837:IBS589839 ILO589837:ILO589839 IVK589837:IVK589839 JFG589837:JFG589839 JPC589837:JPC589839 JYY589837:JYY589839 KIU589837:KIU589839 KSQ589837:KSQ589839 LCM589837:LCM589839 LMI589837:LMI589839 LWE589837:LWE589839 MGA589837:MGA589839 MPW589837:MPW589839 MZS589837:MZS589839 NJO589837:NJO589839 NTK589837:NTK589839 ODG589837:ODG589839 ONC589837:ONC589839 OWY589837:OWY589839 PGU589837:PGU589839 PQQ589837:PQQ589839 QAM589837:QAM589839 QKI589837:QKI589839 QUE589837:QUE589839 REA589837:REA589839 RNW589837:RNW589839 RXS589837:RXS589839 SHO589837:SHO589839 SRK589837:SRK589839 TBG589837:TBG589839 TLC589837:TLC589839 TUY589837:TUY589839 UEU589837:UEU589839 UOQ589837:UOQ589839 UYM589837:UYM589839 VII589837:VII589839 VSE589837:VSE589839 WCA589837:WCA589839 WLW589837:WLW589839 WVS589837:WVS589839 K655373:K655375 JG655373:JG655375 TC655373:TC655375 ACY655373:ACY655375 AMU655373:AMU655375 AWQ655373:AWQ655375 BGM655373:BGM655375 BQI655373:BQI655375 CAE655373:CAE655375 CKA655373:CKA655375 CTW655373:CTW655375 DDS655373:DDS655375 DNO655373:DNO655375 DXK655373:DXK655375 EHG655373:EHG655375 ERC655373:ERC655375 FAY655373:FAY655375 FKU655373:FKU655375 FUQ655373:FUQ655375 GEM655373:GEM655375 GOI655373:GOI655375 GYE655373:GYE655375 HIA655373:HIA655375 HRW655373:HRW655375 IBS655373:IBS655375 ILO655373:ILO655375 IVK655373:IVK655375 JFG655373:JFG655375 JPC655373:JPC655375 JYY655373:JYY655375 KIU655373:KIU655375 KSQ655373:KSQ655375 LCM655373:LCM655375 LMI655373:LMI655375 LWE655373:LWE655375 MGA655373:MGA655375 MPW655373:MPW655375 MZS655373:MZS655375 NJO655373:NJO655375 NTK655373:NTK655375 ODG655373:ODG655375 ONC655373:ONC655375 OWY655373:OWY655375 PGU655373:PGU655375 PQQ655373:PQQ655375 QAM655373:QAM655375 QKI655373:QKI655375 QUE655373:QUE655375 REA655373:REA655375 RNW655373:RNW655375 RXS655373:RXS655375 SHO655373:SHO655375 SRK655373:SRK655375 TBG655373:TBG655375 TLC655373:TLC655375 TUY655373:TUY655375 UEU655373:UEU655375 UOQ655373:UOQ655375 UYM655373:UYM655375 VII655373:VII655375 VSE655373:VSE655375 WCA655373:WCA655375 WLW655373:WLW655375 WVS655373:WVS655375 K720909:K720911 JG720909:JG720911 TC720909:TC720911 ACY720909:ACY720911 AMU720909:AMU720911 AWQ720909:AWQ720911 BGM720909:BGM720911 BQI720909:BQI720911 CAE720909:CAE720911 CKA720909:CKA720911 CTW720909:CTW720911 DDS720909:DDS720911 DNO720909:DNO720911 DXK720909:DXK720911 EHG720909:EHG720911 ERC720909:ERC720911 FAY720909:FAY720911 FKU720909:FKU720911 FUQ720909:FUQ720911 GEM720909:GEM720911 GOI720909:GOI720911 GYE720909:GYE720911 HIA720909:HIA720911 HRW720909:HRW720911 IBS720909:IBS720911 ILO720909:ILO720911 IVK720909:IVK720911 JFG720909:JFG720911 JPC720909:JPC720911 JYY720909:JYY720911 KIU720909:KIU720911 KSQ720909:KSQ720911 LCM720909:LCM720911 LMI720909:LMI720911 LWE720909:LWE720911 MGA720909:MGA720911 MPW720909:MPW720911 MZS720909:MZS720911 NJO720909:NJO720911 NTK720909:NTK720911 ODG720909:ODG720911 ONC720909:ONC720911 OWY720909:OWY720911 PGU720909:PGU720911 PQQ720909:PQQ720911 QAM720909:QAM720911 QKI720909:QKI720911 QUE720909:QUE720911 REA720909:REA720911 RNW720909:RNW720911 RXS720909:RXS720911 SHO720909:SHO720911 SRK720909:SRK720911 TBG720909:TBG720911 TLC720909:TLC720911 TUY720909:TUY720911 UEU720909:UEU720911 UOQ720909:UOQ720911 UYM720909:UYM720911 VII720909:VII720911 VSE720909:VSE720911 WCA720909:WCA720911 WLW720909:WLW720911 WVS720909:WVS720911 K786445:K786447 JG786445:JG786447 TC786445:TC786447 ACY786445:ACY786447 AMU786445:AMU786447 AWQ786445:AWQ786447 BGM786445:BGM786447 BQI786445:BQI786447 CAE786445:CAE786447 CKA786445:CKA786447 CTW786445:CTW786447 DDS786445:DDS786447 DNO786445:DNO786447 DXK786445:DXK786447 EHG786445:EHG786447 ERC786445:ERC786447 FAY786445:FAY786447 FKU786445:FKU786447 FUQ786445:FUQ786447 GEM786445:GEM786447 GOI786445:GOI786447 GYE786445:GYE786447 HIA786445:HIA786447 HRW786445:HRW786447 IBS786445:IBS786447 ILO786445:ILO786447 IVK786445:IVK786447 JFG786445:JFG786447 JPC786445:JPC786447 JYY786445:JYY786447 KIU786445:KIU786447 KSQ786445:KSQ786447 LCM786445:LCM786447 LMI786445:LMI786447 LWE786445:LWE786447 MGA786445:MGA786447 MPW786445:MPW786447 MZS786445:MZS786447 NJO786445:NJO786447 NTK786445:NTK786447 ODG786445:ODG786447 ONC786445:ONC786447 OWY786445:OWY786447 PGU786445:PGU786447 PQQ786445:PQQ786447 QAM786445:QAM786447 QKI786445:QKI786447 QUE786445:QUE786447 REA786445:REA786447 RNW786445:RNW786447 RXS786445:RXS786447 SHO786445:SHO786447 SRK786445:SRK786447 TBG786445:TBG786447 TLC786445:TLC786447 TUY786445:TUY786447 UEU786445:UEU786447 UOQ786445:UOQ786447 UYM786445:UYM786447 VII786445:VII786447 VSE786445:VSE786447 WCA786445:WCA786447 WLW786445:WLW786447 WVS786445:WVS786447 K851981:K851983 JG851981:JG851983 TC851981:TC851983 ACY851981:ACY851983 AMU851981:AMU851983 AWQ851981:AWQ851983 BGM851981:BGM851983 BQI851981:BQI851983 CAE851981:CAE851983 CKA851981:CKA851983 CTW851981:CTW851983 DDS851981:DDS851983 DNO851981:DNO851983 DXK851981:DXK851983 EHG851981:EHG851983 ERC851981:ERC851983 FAY851981:FAY851983 FKU851981:FKU851983 FUQ851981:FUQ851983 GEM851981:GEM851983 GOI851981:GOI851983 GYE851981:GYE851983 HIA851981:HIA851983 HRW851981:HRW851983 IBS851981:IBS851983 ILO851981:ILO851983 IVK851981:IVK851983 JFG851981:JFG851983 JPC851981:JPC851983 JYY851981:JYY851983 KIU851981:KIU851983 KSQ851981:KSQ851983 LCM851981:LCM851983 LMI851981:LMI851983 LWE851981:LWE851983 MGA851981:MGA851983 MPW851981:MPW851983 MZS851981:MZS851983 NJO851981:NJO851983 NTK851981:NTK851983 ODG851981:ODG851983 ONC851981:ONC851983 OWY851981:OWY851983 PGU851981:PGU851983 PQQ851981:PQQ851983 QAM851981:QAM851983 QKI851981:QKI851983 QUE851981:QUE851983 REA851981:REA851983 RNW851981:RNW851983 RXS851981:RXS851983 SHO851981:SHO851983 SRK851981:SRK851983 TBG851981:TBG851983 TLC851981:TLC851983 TUY851981:TUY851983 UEU851981:UEU851983 UOQ851981:UOQ851983 UYM851981:UYM851983 VII851981:VII851983 VSE851981:VSE851983 WCA851981:WCA851983 WLW851981:WLW851983 WVS851981:WVS851983 K917517:K917519 JG917517:JG917519 TC917517:TC917519 ACY917517:ACY917519 AMU917517:AMU917519 AWQ917517:AWQ917519 BGM917517:BGM917519 BQI917517:BQI917519 CAE917517:CAE917519 CKA917517:CKA917519 CTW917517:CTW917519 DDS917517:DDS917519 DNO917517:DNO917519 DXK917517:DXK917519 EHG917517:EHG917519 ERC917517:ERC917519 FAY917517:FAY917519 FKU917517:FKU917519 FUQ917517:FUQ917519 GEM917517:GEM917519 GOI917517:GOI917519 GYE917517:GYE917519 HIA917517:HIA917519 HRW917517:HRW917519 IBS917517:IBS917519 ILO917517:ILO917519 IVK917517:IVK917519 JFG917517:JFG917519 JPC917517:JPC917519 JYY917517:JYY917519 KIU917517:KIU917519 KSQ917517:KSQ917519 LCM917517:LCM917519 LMI917517:LMI917519 LWE917517:LWE917519 MGA917517:MGA917519 MPW917517:MPW917519 MZS917517:MZS917519 NJO917517:NJO917519 NTK917517:NTK917519 ODG917517:ODG917519 ONC917517:ONC917519 OWY917517:OWY917519 PGU917517:PGU917519 PQQ917517:PQQ917519 QAM917517:QAM917519 QKI917517:QKI917519 QUE917517:QUE917519 REA917517:REA917519 RNW917517:RNW917519 RXS917517:RXS917519 SHO917517:SHO917519 SRK917517:SRK917519 TBG917517:TBG917519 TLC917517:TLC917519 TUY917517:TUY917519 UEU917517:UEU917519 UOQ917517:UOQ917519 UYM917517:UYM917519 VII917517:VII917519 VSE917517:VSE917519 WCA917517:WCA917519 WLW917517:WLW917519 WVS917517:WVS917519 K983053:K983055 JG983053:JG983055 TC983053:TC983055 ACY983053:ACY983055 AMU983053:AMU983055 AWQ983053:AWQ983055 BGM983053:BGM983055 BQI983053:BQI983055 CAE983053:CAE983055 CKA983053:CKA983055 CTW983053:CTW983055 DDS983053:DDS983055 DNO983053:DNO983055 DXK983053:DXK983055 EHG983053:EHG983055 ERC983053:ERC983055 FAY983053:FAY983055 FKU983053:FKU983055 FUQ983053:FUQ983055 GEM983053:GEM983055 GOI983053:GOI983055 GYE983053:GYE983055 HIA983053:HIA983055 HRW983053:HRW983055 IBS983053:IBS983055 ILO983053:ILO983055 IVK983053:IVK983055 JFG983053:JFG983055 JPC983053:JPC983055 JYY983053:JYY983055 KIU983053:KIU983055 KSQ983053:KSQ983055 LCM983053:LCM983055 LMI983053:LMI983055 LWE983053:LWE983055 MGA983053:MGA983055 MPW983053:MPW983055 MZS983053:MZS983055 NJO983053:NJO983055 NTK983053:NTK983055 ODG983053:ODG983055 ONC983053:ONC983055 OWY983053:OWY983055 PGU983053:PGU983055 PQQ983053:PQQ983055 QAM983053:QAM983055 QKI983053:QKI983055 QUE983053:QUE983055 REA983053:REA983055 RNW983053:RNW983055 RXS983053:RXS983055 SHO983053:SHO983055 SRK983053:SRK983055 TBG983053:TBG983055 TLC983053:TLC983055 TUY983053:TUY983055 UEU983053:UEU983055 UOQ983053:UOQ983055 UYM983053:UYM983055 VII983053:VII983055 VSE983053:VSE983055 WCA983053:WCA983055 WLW983053:WLW983055 WVS983053:WVS983055">
      <formula1>"是,否"</formula1>
    </dataValidation>
    <dataValidation allowBlank="1" showInputMessage="1" sqref="K8:K12 JG8:JG12 TC8:TC12 ACY8:ACY12 AMU8:AMU12 AWQ8:AWQ12 BGM8:BGM12 BQI8:BQI12 CAE8:CAE12 CKA8:CKA12 CTW8:CTW12 DDS8:DDS12 DNO8:DNO12 DXK8:DXK12 EHG8:EHG12 ERC8:ERC12 FAY8:FAY12 FKU8:FKU12 FUQ8:FUQ12 GEM8:GEM12 GOI8:GOI12 GYE8:GYE12 HIA8:HIA12 HRW8:HRW12 IBS8:IBS12 ILO8:ILO12 IVK8:IVK12 JFG8:JFG12 JPC8:JPC12 JYY8:JYY12 KIU8:KIU12 KSQ8:KSQ12 LCM8:LCM12 LMI8:LMI12 LWE8:LWE12 MGA8:MGA12 MPW8:MPW12 MZS8:MZS12 NJO8:NJO12 NTK8:NTK12 ODG8:ODG12 ONC8:ONC12 OWY8:OWY12 PGU8:PGU12 PQQ8:PQQ12 QAM8:QAM12 QKI8:QKI12 QUE8:QUE12 REA8:REA12 RNW8:RNW12 RXS8:RXS12 SHO8:SHO12 SRK8:SRK12 TBG8:TBG12 TLC8:TLC12 TUY8:TUY12 UEU8:UEU12 UOQ8:UOQ12 UYM8:UYM12 VII8:VII12 VSE8:VSE12 WCA8:WCA12 WLW8:WLW12 WVS8:WVS12 K65544:K65548 JG65544:JG65548 TC65544:TC65548 ACY65544:ACY65548 AMU65544:AMU65548 AWQ65544:AWQ65548 BGM65544:BGM65548 BQI65544:BQI65548 CAE65544:CAE65548 CKA65544:CKA65548 CTW65544:CTW65548 DDS65544:DDS65548 DNO65544:DNO65548 DXK65544:DXK65548 EHG65544:EHG65548 ERC65544:ERC65548 FAY65544:FAY65548 FKU65544:FKU65548 FUQ65544:FUQ65548 GEM65544:GEM65548 GOI65544:GOI65548 GYE65544:GYE65548 HIA65544:HIA65548 HRW65544:HRW65548 IBS65544:IBS65548 ILO65544:ILO65548 IVK65544:IVK65548 JFG65544:JFG65548 JPC65544:JPC65548 JYY65544:JYY65548 KIU65544:KIU65548 KSQ65544:KSQ65548 LCM65544:LCM65548 LMI65544:LMI65548 LWE65544:LWE65548 MGA65544:MGA65548 MPW65544:MPW65548 MZS65544:MZS65548 NJO65544:NJO65548 NTK65544:NTK65548 ODG65544:ODG65548 ONC65544:ONC65548 OWY65544:OWY65548 PGU65544:PGU65548 PQQ65544:PQQ65548 QAM65544:QAM65548 QKI65544:QKI65548 QUE65544:QUE65548 REA65544:REA65548 RNW65544:RNW65548 RXS65544:RXS65548 SHO65544:SHO65548 SRK65544:SRK65548 TBG65544:TBG65548 TLC65544:TLC65548 TUY65544:TUY65548 UEU65544:UEU65548 UOQ65544:UOQ65548 UYM65544:UYM65548 VII65544:VII65548 VSE65544:VSE65548 WCA65544:WCA65548 WLW65544:WLW65548 WVS65544:WVS65548 K131080:K131084 JG131080:JG131084 TC131080:TC131084 ACY131080:ACY131084 AMU131080:AMU131084 AWQ131080:AWQ131084 BGM131080:BGM131084 BQI131080:BQI131084 CAE131080:CAE131084 CKA131080:CKA131084 CTW131080:CTW131084 DDS131080:DDS131084 DNO131080:DNO131084 DXK131080:DXK131084 EHG131080:EHG131084 ERC131080:ERC131084 FAY131080:FAY131084 FKU131080:FKU131084 FUQ131080:FUQ131084 GEM131080:GEM131084 GOI131080:GOI131084 GYE131080:GYE131084 HIA131080:HIA131084 HRW131080:HRW131084 IBS131080:IBS131084 ILO131080:ILO131084 IVK131080:IVK131084 JFG131080:JFG131084 JPC131080:JPC131084 JYY131080:JYY131084 KIU131080:KIU131084 KSQ131080:KSQ131084 LCM131080:LCM131084 LMI131080:LMI131084 LWE131080:LWE131084 MGA131080:MGA131084 MPW131080:MPW131084 MZS131080:MZS131084 NJO131080:NJO131084 NTK131080:NTK131084 ODG131080:ODG131084 ONC131080:ONC131084 OWY131080:OWY131084 PGU131080:PGU131084 PQQ131080:PQQ131084 QAM131080:QAM131084 QKI131080:QKI131084 QUE131080:QUE131084 REA131080:REA131084 RNW131080:RNW131084 RXS131080:RXS131084 SHO131080:SHO131084 SRK131080:SRK131084 TBG131080:TBG131084 TLC131080:TLC131084 TUY131080:TUY131084 UEU131080:UEU131084 UOQ131080:UOQ131084 UYM131080:UYM131084 VII131080:VII131084 VSE131080:VSE131084 WCA131080:WCA131084 WLW131080:WLW131084 WVS131080:WVS131084 K196616:K196620 JG196616:JG196620 TC196616:TC196620 ACY196616:ACY196620 AMU196616:AMU196620 AWQ196616:AWQ196620 BGM196616:BGM196620 BQI196616:BQI196620 CAE196616:CAE196620 CKA196616:CKA196620 CTW196616:CTW196620 DDS196616:DDS196620 DNO196616:DNO196620 DXK196616:DXK196620 EHG196616:EHG196620 ERC196616:ERC196620 FAY196616:FAY196620 FKU196616:FKU196620 FUQ196616:FUQ196620 GEM196616:GEM196620 GOI196616:GOI196620 GYE196616:GYE196620 HIA196616:HIA196620 HRW196616:HRW196620 IBS196616:IBS196620 ILO196616:ILO196620 IVK196616:IVK196620 JFG196616:JFG196620 JPC196616:JPC196620 JYY196616:JYY196620 KIU196616:KIU196620 KSQ196616:KSQ196620 LCM196616:LCM196620 LMI196616:LMI196620 LWE196616:LWE196620 MGA196616:MGA196620 MPW196616:MPW196620 MZS196616:MZS196620 NJO196616:NJO196620 NTK196616:NTK196620 ODG196616:ODG196620 ONC196616:ONC196620 OWY196616:OWY196620 PGU196616:PGU196620 PQQ196616:PQQ196620 QAM196616:QAM196620 QKI196616:QKI196620 QUE196616:QUE196620 REA196616:REA196620 RNW196616:RNW196620 RXS196616:RXS196620 SHO196616:SHO196620 SRK196616:SRK196620 TBG196616:TBG196620 TLC196616:TLC196620 TUY196616:TUY196620 UEU196616:UEU196620 UOQ196616:UOQ196620 UYM196616:UYM196620 VII196616:VII196620 VSE196616:VSE196620 WCA196616:WCA196620 WLW196616:WLW196620 WVS196616:WVS196620 K262152:K262156 JG262152:JG262156 TC262152:TC262156 ACY262152:ACY262156 AMU262152:AMU262156 AWQ262152:AWQ262156 BGM262152:BGM262156 BQI262152:BQI262156 CAE262152:CAE262156 CKA262152:CKA262156 CTW262152:CTW262156 DDS262152:DDS262156 DNO262152:DNO262156 DXK262152:DXK262156 EHG262152:EHG262156 ERC262152:ERC262156 FAY262152:FAY262156 FKU262152:FKU262156 FUQ262152:FUQ262156 GEM262152:GEM262156 GOI262152:GOI262156 GYE262152:GYE262156 HIA262152:HIA262156 HRW262152:HRW262156 IBS262152:IBS262156 ILO262152:ILO262156 IVK262152:IVK262156 JFG262152:JFG262156 JPC262152:JPC262156 JYY262152:JYY262156 KIU262152:KIU262156 KSQ262152:KSQ262156 LCM262152:LCM262156 LMI262152:LMI262156 LWE262152:LWE262156 MGA262152:MGA262156 MPW262152:MPW262156 MZS262152:MZS262156 NJO262152:NJO262156 NTK262152:NTK262156 ODG262152:ODG262156 ONC262152:ONC262156 OWY262152:OWY262156 PGU262152:PGU262156 PQQ262152:PQQ262156 QAM262152:QAM262156 QKI262152:QKI262156 QUE262152:QUE262156 REA262152:REA262156 RNW262152:RNW262156 RXS262152:RXS262156 SHO262152:SHO262156 SRK262152:SRK262156 TBG262152:TBG262156 TLC262152:TLC262156 TUY262152:TUY262156 UEU262152:UEU262156 UOQ262152:UOQ262156 UYM262152:UYM262156 VII262152:VII262156 VSE262152:VSE262156 WCA262152:WCA262156 WLW262152:WLW262156 WVS262152:WVS262156 K327688:K327692 JG327688:JG327692 TC327688:TC327692 ACY327688:ACY327692 AMU327688:AMU327692 AWQ327688:AWQ327692 BGM327688:BGM327692 BQI327688:BQI327692 CAE327688:CAE327692 CKA327688:CKA327692 CTW327688:CTW327692 DDS327688:DDS327692 DNO327688:DNO327692 DXK327688:DXK327692 EHG327688:EHG327692 ERC327688:ERC327692 FAY327688:FAY327692 FKU327688:FKU327692 FUQ327688:FUQ327692 GEM327688:GEM327692 GOI327688:GOI327692 GYE327688:GYE327692 HIA327688:HIA327692 HRW327688:HRW327692 IBS327688:IBS327692 ILO327688:ILO327692 IVK327688:IVK327692 JFG327688:JFG327692 JPC327688:JPC327692 JYY327688:JYY327692 KIU327688:KIU327692 KSQ327688:KSQ327692 LCM327688:LCM327692 LMI327688:LMI327692 LWE327688:LWE327692 MGA327688:MGA327692 MPW327688:MPW327692 MZS327688:MZS327692 NJO327688:NJO327692 NTK327688:NTK327692 ODG327688:ODG327692 ONC327688:ONC327692 OWY327688:OWY327692 PGU327688:PGU327692 PQQ327688:PQQ327692 QAM327688:QAM327692 QKI327688:QKI327692 QUE327688:QUE327692 REA327688:REA327692 RNW327688:RNW327692 RXS327688:RXS327692 SHO327688:SHO327692 SRK327688:SRK327692 TBG327688:TBG327692 TLC327688:TLC327692 TUY327688:TUY327692 UEU327688:UEU327692 UOQ327688:UOQ327692 UYM327688:UYM327692 VII327688:VII327692 VSE327688:VSE327692 WCA327688:WCA327692 WLW327688:WLW327692 WVS327688:WVS327692 K393224:K393228 JG393224:JG393228 TC393224:TC393228 ACY393224:ACY393228 AMU393224:AMU393228 AWQ393224:AWQ393228 BGM393224:BGM393228 BQI393224:BQI393228 CAE393224:CAE393228 CKA393224:CKA393228 CTW393224:CTW393228 DDS393224:DDS393228 DNO393224:DNO393228 DXK393224:DXK393228 EHG393224:EHG393228 ERC393224:ERC393228 FAY393224:FAY393228 FKU393224:FKU393228 FUQ393224:FUQ393228 GEM393224:GEM393228 GOI393224:GOI393228 GYE393224:GYE393228 HIA393224:HIA393228 HRW393224:HRW393228 IBS393224:IBS393228 ILO393224:ILO393228 IVK393224:IVK393228 JFG393224:JFG393228 JPC393224:JPC393228 JYY393224:JYY393228 KIU393224:KIU393228 KSQ393224:KSQ393228 LCM393224:LCM393228 LMI393224:LMI393228 LWE393224:LWE393228 MGA393224:MGA393228 MPW393224:MPW393228 MZS393224:MZS393228 NJO393224:NJO393228 NTK393224:NTK393228 ODG393224:ODG393228 ONC393224:ONC393228 OWY393224:OWY393228 PGU393224:PGU393228 PQQ393224:PQQ393228 QAM393224:QAM393228 QKI393224:QKI393228 QUE393224:QUE393228 REA393224:REA393228 RNW393224:RNW393228 RXS393224:RXS393228 SHO393224:SHO393228 SRK393224:SRK393228 TBG393224:TBG393228 TLC393224:TLC393228 TUY393224:TUY393228 UEU393224:UEU393228 UOQ393224:UOQ393228 UYM393224:UYM393228 VII393224:VII393228 VSE393224:VSE393228 WCA393224:WCA393228 WLW393224:WLW393228 WVS393224:WVS393228 K458760:K458764 JG458760:JG458764 TC458760:TC458764 ACY458760:ACY458764 AMU458760:AMU458764 AWQ458760:AWQ458764 BGM458760:BGM458764 BQI458760:BQI458764 CAE458760:CAE458764 CKA458760:CKA458764 CTW458760:CTW458764 DDS458760:DDS458764 DNO458760:DNO458764 DXK458760:DXK458764 EHG458760:EHG458764 ERC458760:ERC458764 FAY458760:FAY458764 FKU458760:FKU458764 FUQ458760:FUQ458764 GEM458760:GEM458764 GOI458760:GOI458764 GYE458760:GYE458764 HIA458760:HIA458764 HRW458760:HRW458764 IBS458760:IBS458764 ILO458760:ILO458764 IVK458760:IVK458764 JFG458760:JFG458764 JPC458760:JPC458764 JYY458760:JYY458764 KIU458760:KIU458764 KSQ458760:KSQ458764 LCM458760:LCM458764 LMI458760:LMI458764 LWE458760:LWE458764 MGA458760:MGA458764 MPW458760:MPW458764 MZS458760:MZS458764 NJO458760:NJO458764 NTK458760:NTK458764 ODG458760:ODG458764 ONC458760:ONC458764 OWY458760:OWY458764 PGU458760:PGU458764 PQQ458760:PQQ458764 QAM458760:QAM458764 QKI458760:QKI458764 QUE458760:QUE458764 REA458760:REA458764 RNW458760:RNW458764 RXS458760:RXS458764 SHO458760:SHO458764 SRK458760:SRK458764 TBG458760:TBG458764 TLC458760:TLC458764 TUY458760:TUY458764 UEU458760:UEU458764 UOQ458760:UOQ458764 UYM458760:UYM458764 VII458760:VII458764 VSE458760:VSE458764 WCA458760:WCA458764 WLW458760:WLW458764 WVS458760:WVS458764 K524296:K524300 JG524296:JG524300 TC524296:TC524300 ACY524296:ACY524300 AMU524296:AMU524300 AWQ524296:AWQ524300 BGM524296:BGM524300 BQI524296:BQI524300 CAE524296:CAE524300 CKA524296:CKA524300 CTW524296:CTW524300 DDS524296:DDS524300 DNO524296:DNO524300 DXK524296:DXK524300 EHG524296:EHG524300 ERC524296:ERC524300 FAY524296:FAY524300 FKU524296:FKU524300 FUQ524296:FUQ524300 GEM524296:GEM524300 GOI524296:GOI524300 GYE524296:GYE524300 HIA524296:HIA524300 HRW524296:HRW524300 IBS524296:IBS524300 ILO524296:ILO524300 IVK524296:IVK524300 JFG524296:JFG524300 JPC524296:JPC524300 JYY524296:JYY524300 KIU524296:KIU524300 KSQ524296:KSQ524300 LCM524296:LCM524300 LMI524296:LMI524300 LWE524296:LWE524300 MGA524296:MGA524300 MPW524296:MPW524300 MZS524296:MZS524300 NJO524296:NJO524300 NTK524296:NTK524300 ODG524296:ODG524300 ONC524296:ONC524300 OWY524296:OWY524300 PGU524296:PGU524300 PQQ524296:PQQ524300 QAM524296:QAM524300 QKI524296:QKI524300 QUE524296:QUE524300 REA524296:REA524300 RNW524296:RNW524300 RXS524296:RXS524300 SHO524296:SHO524300 SRK524296:SRK524300 TBG524296:TBG524300 TLC524296:TLC524300 TUY524296:TUY524300 UEU524296:UEU524300 UOQ524296:UOQ524300 UYM524296:UYM524300 VII524296:VII524300 VSE524296:VSE524300 WCA524296:WCA524300 WLW524296:WLW524300 WVS524296:WVS524300 K589832:K589836 JG589832:JG589836 TC589832:TC589836 ACY589832:ACY589836 AMU589832:AMU589836 AWQ589832:AWQ589836 BGM589832:BGM589836 BQI589832:BQI589836 CAE589832:CAE589836 CKA589832:CKA589836 CTW589832:CTW589836 DDS589832:DDS589836 DNO589832:DNO589836 DXK589832:DXK589836 EHG589832:EHG589836 ERC589832:ERC589836 FAY589832:FAY589836 FKU589832:FKU589836 FUQ589832:FUQ589836 GEM589832:GEM589836 GOI589832:GOI589836 GYE589832:GYE589836 HIA589832:HIA589836 HRW589832:HRW589836 IBS589832:IBS589836 ILO589832:ILO589836 IVK589832:IVK589836 JFG589832:JFG589836 JPC589832:JPC589836 JYY589832:JYY589836 KIU589832:KIU589836 KSQ589832:KSQ589836 LCM589832:LCM589836 LMI589832:LMI589836 LWE589832:LWE589836 MGA589832:MGA589836 MPW589832:MPW589836 MZS589832:MZS589836 NJO589832:NJO589836 NTK589832:NTK589836 ODG589832:ODG589836 ONC589832:ONC589836 OWY589832:OWY589836 PGU589832:PGU589836 PQQ589832:PQQ589836 QAM589832:QAM589836 QKI589832:QKI589836 QUE589832:QUE589836 REA589832:REA589836 RNW589832:RNW589836 RXS589832:RXS589836 SHO589832:SHO589836 SRK589832:SRK589836 TBG589832:TBG589836 TLC589832:TLC589836 TUY589832:TUY589836 UEU589832:UEU589836 UOQ589832:UOQ589836 UYM589832:UYM589836 VII589832:VII589836 VSE589832:VSE589836 WCA589832:WCA589836 WLW589832:WLW589836 WVS589832:WVS589836 K655368:K655372 JG655368:JG655372 TC655368:TC655372 ACY655368:ACY655372 AMU655368:AMU655372 AWQ655368:AWQ655372 BGM655368:BGM655372 BQI655368:BQI655372 CAE655368:CAE655372 CKA655368:CKA655372 CTW655368:CTW655372 DDS655368:DDS655372 DNO655368:DNO655372 DXK655368:DXK655372 EHG655368:EHG655372 ERC655368:ERC655372 FAY655368:FAY655372 FKU655368:FKU655372 FUQ655368:FUQ655372 GEM655368:GEM655372 GOI655368:GOI655372 GYE655368:GYE655372 HIA655368:HIA655372 HRW655368:HRW655372 IBS655368:IBS655372 ILO655368:ILO655372 IVK655368:IVK655372 JFG655368:JFG655372 JPC655368:JPC655372 JYY655368:JYY655372 KIU655368:KIU655372 KSQ655368:KSQ655372 LCM655368:LCM655372 LMI655368:LMI655372 LWE655368:LWE655372 MGA655368:MGA655372 MPW655368:MPW655372 MZS655368:MZS655372 NJO655368:NJO655372 NTK655368:NTK655372 ODG655368:ODG655372 ONC655368:ONC655372 OWY655368:OWY655372 PGU655368:PGU655372 PQQ655368:PQQ655372 QAM655368:QAM655372 QKI655368:QKI655372 QUE655368:QUE655372 REA655368:REA655372 RNW655368:RNW655372 RXS655368:RXS655372 SHO655368:SHO655372 SRK655368:SRK655372 TBG655368:TBG655372 TLC655368:TLC655372 TUY655368:TUY655372 UEU655368:UEU655372 UOQ655368:UOQ655372 UYM655368:UYM655372 VII655368:VII655372 VSE655368:VSE655372 WCA655368:WCA655372 WLW655368:WLW655372 WVS655368:WVS655372 K720904:K720908 JG720904:JG720908 TC720904:TC720908 ACY720904:ACY720908 AMU720904:AMU720908 AWQ720904:AWQ720908 BGM720904:BGM720908 BQI720904:BQI720908 CAE720904:CAE720908 CKA720904:CKA720908 CTW720904:CTW720908 DDS720904:DDS720908 DNO720904:DNO720908 DXK720904:DXK720908 EHG720904:EHG720908 ERC720904:ERC720908 FAY720904:FAY720908 FKU720904:FKU720908 FUQ720904:FUQ720908 GEM720904:GEM720908 GOI720904:GOI720908 GYE720904:GYE720908 HIA720904:HIA720908 HRW720904:HRW720908 IBS720904:IBS720908 ILO720904:ILO720908 IVK720904:IVK720908 JFG720904:JFG720908 JPC720904:JPC720908 JYY720904:JYY720908 KIU720904:KIU720908 KSQ720904:KSQ720908 LCM720904:LCM720908 LMI720904:LMI720908 LWE720904:LWE720908 MGA720904:MGA720908 MPW720904:MPW720908 MZS720904:MZS720908 NJO720904:NJO720908 NTK720904:NTK720908 ODG720904:ODG720908 ONC720904:ONC720908 OWY720904:OWY720908 PGU720904:PGU720908 PQQ720904:PQQ720908 QAM720904:QAM720908 QKI720904:QKI720908 QUE720904:QUE720908 REA720904:REA720908 RNW720904:RNW720908 RXS720904:RXS720908 SHO720904:SHO720908 SRK720904:SRK720908 TBG720904:TBG720908 TLC720904:TLC720908 TUY720904:TUY720908 UEU720904:UEU720908 UOQ720904:UOQ720908 UYM720904:UYM720908 VII720904:VII720908 VSE720904:VSE720908 WCA720904:WCA720908 WLW720904:WLW720908 WVS720904:WVS720908 K786440:K786444 JG786440:JG786444 TC786440:TC786444 ACY786440:ACY786444 AMU786440:AMU786444 AWQ786440:AWQ786444 BGM786440:BGM786444 BQI786440:BQI786444 CAE786440:CAE786444 CKA786440:CKA786444 CTW786440:CTW786444 DDS786440:DDS786444 DNO786440:DNO786444 DXK786440:DXK786444 EHG786440:EHG786444 ERC786440:ERC786444 FAY786440:FAY786444 FKU786440:FKU786444 FUQ786440:FUQ786444 GEM786440:GEM786444 GOI786440:GOI786444 GYE786440:GYE786444 HIA786440:HIA786444 HRW786440:HRW786444 IBS786440:IBS786444 ILO786440:ILO786444 IVK786440:IVK786444 JFG786440:JFG786444 JPC786440:JPC786444 JYY786440:JYY786444 KIU786440:KIU786444 KSQ786440:KSQ786444 LCM786440:LCM786444 LMI786440:LMI786444 LWE786440:LWE786444 MGA786440:MGA786444 MPW786440:MPW786444 MZS786440:MZS786444 NJO786440:NJO786444 NTK786440:NTK786444 ODG786440:ODG786444 ONC786440:ONC786444 OWY786440:OWY786444 PGU786440:PGU786444 PQQ786440:PQQ786444 QAM786440:QAM786444 QKI786440:QKI786444 QUE786440:QUE786444 REA786440:REA786444 RNW786440:RNW786444 RXS786440:RXS786444 SHO786440:SHO786444 SRK786440:SRK786444 TBG786440:TBG786444 TLC786440:TLC786444 TUY786440:TUY786444 UEU786440:UEU786444 UOQ786440:UOQ786444 UYM786440:UYM786444 VII786440:VII786444 VSE786440:VSE786444 WCA786440:WCA786444 WLW786440:WLW786444 WVS786440:WVS786444 K851976:K851980 JG851976:JG851980 TC851976:TC851980 ACY851976:ACY851980 AMU851976:AMU851980 AWQ851976:AWQ851980 BGM851976:BGM851980 BQI851976:BQI851980 CAE851976:CAE851980 CKA851976:CKA851980 CTW851976:CTW851980 DDS851976:DDS851980 DNO851976:DNO851980 DXK851976:DXK851980 EHG851976:EHG851980 ERC851976:ERC851980 FAY851976:FAY851980 FKU851976:FKU851980 FUQ851976:FUQ851980 GEM851976:GEM851980 GOI851976:GOI851980 GYE851976:GYE851980 HIA851976:HIA851980 HRW851976:HRW851980 IBS851976:IBS851980 ILO851976:ILO851980 IVK851976:IVK851980 JFG851976:JFG851980 JPC851976:JPC851980 JYY851976:JYY851980 KIU851976:KIU851980 KSQ851976:KSQ851980 LCM851976:LCM851980 LMI851976:LMI851980 LWE851976:LWE851980 MGA851976:MGA851980 MPW851976:MPW851980 MZS851976:MZS851980 NJO851976:NJO851980 NTK851976:NTK851980 ODG851976:ODG851980 ONC851976:ONC851980 OWY851976:OWY851980 PGU851976:PGU851980 PQQ851976:PQQ851980 QAM851976:QAM851980 QKI851976:QKI851980 QUE851976:QUE851980 REA851976:REA851980 RNW851976:RNW851980 RXS851976:RXS851980 SHO851976:SHO851980 SRK851976:SRK851980 TBG851976:TBG851980 TLC851976:TLC851980 TUY851976:TUY851980 UEU851976:UEU851980 UOQ851976:UOQ851980 UYM851976:UYM851980 VII851976:VII851980 VSE851976:VSE851980 WCA851976:WCA851980 WLW851976:WLW851980 WVS851976:WVS851980 K917512:K917516 JG917512:JG917516 TC917512:TC917516 ACY917512:ACY917516 AMU917512:AMU917516 AWQ917512:AWQ917516 BGM917512:BGM917516 BQI917512:BQI917516 CAE917512:CAE917516 CKA917512:CKA917516 CTW917512:CTW917516 DDS917512:DDS917516 DNO917512:DNO917516 DXK917512:DXK917516 EHG917512:EHG917516 ERC917512:ERC917516 FAY917512:FAY917516 FKU917512:FKU917516 FUQ917512:FUQ917516 GEM917512:GEM917516 GOI917512:GOI917516 GYE917512:GYE917516 HIA917512:HIA917516 HRW917512:HRW917516 IBS917512:IBS917516 ILO917512:ILO917516 IVK917512:IVK917516 JFG917512:JFG917516 JPC917512:JPC917516 JYY917512:JYY917516 KIU917512:KIU917516 KSQ917512:KSQ917516 LCM917512:LCM917516 LMI917512:LMI917516 LWE917512:LWE917516 MGA917512:MGA917516 MPW917512:MPW917516 MZS917512:MZS917516 NJO917512:NJO917516 NTK917512:NTK917516 ODG917512:ODG917516 ONC917512:ONC917516 OWY917512:OWY917516 PGU917512:PGU917516 PQQ917512:PQQ917516 QAM917512:QAM917516 QKI917512:QKI917516 QUE917512:QUE917516 REA917512:REA917516 RNW917512:RNW917516 RXS917512:RXS917516 SHO917512:SHO917516 SRK917512:SRK917516 TBG917512:TBG917516 TLC917512:TLC917516 TUY917512:TUY917516 UEU917512:UEU917516 UOQ917512:UOQ917516 UYM917512:UYM917516 VII917512:VII917516 VSE917512:VSE917516 WCA917512:WCA917516 WLW917512:WLW917516 WVS917512:WVS917516 K983048:K983052 JG983048:JG983052 TC983048:TC983052 ACY983048:ACY983052 AMU983048:AMU983052 AWQ983048:AWQ983052 BGM983048:BGM983052 BQI983048:BQI983052 CAE983048:CAE983052 CKA983048:CKA983052 CTW983048:CTW983052 DDS983048:DDS983052 DNO983048:DNO983052 DXK983048:DXK983052 EHG983048:EHG983052 ERC983048:ERC983052 FAY983048:FAY983052 FKU983048:FKU983052 FUQ983048:FUQ983052 GEM983048:GEM983052 GOI983048:GOI983052 GYE983048:GYE983052 HIA983048:HIA983052 HRW983048:HRW983052 IBS983048:IBS983052 ILO983048:ILO983052 IVK983048:IVK983052 JFG983048:JFG983052 JPC983048:JPC983052 JYY983048:JYY983052 KIU983048:KIU983052 KSQ983048:KSQ983052 LCM983048:LCM983052 LMI983048:LMI983052 LWE983048:LWE983052 MGA983048:MGA983052 MPW983048:MPW983052 MZS983048:MZS983052 NJO983048:NJO983052 NTK983048:NTK983052 ODG983048:ODG983052 ONC983048:ONC983052 OWY983048:OWY983052 PGU983048:PGU983052 PQQ983048:PQQ983052 QAM983048:QAM983052 QKI983048:QKI983052 QUE983048:QUE983052 REA983048:REA983052 RNW983048:RNW983052 RXS983048:RXS983052 SHO983048:SHO983052 SRK983048:SRK983052 TBG983048:TBG983052 TLC983048:TLC983052 TUY983048:TUY983052 UEU983048:UEU983052 UOQ983048:UOQ983052 UYM983048:UYM983052 VII983048:VII983052 VSE983048:VSE983052 WCA983048:WCA983052 WLW983048:WLW983052 WVS983048:WVS983052"/>
  </dataValidations>
  <pageMargins left="0.70866141732283472" right="0.70866141732283472" top="0.74803149606299213" bottom="0.74803149606299213" header="0.31496062992125984" footer="0.31496062992125984"/>
  <pageSetup paperSize="9" scale="87"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0"/>
  <sheetViews>
    <sheetView workbookViewId="0">
      <selection activeCell="G12" sqref="G12"/>
    </sheetView>
  </sheetViews>
  <sheetFormatPr defaultColWidth="17" defaultRowHeight="13"/>
  <cols>
    <col min="1" max="1" width="20.36328125" style="315" bestFit="1" customWidth="1"/>
    <col min="2" max="2" width="13.453125" style="315" customWidth="1"/>
    <col min="3" max="3" width="15.6328125" style="315" customWidth="1"/>
    <col min="4" max="4" width="13.7265625" style="315" customWidth="1"/>
    <col min="5" max="5" width="15.6328125" style="315" bestFit="1" customWidth="1"/>
    <col min="6" max="256" width="17" style="315"/>
    <col min="257" max="257" width="20.36328125" style="315" bestFit="1" customWidth="1"/>
    <col min="258" max="258" width="13.453125" style="315" customWidth="1"/>
    <col min="259" max="259" width="15.6328125" style="315" customWidth="1"/>
    <col min="260" max="260" width="13.7265625" style="315" customWidth="1"/>
    <col min="261" max="261" width="15.6328125" style="315" bestFit="1" customWidth="1"/>
    <col min="262" max="512" width="17" style="315"/>
    <col min="513" max="513" width="20.36328125" style="315" bestFit="1" customWidth="1"/>
    <col min="514" max="514" width="13.453125" style="315" customWidth="1"/>
    <col min="515" max="515" width="15.6328125" style="315" customWidth="1"/>
    <col min="516" max="516" width="13.7265625" style="315" customWidth="1"/>
    <col min="517" max="517" width="15.6328125" style="315" bestFit="1" customWidth="1"/>
    <col min="518" max="768" width="17" style="315"/>
    <col min="769" max="769" width="20.36328125" style="315" bestFit="1" customWidth="1"/>
    <col min="770" max="770" width="13.453125" style="315" customWidth="1"/>
    <col min="771" max="771" width="15.6328125" style="315" customWidth="1"/>
    <col min="772" max="772" width="13.7265625" style="315" customWidth="1"/>
    <col min="773" max="773" width="15.6328125" style="315" bestFit="1" customWidth="1"/>
    <col min="774" max="1024" width="17" style="315"/>
    <col min="1025" max="1025" width="20.36328125" style="315" bestFit="1" customWidth="1"/>
    <col min="1026" max="1026" width="13.453125" style="315" customWidth="1"/>
    <col min="1027" max="1027" width="15.6328125" style="315" customWidth="1"/>
    <col min="1028" max="1028" width="13.7265625" style="315" customWidth="1"/>
    <col min="1029" max="1029" width="15.6328125" style="315" bestFit="1" customWidth="1"/>
    <col min="1030" max="1280" width="17" style="315"/>
    <col min="1281" max="1281" width="20.36328125" style="315" bestFit="1" customWidth="1"/>
    <col min="1282" max="1282" width="13.453125" style="315" customWidth="1"/>
    <col min="1283" max="1283" width="15.6328125" style="315" customWidth="1"/>
    <col min="1284" max="1284" width="13.7265625" style="315" customWidth="1"/>
    <col min="1285" max="1285" width="15.6328125" style="315" bestFit="1" customWidth="1"/>
    <col min="1286" max="1536" width="17" style="315"/>
    <col min="1537" max="1537" width="20.36328125" style="315" bestFit="1" customWidth="1"/>
    <col min="1538" max="1538" width="13.453125" style="315" customWidth="1"/>
    <col min="1539" max="1539" width="15.6328125" style="315" customWidth="1"/>
    <col min="1540" max="1540" width="13.7265625" style="315" customWidth="1"/>
    <col min="1541" max="1541" width="15.6328125" style="315" bestFit="1" customWidth="1"/>
    <col min="1542" max="1792" width="17" style="315"/>
    <col min="1793" max="1793" width="20.36328125" style="315" bestFit="1" customWidth="1"/>
    <col min="1794" max="1794" width="13.453125" style="315" customWidth="1"/>
    <col min="1795" max="1795" width="15.6328125" style="315" customWidth="1"/>
    <col min="1796" max="1796" width="13.7265625" style="315" customWidth="1"/>
    <col min="1797" max="1797" width="15.6328125" style="315" bestFit="1" customWidth="1"/>
    <col min="1798" max="2048" width="17" style="315"/>
    <col min="2049" max="2049" width="20.36328125" style="315" bestFit="1" customWidth="1"/>
    <col min="2050" max="2050" width="13.453125" style="315" customWidth="1"/>
    <col min="2051" max="2051" width="15.6328125" style="315" customWidth="1"/>
    <col min="2052" max="2052" width="13.7265625" style="315" customWidth="1"/>
    <col min="2053" max="2053" width="15.6328125" style="315" bestFit="1" customWidth="1"/>
    <col min="2054" max="2304" width="17" style="315"/>
    <col min="2305" max="2305" width="20.36328125" style="315" bestFit="1" customWidth="1"/>
    <col min="2306" max="2306" width="13.453125" style="315" customWidth="1"/>
    <col min="2307" max="2307" width="15.6328125" style="315" customWidth="1"/>
    <col min="2308" max="2308" width="13.7265625" style="315" customWidth="1"/>
    <col min="2309" max="2309" width="15.6328125" style="315" bestFit="1" customWidth="1"/>
    <col min="2310" max="2560" width="17" style="315"/>
    <col min="2561" max="2561" width="20.36328125" style="315" bestFit="1" customWidth="1"/>
    <col min="2562" max="2562" width="13.453125" style="315" customWidth="1"/>
    <col min="2563" max="2563" width="15.6328125" style="315" customWidth="1"/>
    <col min="2564" max="2564" width="13.7265625" style="315" customWidth="1"/>
    <col min="2565" max="2565" width="15.6328125" style="315" bestFit="1" customWidth="1"/>
    <col min="2566" max="2816" width="17" style="315"/>
    <col min="2817" max="2817" width="20.36328125" style="315" bestFit="1" customWidth="1"/>
    <col min="2818" max="2818" width="13.453125" style="315" customWidth="1"/>
    <col min="2819" max="2819" width="15.6328125" style="315" customWidth="1"/>
    <col min="2820" max="2820" width="13.7265625" style="315" customWidth="1"/>
    <col min="2821" max="2821" width="15.6328125" style="315" bestFit="1" customWidth="1"/>
    <col min="2822" max="3072" width="17" style="315"/>
    <col min="3073" max="3073" width="20.36328125" style="315" bestFit="1" customWidth="1"/>
    <col min="3074" max="3074" width="13.453125" style="315" customWidth="1"/>
    <col min="3075" max="3075" width="15.6328125" style="315" customWidth="1"/>
    <col min="3076" max="3076" width="13.7265625" style="315" customWidth="1"/>
    <col min="3077" max="3077" width="15.6328125" style="315" bestFit="1" customWidth="1"/>
    <col min="3078" max="3328" width="17" style="315"/>
    <col min="3329" max="3329" width="20.36328125" style="315" bestFit="1" customWidth="1"/>
    <col min="3330" max="3330" width="13.453125" style="315" customWidth="1"/>
    <col min="3331" max="3331" width="15.6328125" style="315" customWidth="1"/>
    <col min="3332" max="3332" width="13.7265625" style="315" customWidth="1"/>
    <col min="3333" max="3333" width="15.6328125" style="315" bestFit="1" customWidth="1"/>
    <col min="3334" max="3584" width="17" style="315"/>
    <col min="3585" max="3585" width="20.36328125" style="315" bestFit="1" customWidth="1"/>
    <col min="3586" max="3586" width="13.453125" style="315" customWidth="1"/>
    <col min="3587" max="3587" width="15.6328125" style="315" customWidth="1"/>
    <col min="3588" max="3588" width="13.7265625" style="315" customWidth="1"/>
    <col min="3589" max="3589" width="15.6328125" style="315" bestFit="1" customWidth="1"/>
    <col min="3590" max="3840" width="17" style="315"/>
    <col min="3841" max="3841" width="20.36328125" style="315" bestFit="1" customWidth="1"/>
    <col min="3842" max="3842" width="13.453125" style="315" customWidth="1"/>
    <col min="3843" max="3843" width="15.6328125" style="315" customWidth="1"/>
    <col min="3844" max="3844" width="13.7265625" style="315" customWidth="1"/>
    <col min="3845" max="3845" width="15.6328125" style="315" bestFit="1" customWidth="1"/>
    <col min="3846" max="4096" width="17" style="315"/>
    <col min="4097" max="4097" width="20.36328125" style="315" bestFit="1" customWidth="1"/>
    <col min="4098" max="4098" width="13.453125" style="315" customWidth="1"/>
    <col min="4099" max="4099" width="15.6328125" style="315" customWidth="1"/>
    <col min="4100" max="4100" width="13.7265625" style="315" customWidth="1"/>
    <col min="4101" max="4101" width="15.6328125" style="315" bestFit="1" customWidth="1"/>
    <col min="4102" max="4352" width="17" style="315"/>
    <col min="4353" max="4353" width="20.36328125" style="315" bestFit="1" customWidth="1"/>
    <col min="4354" max="4354" width="13.453125" style="315" customWidth="1"/>
    <col min="4355" max="4355" width="15.6328125" style="315" customWidth="1"/>
    <col min="4356" max="4356" width="13.7265625" style="315" customWidth="1"/>
    <col min="4357" max="4357" width="15.6328125" style="315" bestFit="1" customWidth="1"/>
    <col min="4358" max="4608" width="17" style="315"/>
    <col min="4609" max="4609" width="20.36328125" style="315" bestFit="1" customWidth="1"/>
    <col min="4610" max="4610" width="13.453125" style="315" customWidth="1"/>
    <col min="4611" max="4611" width="15.6328125" style="315" customWidth="1"/>
    <col min="4612" max="4612" width="13.7265625" style="315" customWidth="1"/>
    <col min="4613" max="4613" width="15.6328125" style="315" bestFit="1" customWidth="1"/>
    <col min="4614" max="4864" width="17" style="315"/>
    <col min="4865" max="4865" width="20.36328125" style="315" bestFit="1" customWidth="1"/>
    <col min="4866" max="4866" width="13.453125" style="315" customWidth="1"/>
    <col min="4867" max="4867" width="15.6328125" style="315" customWidth="1"/>
    <col min="4868" max="4868" width="13.7265625" style="315" customWidth="1"/>
    <col min="4869" max="4869" width="15.6328125" style="315" bestFit="1" customWidth="1"/>
    <col min="4870" max="5120" width="17" style="315"/>
    <col min="5121" max="5121" width="20.36328125" style="315" bestFit="1" customWidth="1"/>
    <col min="5122" max="5122" width="13.453125" style="315" customWidth="1"/>
    <col min="5123" max="5123" width="15.6328125" style="315" customWidth="1"/>
    <col min="5124" max="5124" width="13.7265625" style="315" customWidth="1"/>
    <col min="5125" max="5125" width="15.6328125" style="315" bestFit="1" customWidth="1"/>
    <col min="5126" max="5376" width="17" style="315"/>
    <col min="5377" max="5377" width="20.36328125" style="315" bestFit="1" customWidth="1"/>
    <col min="5378" max="5378" width="13.453125" style="315" customWidth="1"/>
    <col min="5379" max="5379" width="15.6328125" style="315" customWidth="1"/>
    <col min="5380" max="5380" width="13.7265625" style="315" customWidth="1"/>
    <col min="5381" max="5381" width="15.6328125" style="315" bestFit="1" customWidth="1"/>
    <col min="5382" max="5632" width="17" style="315"/>
    <col min="5633" max="5633" width="20.36328125" style="315" bestFit="1" customWidth="1"/>
    <col min="5634" max="5634" width="13.453125" style="315" customWidth="1"/>
    <col min="5635" max="5635" width="15.6328125" style="315" customWidth="1"/>
    <col min="5636" max="5636" width="13.7265625" style="315" customWidth="1"/>
    <col min="5637" max="5637" width="15.6328125" style="315" bestFit="1" customWidth="1"/>
    <col min="5638" max="5888" width="17" style="315"/>
    <col min="5889" max="5889" width="20.36328125" style="315" bestFit="1" customWidth="1"/>
    <col min="5890" max="5890" width="13.453125" style="315" customWidth="1"/>
    <col min="5891" max="5891" width="15.6328125" style="315" customWidth="1"/>
    <col min="5892" max="5892" width="13.7265625" style="315" customWidth="1"/>
    <col min="5893" max="5893" width="15.6328125" style="315" bestFit="1" customWidth="1"/>
    <col min="5894" max="6144" width="17" style="315"/>
    <col min="6145" max="6145" width="20.36328125" style="315" bestFit="1" customWidth="1"/>
    <col min="6146" max="6146" width="13.453125" style="315" customWidth="1"/>
    <col min="6147" max="6147" width="15.6328125" style="315" customWidth="1"/>
    <col min="6148" max="6148" width="13.7265625" style="315" customWidth="1"/>
    <col min="6149" max="6149" width="15.6328125" style="315" bestFit="1" customWidth="1"/>
    <col min="6150" max="6400" width="17" style="315"/>
    <col min="6401" max="6401" width="20.36328125" style="315" bestFit="1" customWidth="1"/>
    <col min="6402" max="6402" width="13.453125" style="315" customWidth="1"/>
    <col min="6403" max="6403" width="15.6328125" style="315" customWidth="1"/>
    <col min="6404" max="6404" width="13.7265625" style="315" customWidth="1"/>
    <col min="6405" max="6405" width="15.6328125" style="315" bestFit="1" customWidth="1"/>
    <col min="6406" max="6656" width="17" style="315"/>
    <col min="6657" max="6657" width="20.36328125" style="315" bestFit="1" customWidth="1"/>
    <col min="6658" max="6658" width="13.453125" style="315" customWidth="1"/>
    <col min="6659" max="6659" width="15.6328125" style="315" customWidth="1"/>
    <col min="6660" max="6660" width="13.7265625" style="315" customWidth="1"/>
    <col min="6661" max="6661" width="15.6328125" style="315" bestFit="1" customWidth="1"/>
    <col min="6662" max="6912" width="17" style="315"/>
    <col min="6913" max="6913" width="20.36328125" style="315" bestFit="1" customWidth="1"/>
    <col min="6914" max="6914" width="13.453125" style="315" customWidth="1"/>
    <col min="6915" max="6915" width="15.6328125" style="315" customWidth="1"/>
    <col min="6916" max="6916" width="13.7265625" style="315" customWidth="1"/>
    <col min="6917" max="6917" width="15.6328125" style="315" bestFit="1" customWidth="1"/>
    <col min="6918" max="7168" width="17" style="315"/>
    <col min="7169" max="7169" width="20.36328125" style="315" bestFit="1" customWidth="1"/>
    <col min="7170" max="7170" width="13.453125" style="315" customWidth="1"/>
    <col min="7171" max="7171" width="15.6328125" style="315" customWidth="1"/>
    <col min="7172" max="7172" width="13.7265625" style="315" customWidth="1"/>
    <col min="7173" max="7173" width="15.6328125" style="315" bestFit="1" customWidth="1"/>
    <col min="7174" max="7424" width="17" style="315"/>
    <col min="7425" max="7425" width="20.36328125" style="315" bestFit="1" customWidth="1"/>
    <col min="7426" max="7426" width="13.453125" style="315" customWidth="1"/>
    <col min="7427" max="7427" width="15.6328125" style="315" customWidth="1"/>
    <col min="7428" max="7428" width="13.7265625" style="315" customWidth="1"/>
    <col min="7429" max="7429" width="15.6328125" style="315" bestFit="1" customWidth="1"/>
    <col min="7430" max="7680" width="17" style="315"/>
    <col min="7681" max="7681" width="20.36328125" style="315" bestFit="1" customWidth="1"/>
    <col min="7682" max="7682" width="13.453125" style="315" customWidth="1"/>
    <col min="7683" max="7683" width="15.6328125" style="315" customWidth="1"/>
    <col min="7684" max="7684" width="13.7265625" style="315" customWidth="1"/>
    <col min="7685" max="7685" width="15.6328125" style="315" bestFit="1" customWidth="1"/>
    <col min="7686" max="7936" width="17" style="315"/>
    <col min="7937" max="7937" width="20.36328125" style="315" bestFit="1" customWidth="1"/>
    <col min="7938" max="7938" width="13.453125" style="315" customWidth="1"/>
    <col min="7939" max="7939" width="15.6328125" style="315" customWidth="1"/>
    <col min="7940" max="7940" width="13.7265625" style="315" customWidth="1"/>
    <col min="7941" max="7941" width="15.6328125" style="315" bestFit="1" customWidth="1"/>
    <col min="7942" max="8192" width="17" style="315"/>
    <col min="8193" max="8193" width="20.36328125" style="315" bestFit="1" customWidth="1"/>
    <col min="8194" max="8194" width="13.453125" style="315" customWidth="1"/>
    <col min="8195" max="8195" width="15.6328125" style="315" customWidth="1"/>
    <col min="8196" max="8196" width="13.7265625" style="315" customWidth="1"/>
    <col min="8197" max="8197" width="15.6328125" style="315" bestFit="1" customWidth="1"/>
    <col min="8198" max="8448" width="17" style="315"/>
    <col min="8449" max="8449" width="20.36328125" style="315" bestFit="1" customWidth="1"/>
    <col min="8450" max="8450" width="13.453125" style="315" customWidth="1"/>
    <col min="8451" max="8451" width="15.6328125" style="315" customWidth="1"/>
    <col min="8452" max="8452" width="13.7265625" style="315" customWidth="1"/>
    <col min="8453" max="8453" width="15.6328125" style="315" bestFit="1" customWidth="1"/>
    <col min="8454" max="8704" width="17" style="315"/>
    <col min="8705" max="8705" width="20.36328125" style="315" bestFit="1" customWidth="1"/>
    <col min="8706" max="8706" width="13.453125" style="315" customWidth="1"/>
    <col min="8707" max="8707" width="15.6328125" style="315" customWidth="1"/>
    <col min="8708" max="8708" width="13.7265625" style="315" customWidth="1"/>
    <col min="8709" max="8709" width="15.6328125" style="315" bestFit="1" customWidth="1"/>
    <col min="8710" max="8960" width="17" style="315"/>
    <col min="8961" max="8961" width="20.36328125" style="315" bestFit="1" customWidth="1"/>
    <col min="8962" max="8962" width="13.453125" style="315" customWidth="1"/>
    <col min="8963" max="8963" width="15.6328125" style="315" customWidth="1"/>
    <col min="8964" max="8964" width="13.7265625" style="315" customWidth="1"/>
    <col min="8965" max="8965" width="15.6328125" style="315" bestFit="1" customWidth="1"/>
    <col min="8966" max="9216" width="17" style="315"/>
    <col min="9217" max="9217" width="20.36328125" style="315" bestFit="1" customWidth="1"/>
    <col min="9218" max="9218" width="13.453125" style="315" customWidth="1"/>
    <col min="9219" max="9219" width="15.6328125" style="315" customWidth="1"/>
    <col min="9220" max="9220" width="13.7265625" style="315" customWidth="1"/>
    <col min="9221" max="9221" width="15.6328125" style="315" bestFit="1" customWidth="1"/>
    <col min="9222" max="9472" width="17" style="315"/>
    <col min="9473" max="9473" width="20.36328125" style="315" bestFit="1" customWidth="1"/>
    <col min="9474" max="9474" width="13.453125" style="315" customWidth="1"/>
    <col min="9475" max="9475" width="15.6328125" style="315" customWidth="1"/>
    <col min="9476" max="9476" width="13.7265625" style="315" customWidth="1"/>
    <col min="9477" max="9477" width="15.6328125" style="315" bestFit="1" customWidth="1"/>
    <col min="9478" max="9728" width="17" style="315"/>
    <col min="9729" max="9729" width="20.36328125" style="315" bestFit="1" customWidth="1"/>
    <col min="9730" max="9730" width="13.453125" style="315" customWidth="1"/>
    <col min="9731" max="9731" width="15.6328125" style="315" customWidth="1"/>
    <col min="9732" max="9732" width="13.7265625" style="315" customWidth="1"/>
    <col min="9733" max="9733" width="15.6328125" style="315" bestFit="1" customWidth="1"/>
    <col min="9734" max="9984" width="17" style="315"/>
    <col min="9985" max="9985" width="20.36328125" style="315" bestFit="1" customWidth="1"/>
    <col min="9986" max="9986" width="13.453125" style="315" customWidth="1"/>
    <col min="9987" max="9987" width="15.6328125" style="315" customWidth="1"/>
    <col min="9988" max="9988" width="13.7265625" style="315" customWidth="1"/>
    <col min="9989" max="9989" width="15.6328125" style="315" bestFit="1" customWidth="1"/>
    <col min="9990" max="10240" width="17" style="315"/>
    <col min="10241" max="10241" width="20.36328125" style="315" bestFit="1" customWidth="1"/>
    <col min="10242" max="10242" width="13.453125" style="315" customWidth="1"/>
    <col min="10243" max="10243" width="15.6328125" style="315" customWidth="1"/>
    <col min="10244" max="10244" width="13.7265625" style="315" customWidth="1"/>
    <col min="10245" max="10245" width="15.6328125" style="315" bestFit="1" customWidth="1"/>
    <col min="10246" max="10496" width="17" style="315"/>
    <col min="10497" max="10497" width="20.36328125" style="315" bestFit="1" customWidth="1"/>
    <col min="10498" max="10498" width="13.453125" style="315" customWidth="1"/>
    <col min="10499" max="10499" width="15.6328125" style="315" customWidth="1"/>
    <col min="10500" max="10500" width="13.7265625" style="315" customWidth="1"/>
    <col min="10501" max="10501" width="15.6328125" style="315" bestFit="1" customWidth="1"/>
    <col min="10502" max="10752" width="17" style="315"/>
    <col min="10753" max="10753" width="20.36328125" style="315" bestFit="1" customWidth="1"/>
    <col min="10754" max="10754" width="13.453125" style="315" customWidth="1"/>
    <col min="10755" max="10755" width="15.6328125" style="315" customWidth="1"/>
    <col min="10756" max="10756" width="13.7265625" style="315" customWidth="1"/>
    <col min="10757" max="10757" width="15.6328125" style="315" bestFit="1" customWidth="1"/>
    <col min="10758" max="11008" width="17" style="315"/>
    <col min="11009" max="11009" width="20.36328125" style="315" bestFit="1" customWidth="1"/>
    <col min="11010" max="11010" width="13.453125" style="315" customWidth="1"/>
    <col min="11011" max="11011" width="15.6328125" style="315" customWidth="1"/>
    <col min="11012" max="11012" width="13.7265625" style="315" customWidth="1"/>
    <col min="11013" max="11013" width="15.6328125" style="315" bestFit="1" customWidth="1"/>
    <col min="11014" max="11264" width="17" style="315"/>
    <col min="11265" max="11265" width="20.36328125" style="315" bestFit="1" customWidth="1"/>
    <col min="11266" max="11266" width="13.453125" style="315" customWidth="1"/>
    <col min="11267" max="11267" width="15.6328125" style="315" customWidth="1"/>
    <col min="11268" max="11268" width="13.7265625" style="315" customWidth="1"/>
    <col min="11269" max="11269" width="15.6328125" style="315" bestFit="1" customWidth="1"/>
    <col min="11270" max="11520" width="17" style="315"/>
    <col min="11521" max="11521" width="20.36328125" style="315" bestFit="1" customWidth="1"/>
    <col min="11522" max="11522" width="13.453125" style="315" customWidth="1"/>
    <col min="11523" max="11523" width="15.6328125" style="315" customWidth="1"/>
    <col min="11524" max="11524" width="13.7265625" style="315" customWidth="1"/>
    <col min="11525" max="11525" width="15.6328125" style="315" bestFit="1" customWidth="1"/>
    <col min="11526" max="11776" width="17" style="315"/>
    <col min="11777" max="11777" width="20.36328125" style="315" bestFit="1" customWidth="1"/>
    <col min="11778" max="11778" width="13.453125" style="315" customWidth="1"/>
    <col min="11779" max="11779" width="15.6328125" style="315" customWidth="1"/>
    <col min="11780" max="11780" width="13.7265625" style="315" customWidth="1"/>
    <col min="11781" max="11781" width="15.6328125" style="315" bestFit="1" customWidth="1"/>
    <col min="11782" max="12032" width="17" style="315"/>
    <col min="12033" max="12033" width="20.36328125" style="315" bestFit="1" customWidth="1"/>
    <col min="12034" max="12034" width="13.453125" style="315" customWidth="1"/>
    <col min="12035" max="12035" width="15.6328125" style="315" customWidth="1"/>
    <col min="12036" max="12036" width="13.7265625" style="315" customWidth="1"/>
    <col min="12037" max="12037" width="15.6328125" style="315" bestFit="1" customWidth="1"/>
    <col min="12038" max="12288" width="17" style="315"/>
    <col min="12289" max="12289" width="20.36328125" style="315" bestFit="1" customWidth="1"/>
    <col min="12290" max="12290" width="13.453125" style="315" customWidth="1"/>
    <col min="12291" max="12291" width="15.6328125" style="315" customWidth="1"/>
    <col min="12292" max="12292" width="13.7265625" style="315" customWidth="1"/>
    <col min="12293" max="12293" width="15.6328125" style="315" bestFit="1" customWidth="1"/>
    <col min="12294" max="12544" width="17" style="315"/>
    <col min="12545" max="12545" width="20.36328125" style="315" bestFit="1" customWidth="1"/>
    <col min="12546" max="12546" width="13.453125" style="315" customWidth="1"/>
    <col min="12547" max="12547" width="15.6328125" style="315" customWidth="1"/>
    <col min="12548" max="12548" width="13.7265625" style="315" customWidth="1"/>
    <col min="12549" max="12549" width="15.6328125" style="315" bestFit="1" customWidth="1"/>
    <col min="12550" max="12800" width="17" style="315"/>
    <col min="12801" max="12801" width="20.36328125" style="315" bestFit="1" customWidth="1"/>
    <col min="12802" max="12802" width="13.453125" style="315" customWidth="1"/>
    <col min="12803" max="12803" width="15.6328125" style="315" customWidth="1"/>
    <col min="12804" max="12804" width="13.7265625" style="315" customWidth="1"/>
    <col min="12805" max="12805" width="15.6328125" style="315" bestFit="1" customWidth="1"/>
    <col min="12806" max="13056" width="17" style="315"/>
    <col min="13057" max="13057" width="20.36328125" style="315" bestFit="1" customWidth="1"/>
    <col min="13058" max="13058" width="13.453125" style="315" customWidth="1"/>
    <col min="13059" max="13059" width="15.6328125" style="315" customWidth="1"/>
    <col min="13060" max="13060" width="13.7265625" style="315" customWidth="1"/>
    <col min="13061" max="13061" width="15.6328125" style="315" bestFit="1" customWidth="1"/>
    <col min="13062" max="13312" width="17" style="315"/>
    <col min="13313" max="13313" width="20.36328125" style="315" bestFit="1" customWidth="1"/>
    <col min="13314" max="13314" width="13.453125" style="315" customWidth="1"/>
    <col min="13315" max="13315" width="15.6328125" style="315" customWidth="1"/>
    <col min="13316" max="13316" width="13.7265625" style="315" customWidth="1"/>
    <col min="13317" max="13317" width="15.6328125" style="315" bestFit="1" customWidth="1"/>
    <col min="13318" max="13568" width="17" style="315"/>
    <col min="13569" max="13569" width="20.36328125" style="315" bestFit="1" customWidth="1"/>
    <col min="13570" max="13570" width="13.453125" style="315" customWidth="1"/>
    <col min="13571" max="13571" width="15.6328125" style="315" customWidth="1"/>
    <col min="13572" max="13572" width="13.7265625" style="315" customWidth="1"/>
    <col min="13573" max="13573" width="15.6328125" style="315" bestFit="1" customWidth="1"/>
    <col min="13574" max="13824" width="17" style="315"/>
    <col min="13825" max="13825" width="20.36328125" style="315" bestFit="1" customWidth="1"/>
    <col min="13826" max="13826" width="13.453125" style="315" customWidth="1"/>
    <col min="13827" max="13827" width="15.6328125" style="315" customWidth="1"/>
    <col min="13828" max="13828" width="13.7265625" style="315" customWidth="1"/>
    <col min="13829" max="13829" width="15.6328125" style="315" bestFit="1" customWidth="1"/>
    <col min="13830" max="14080" width="17" style="315"/>
    <col min="14081" max="14081" width="20.36328125" style="315" bestFit="1" customWidth="1"/>
    <col min="14082" max="14082" width="13.453125" style="315" customWidth="1"/>
    <col min="14083" max="14083" width="15.6328125" style="315" customWidth="1"/>
    <col min="14084" max="14084" width="13.7265625" style="315" customWidth="1"/>
    <col min="14085" max="14085" width="15.6328125" style="315" bestFit="1" customWidth="1"/>
    <col min="14086" max="14336" width="17" style="315"/>
    <col min="14337" max="14337" width="20.36328125" style="315" bestFit="1" customWidth="1"/>
    <col min="14338" max="14338" width="13.453125" style="315" customWidth="1"/>
    <col min="14339" max="14339" width="15.6328125" style="315" customWidth="1"/>
    <col min="14340" max="14340" width="13.7265625" style="315" customWidth="1"/>
    <col min="14341" max="14341" width="15.6328125" style="315" bestFit="1" customWidth="1"/>
    <col min="14342" max="14592" width="17" style="315"/>
    <col min="14593" max="14593" width="20.36328125" style="315" bestFit="1" customWidth="1"/>
    <col min="14594" max="14594" width="13.453125" style="315" customWidth="1"/>
    <col min="14595" max="14595" width="15.6328125" style="315" customWidth="1"/>
    <col min="14596" max="14596" width="13.7265625" style="315" customWidth="1"/>
    <col min="14597" max="14597" width="15.6328125" style="315" bestFit="1" customWidth="1"/>
    <col min="14598" max="14848" width="17" style="315"/>
    <col min="14849" max="14849" width="20.36328125" style="315" bestFit="1" customWidth="1"/>
    <col min="14850" max="14850" width="13.453125" style="315" customWidth="1"/>
    <col min="14851" max="14851" width="15.6328125" style="315" customWidth="1"/>
    <col min="14852" max="14852" width="13.7265625" style="315" customWidth="1"/>
    <col min="14853" max="14853" width="15.6328125" style="315" bestFit="1" customWidth="1"/>
    <col min="14854" max="15104" width="17" style="315"/>
    <col min="15105" max="15105" width="20.36328125" style="315" bestFit="1" customWidth="1"/>
    <col min="15106" max="15106" width="13.453125" style="315" customWidth="1"/>
    <col min="15107" max="15107" width="15.6328125" style="315" customWidth="1"/>
    <col min="15108" max="15108" width="13.7265625" style="315" customWidth="1"/>
    <col min="15109" max="15109" width="15.6328125" style="315" bestFit="1" customWidth="1"/>
    <col min="15110" max="15360" width="17" style="315"/>
    <col min="15361" max="15361" width="20.36328125" style="315" bestFit="1" customWidth="1"/>
    <col min="15362" max="15362" width="13.453125" style="315" customWidth="1"/>
    <col min="15363" max="15363" width="15.6328125" style="315" customWidth="1"/>
    <col min="15364" max="15364" width="13.7265625" style="315" customWidth="1"/>
    <col min="15365" max="15365" width="15.6328125" style="315" bestFit="1" customWidth="1"/>
    <col min="15366" max="15616" width="17" style="315"/>
    <col min="15617" max="15617" width="20.36328125" style="315" bestFit="1" customWidth="1"/>
    <col min="15618" max="15618" width="13.453125" style="315" customWidth="1"/>
    <col min="15619" max="15619" width="15.6328125" style="315" customWidth="1"/>
    <col min="15620" max="15620" width="13.7265625" style="315" customWidth="1"/>
    <col min="15621" max="15621" width="15.6328125" style="315" bestFit="1" customWidth="1"/>
    <col min="15622" max="15872" width="17" style="315"/>
    <col min="15873" max="15873" width="20.36328125" style="315" bestFit="1" customWidth="1"/>
    <col min="15874" max="15874" width="13.453125" style="315" customWidth="1"/>
    <col min="15875" max="15875" width="15.6328125" style="315" customWidth="1"/>
    <col min="15876" max="15876" width="13.7265625" style="315" customWidth="1"/>
    <col min="15877" max="15877" width="15.6328125" style="315" bestFit="1" customWidth="1"/>
    <col min="15878" max="16128" width="17" style="315"/>
    <col min="16129" max="16129" width="20.36328125" style="315" bestFit="1" customWidth="1"/>
    <col min="16130" max="16130" width="13.453125" style="315" customWidth="1"/>
    <col min="16131" max="16131" width="15.6328125" style="315" customWidth="1"/>
    <col min="16132" max="16132" width="13.7265625" style="315" customWidth="1"/>
    <col min="16133" max="16133" width="15.6328125" style="315" bestFit="1" customWidth="1"/>
    <col min="16134" max="16384" width="17" style="315"/>
  </cols>
  <sheetData>
    <row r="1" spans="1:8" s="45" customFormat="1" ht="22.5" customHeight="1"/>
    <row r="2" spans="1:8" ht="17.5">
      <c r="A2" s="496" t="s">
        <v>578</v>
      </c>
      <c r="B2" s="496"/>
      <c r="C2" s="496"/>
      <c r="D2" s="496"/>
      <c r="E2" s="496"/>
      <c r="F2" s="496"/>
      <c r="G2" s="496"/>
      <c r="H2" s="496"/>
    </row>
    <row r="4" spans="1:8" ht="13.5" customHeight="1">
      <c r="A4" s="521" t="s">
        <v>579</v>
      </c>
      <c r="B4" s="522" t="s">
        <v>580</v>
      </c>
      <c r="C4" s="522" t="s">
        <v>581</v>
      </c>
      <c r="D4" s="522" t="s">
        <v>582</v>
      </c>
      <c r="E4" s="522" t="s">
        <v>583</v>
      </c>
      <c r="F4" s="522"/>
      <c r="G4" s="522" t="s">
        <v>584</v>
      </c>
      <c r="H4" s="522"/>
    </row>
    <row r="5" spans="1:8" ht="13.5" customHeight="1">
      <c r="A5" s="521"/>
      <c r="B5" s="522"/>
      <c r="C5" s="522"/>
      <c r="D5" s="522"/>
      <c r="E5" s="256" t="s">
        <v>154</v>
      </c>
      <c r="F5" s="256" t="s">
        <v>585</v>
      </c>
      <c r="G5" s="256" t="s">
        <v>154</v>
      </c>
      <c r="H5" s="256" t="s">
        <v>89</v>
      </c>
    </row>
    <row r="6" spans="1:8" ht="13.5" customHeight="1">
      <c r="A6" s="253" t="s">
        <v>586</v>
      </c>
      <c r="B6" s="316"/>
      <c r="C6" s="256"/>
      <c r="D6" s="316"/>
      <c r="E6" s="317"/>
      <c r="F6" s="317"/>
      <c r="G6" s="317"/>
      <c r="H6" s="317"/>
    </row>
    <row r="7" spans="1:8" ht="13.5" customHeight="1">
      <c r="A7" s="253"/>
      <c r="B7" s="316"/>
      <c r="C7" s="256"/>
      <c r="D7" s="316"/>
      <c r="E7" s="317"/>
      <c r="F7" s="317"/>
      <c r="G7" s="317"/>
      <c r="H7" s="317"/>
    </row>
    <row r="8" spans="1:8" ht="13.5" customHeight="1">
      <c r="A8" s="253"/>
      <c r="B8" s="316"/>
      <c r="C8" s="256"/>
      <c r="D8" s="316"/>
      <c r="E8" s="317"/>
      <c r="F8" s="317"/>
      <c r="G8" s="317"/>
      <c r="H8" s="317"/>
    </row>
    <row r="9" spans="1:8" ht="13.5" customHeight="1">
      <c r="A9" s="253"/>
      <c r="B9" s="316"/>
      <c r="C9" s="256"/>
      <c r="D9" s="316"/>
      <c r="E9" s="317"/>
      <c r="F9" s="317"/>
      <c r="G9" s="317"/>
      <c r="H9" s="317"/>
    </row>
    <row r="10" spans="1:8" ht="13.5" customHeight="1">
      <c r="A10" s="253"/>
      <c r="B10" s="316"/>
      <c r="C10" s="256"/>
      <c r="D10" s="316"/>
      <c r="E10" s="317"/>
      <c r="F10" s="317"/>
      <c r="G10" s="317"/>
      <c r="H10" s="317"/>
    </row>
    <row r="11" spans="1:8" ht="13.5" customHeight="1">
      <c r="A11" s="253"/>
      <c r="B11" s="316"/>
      <c r="C11" s="256"/>
      <c r="D11" s="316"/>
      <c r="E11" s="317"/>
      <c r="F11" s="317"/>
      <c r="G11" s="317"/>
      <c r="H11" s="317"/>
    </row>
    <row r="12" spans="1:8" ht="13.5" customHeight="1">
      <c r="A12" s="316" t="s">
        <v>10</v>
      </c>
      <c r="B12" s="271" t="s">
        <v>142</v>
      </c>
      <c r="C12" s="271" t="s">
        <v>587</v>
      </c>
      <c r="D12" s="271" t="s">
        <v>587</v>
      </c>
      <c r="E12" s="236">
        <f>SUM(E7:E11)</f>
        <v>0</v>
      </c>
      <c r="F12" s="236">
        <f>SUM(F7:F11)</f>
        <v>0</v>
      </c>
      <c r="G12" s="236">
        <f>SUM(G7:G11)</f>
        <v>0</v>
      </c>
      <c r="H12" s="236">
        <f>SUM(H7:H11)</f>
        <v>0</v>
      </c>
    </row>
    <row r="13" spans="1:8" ht="13.5" customHeight="1">
      <c r="A13" s="253" t="s">
        <v>588</v>
      </c>
      <c r="B13" s="316"/>
      <c r="C13" s="256"/>
      <c r="D13" s="316"/>
      <c r="E13" s="317"/>
      <c r="F13" s="317"/>
      <c r="G13" s="317"/>
      <c r="H13" s="317"/>
    </row>
    <row r="14" spans="1:8" ht="13.5" customHeight="1">
      <c r="A14" s="253"/>
      <c r="B14" s="316"/>
      <c r="C14" s="256"/>
      <c r="D14" s="316"/>
      <c r="E14" s="317"/>
      <c r="F14" s="317"/>
      <c r="G14" s="317"/>
      <c r="H14" s="317"/>
    </row>
    <row r="15" spans="1:8" ht="13.5" customHeight="1">
      <c r="A15" s="253"/>
      <c r="B15" s="316"/>
      <c r="C15" s="256"/>
      <c r="D15" s="316"/>
      <c r="E15" s="317"/>
      <c r="F15" s="317"/>
      <c r="G15" s="317"/>
      <c r="H15" s="317"/>
    </row>
    <row r="16" spans="1:8" ht="13.5" customHeight="1">
      <c r="A16" s="253"/>
      <c r="B16" s="316"/>
      <c r="C16" s="256"/>
      <c r="D16" s="316"/>
      <c r="E16" s="317"/>
      <c r="F16" s="317"/>
      <c r="G16" s="317"/>
      <c r="H16" s="317"/>
    </row>
    <row r="17" spans="1:8" ht="13.5" customHeight="1">
      <c r="A17" s="253"/>
      <c r="B17" s="316"/>
      <c r="C17" s="256"/>
      <c r="D17" s="316"/>
      <c r="E17" s="317"/>
      <c r="F17" s="317"/>
      <c r="G17" s="317"/>
      <c r="H17" s="317"/>
    </row>
    <row r="18" spans="1:8" ht="13.5" customHeight="1">
      <c r="A18" s="253"/>
      <c r="B18" s="316"/>
      <c r="C18" s="256"/>
      <c r="D18" s="316"/>
      <c r="E18" s="317"/>
      <c r="F18" s="317"/>
      <c r="G18" s="317"/>
      <c r="H18" s="317"/>
    </row>
    <row r="19" spans="1:8" ht="13.5" customHeight="1">
      <c r="A19" s="316" t="s">
        <v>10</v>
      </c>
      <c r="B19" s="271" t="s">
        <v>142</v>
      </c>
      <c r="C19" s="271" t="s">
        <v>142</v>
      </c>
      <c r="D19" s="271" t="s">
        <v>142</v>
      </c>
      <c r="E19" s="236">
        <f>SUM(E14:E18)</f>
        <v>0</v>
      </c>
      <c r="F19" s="236">
        <f>SUM(F14:F18)</f>
        <v>0</v>
      </c>
      <c r="G19" s="236">
        <f>SUM(G14:G18)</f>
        <v>0</v>
      </c>
      <c r="H19" s="236">
        <f>SUM(H14:H18)</f>
        <v>0</v>
      </c>
    </row>
    <row r="20" spans="1:8" ht="13.5" customHeight="1">
      <c r="A20" s="316" t="s">
        <v>93</v>
      </c>
      <c r="B20" s="271" t="s">
        <v>589</v>
      </c>
      <c r="C20" s="271" t="s">
        <v>142</v>
      </c>
      <c r="D20" s="271" t="s">
        <v>142</v>
      </c>
      <c r="E20" s="236">
        <f>E12+E19</f>
        <v>0</v>
      </c>
      <c r="F20" s="236">
        <f>F12+F19</f>
        <v>0</v>
      </c>
      <c r="G20" s="236">
        <f>G12+G19</f>
        <v>0</v>
      </c>
      <c r="H20" s="236">
        <f>H12+H19</f>
        <v>0</v>
      </c>
    </row>
  </sheetData>
  <mergeCells count="7">
    <mergeCell ref="A2:H2"/>
    <mergeCell ref="A4:A5"/>
    <mergeCell ref="B4:B5"/>
    <mergeCell ref="C4:C5"/>
    <mergeCell ref="D4:D5"/>
    <mergeCell ref="E4:F4"/>
    <mergeCell ref="G4:H4"/>
  </mergeCells>
  <phoneticPr fontId="1" type="noConversion"/>
  <dataValidations count="1">
    <dataValidation type="list" allowBlank="1" showInputMessage="1" showErrorMessage="1" sqref="C6 IY6 SU6 ACQ6 AMM6 AWI6 BGE6 BQA6 BZW6 CJS6 CTO6 DDK6 DNG6 DXC6 EGY6 EQU6 FAQ6 FKM6 FUI6 GEE6 GOA6 GXW6 HHS6 HRO6 IBK6 ILG6 IVC6 JEY6 JOU6 JYQ6 KIM6 KSI6 LCE6 LMA6 LVW6 MFS6 MPO6 MZK6 NJG6 NTC6 OCY6 OMU6 OWQ6 PGM6 PQI6 QAE6 QKA6 QTW6 RDS6 RNO6 RXK6 SHG6 SRC6 TAY6 TKU6 TUQ6 UEM6 UOI6 UYE6 VIA6 VRW6 WBS6 WLO6 WVK6 C65542 IY65542 SU65542 ACQ65542 AMM65542 AWI65542 BGE65542 BQA65542 BZW65542 CJS65542 CTO65542 DDK65542 DNG65542 DXC65542 EGY65542 EQU65542 FAQ65542 FKM65542 FUI65542 GEE65542 GOA65542 GXW65542 HHS65542 HRO65542 IBK65542 ILG65542 IVC65542 JEY65542 JOU65542 JYQ65542 KIM65542 KSI65542 LCE65542 LMA65542 LVW65542 MFS65542 MPO65542 MZK65542 NJG65542 NTC65542 OCY65542 OMU65542 OWQ65542 PGM65542 PQI65542 QAE65542 QKA65542 QTW65542 RDS65542 RNO65542 RXK65542 SHG65542 SRC65542 TAY65542 TKU65542 TUQ65542 UEM65542 UOI65542 UYE65542 VIA65542 VRW65542 WBS65542 WLO65542 WVK65542 C131078 IY131078 SU131078 ACQ131078 AMM131078 AWI131078 BGE131078 BQA131078 BZW131078 CJS131078 CTO131078 DDK131078 DNG131078 DXC131078 EGY131078 EQU131078 FAQ131078 FKM131078 FUI131078 GEE131078 GOA131078 GXW131078 HHS131078 HRO131078 IBK131078 ILG131078 IVC131078 JEY131078 JOU131078 JYQ131078 KIM131078 KSI131078 LCE131078 LMA131078 LVW131078 MFS131078 MPO131078 MZK131078 NJG131078 NTC131078 OCY131078 OMU131078 OWQ131078 PGM131078 PQI131078 QAE131078 QKA131078 QTW131078 RDS131078 RNO131078 RXK131078 SHG131078 SRC131078 TAY131078 TKU131078 TUQ131078 UEM131078 UOI131078 UYE131078 VIA131078 VRW131078 WBS131078 WLO131078 WVK131078 C196614 IY196614 SU196614 ACQ196614 AMM196614 AWI196614 BGE196614 BQA196614 BZW196614 CJS196614 CTO196614 DDK196614 DNG196614 DXC196614 EGY196614 EQU196614 FAQ196614 FKM196614 FUI196614 GEE196614 GOA196614 GXW196614 HHS196614 HRO196614 IBK196614 ILG196614 IVC196614 JEY196614 JOU196614 JYQ196614 KIM196614 KSI196614 LCE196614 LMA196614 LVW196614 MFS196614 MPO196614 MZK196614 NJG196614 NTC196614 OCY196614 OMU196614 OWQ196614 PGM196614 PQI196614 QAE196614 QKA196614 QTW196614 RDS196614 RNO196614 RXK196614 SHG196614 SRC196614 TAY196614 TKU196614 TUQ196614 UEM196614 UOI196614 UYE196614 VIA196614 VRW196614 WBS196614 WLO196614 WVK196614 C262150 IY262150 SU262150 ACQ262150 AMM262150 AWI262150 BGE262150 BQA262150 BZW262150 CJS262150 CTO262150 DDK262150 DNG262150 DXC262150 EGY262150 EQU262150 FAQ262150 FKM262150 FUI262150 GEE262150 GOA262150 GXW262150 HHS262150 HRO262150 IBK262150 ILG262150 IVC262150 JEY262150 JOU262150 JYQ262150 KIM262150 KSI262150 LCE262150 LMA262150 LVW262150 MFS262150 MPO262150 MZK262150 NJG262150 NTC262150 OCY262150 OMU262150 OWQ262150 PGM262150 PQI262150 QAE262150 QKA262150 QTW262150 RDS262150 RNO262150 RXK262150 SHG262150 SRC262150 TAY262150 TKU262150 TUQ262150 UEM262150 UOI262150 UYE262150 VIA262150 VRW262150 WBS262150 WLO262150 WVK262150 C327686 IY327686 SU327686 ACQ327686 AMM327686 AWI327686 BGE327686 BQA327686 BZW327686 CJS327686 CTO327686 DDK327686 DNG327686 DXC327686 EGY327686 EQU327686 FAQ327686 FKM327686 FUI327686 GEE327686 GOA327686 GXW327686 HHS327686 HRO327686 IBK327686 ILG327686 IVC327686 JEY327686 JOU327686 JYQ327686 KIM327686 KSI327686 LCE327686 LMA327686 LVW327686 MFS327686 MPO327686 MZK327686 NJG327686 NTC327686 OCY327686 OMU327686 OWQ327686 PGM327686 PQI327686 QAE327686 QKA327686 QTW327686 RDS327686 RNO327686 RXK327686 SHG327686 SRC327686 TAY327686 TKU327686 TUQ327686 UEM327686 UOI327686 UYE327686 VIA327686 VRW327686 WBS327686 WLO327686 WVK327686 C393222 IY393222 SU393222 ACQ393222 AMM393222 AWI393222 BGE393222 BQA393222 BZW393222 CJS393222 CTO393222 DDK393222 DNG393222 DXC393222 EGY393222 EQU393222 FAQ393222 FKM393222 FUI393222 GEE393222 GOA393222 GXW393222 HHS393222 HRO393222 IBK393222 ILG393222 IVC393222 JEY393222 JOU393222 JYQ393222 KIM393222 KSI393222 LCE393222 LMA393222 LVW393222 MFS393222 MPO393222 MZK393222 NJG393222 NTC393222 OCY393222 OMU393222 OWQ393222 PGM393222 PQI393222 QAE393222 QKA393222 QTW393222 RDS393222 RNO393222 RXK393222 SHG393222 SRC393222 TAY393222 TKU393222 TUQ393222 UEM393222 UOI393222 UYE393222 VIA393222 VRW393222 WBS393222 WLO393222 WVK393222 C458758 IY458758 SU458758 ACQ458758 AMM458758 AWI458758 BGE458758 BQA458758 BZW458758 CJS458758 CTO458758 DDK458758 DNG458758 DXC458758 EGY458758 EQU458758 FAQ458758 FKM458758 FUI458758 GEE458758 GOA458758 GXW458758 HHS458758 HRO458758 IBK458758 ILG458758 IVC458758 JEY458758 JOU458758 JYQ458758 KIM458758 KSI458758 LCE458758 LMA458758 LVW458758 MFS458758 MPO458758 MZK458758 NJG458758 NTC458758 OCY458758 OMU458758 OWQ458758 PGM458758 PQI458758 QAE458758 QKA458758 QTW458758 RDS458758 RNO458758 RXK458758 SHG458758 SRC458758 TAY458758 TKU458758 TUQ458758 UEM458758 UOI458758 UYE458758 VIA458758 VRW458758 WBS458758 WLO458758 WVK458758 C524294 IY524294 SU524294 ACQ524294 AMM524294 AWI524294 BGE524294 BQA524294 BZW524294 CJS524294 CTO524294 DDK524294 DNG524294 DXC524294 EGY524294 EQU524294 FAQ524294 FKM524294 FUI524294 GEE524294 GOA524294 GXW524294 HHS524294 HRO524294 IBK524294 ILG524294 IVC524294 JEY524294 JOU524294 JYQ524294 KIM524294 KSI524294 LCE524294 LMA524294 LVW524294 MFS524294 MPO524294 MZK524294 NJG524294 NTC524294 OCY524294 OMU524294 OWQ524294 PGM524294 PQI524294 QAE524294 QKA524294 QTW524294 RDS524294 RNO524294 RXK524294 SHG524294 SRC524294 TAY524294 TKU524294 TUQ524294 UEM524294 UOI524294 UYE524294 VIA524294 VRW524294 WBS524294 WLO524294 WVK524294 C589830 IY589830 SU589830 ACQ589830 AMM589830 AWI589830 BGE589830 BQA589830 BZW589830 CJS589830 CTO589830 DDK589830 DNG589830 DXC589830 EGY589830 EQU589830 FAQ589830 FKM589830 FUI589830 GEE589830 GOA589830 GXW589830 HHS589830 HRO589830 IBK589830 ILG589830 IVC589830 JEY589830 JOU589830 JYQ589830 KIM589830 KSI589830 LCE589830 LMA589830 LVW589830 MFS589830 MPO589830 MZK589830 NJG589830 NTC589830 OCY589830 OMU589830 OWQ589830 PGM589830 PQI589830 QAE589830 QKA589830 QTW589830 RDS589830 RNO589830 RXK589830 SHG589830 SRC589830 TAY589830 TKU589830 TUQ589830 UEM589830 UOI589830 UYE589830 VIA589830 VRW589830 WBS589830 WLO589830 WVK589830 C655366 IY655366 SU655366 ACQ655366 AMM655366 AWI655366 BGE655366 BQA655366 BZW655366 CJS655366 CTO655366 DDK655366 DNG655366 DXC655366 EGY655366 EQU655366 FAQ655366 FKM655366 FUI655366 GEE655366 GOA655366 GXW655366 HHS655366 HRO655366 IBK655366 ILG655366 IVC655366 JEY655366 JOU655366 JYQ655366 KIM655366 KSI655366 LCE655366 LMA655366 LVW655366 MFS655366 MPO655366 MZK655366 NJG655366 NTC655366 OCY655366 OMU655366 OWQ655366 PGM655366 PQI655366 QAE655366 QKA655366 QTW655366 RDS655366 RNO655366 RXK655366 SHG655366 SRC655366 TAY655366 TKU655366 TUQ655366 UEM655366 UOI655366 UYE655366 VIA655366 VRW655366 WBS655366 WLO655366 WVK655366 C720902 IY720902 SU720902 ACQ720902 AMM720902 AWI720902 BGE720902 BQA720902 BZW720902 CJS720902 CTO720902 DDK720902 DNG720902 DXC720902 EGY720902 EQU720902 FAQ720902 FKM720902 FUI720902 GEE720902 GOA720902 GXW720902 HHS720902 HRO720902 IBK720902 ILG720902 IVC720902 JEY720902 JOU720902 JYQ720902 KIM720902 KSI720902 LCE720902 LMA720902 LVW720902 MFS720902 MPO720902 MZK720902 NJG720902 NTC720902 OCY720902 OMU720902 OWQ720902 PGM720902 PQI720902 QAE720902 QKA720902 QTW720902 RDS720902 RNO720902 RXK720902 SHG720902 SRC720902 TAY720902 TKU720902 TUQ720902 UEM720902 UOI720902 UYE720902 VIA720902 VRW720902 WBS720902 WLO720902 WVK720902 C786438 IY786438 SU786438 ACQ786438 AMM786438 AWI786438 BGE786438 BQA786438 BZW786438 CJS786438 CTO786438 DDK786438 DNG786438 DXC786438 EGY786438 EQU786438 FAQ786438 FKM786438 FUI786438 GEE786438 GOA786438 GXW786438 HHS786438 HRO786438 IBK786438 ILG786438 IVC786438 JEY786438 JOU786438 JYQ786438 KIM786438 KSI786438 LCE786438 LMA786438 LVW786438 MFS786438 MPO786438 MZK786438 NJG786438 NTC786438 OCY786438 OMU786438 OWQ786438 PGM786438 PQI786438 QAE786438 QKA786438 QTW786438 RDS786438 RNO786438 RXK786438 SHG786438 SRC786438 TAY786438 TKU786438 TUQ786438 UEM786438 UOI786438 UYE786438 VIA786438 VRW786438 WBS786438 WLO786438 WVK786438 C851974 IY851974 SU851974 ACQ851974 AMM851974 AWI851974 BGE851974 BQA851974 BZW851974 CJS851974 CTO851974 DDK851974 DNG851974 DXC851974 EGY851974 EQU851974 FAQ851974 FKM851974 FUI851974 GEE851974 GOA851974 GXW851974 HHS851974 HRO851974 IBK851974 ILG851974 IVC851974 JEY851974 JOU851974 JYQ851974 KIM851974 KSI851974 LCE851974 LMA851974 LVW851974 MFS851974 MPO851974 MZK851974 NJG851974 NTC851974 OCY851974 OMU851974 OWQ851974 PGM851974 PQI851974 QAE851974 QKA851974 QTW851974 RDS851974 RNO851974 RXK851974 SHG851974 SRC851974 TAY851974 TKU851974 TUQ851974 UEM851974 UOI851974 UYE851974 VIA851974 VRW851974 WBS851974 WLO851974 WVK851974 C917510 IY917510 SU917510 ACQ917510 AMM917510 AWI917510 BGE917510 BQA917510 BZW917510 CJS917510 CTO917510 DDK917510 DNG917510 DXC917510 EGY917510 EQU917510 FAQ917510 FKM917510 FUI917510 GEE917510 GOA917510 GXW917510 HHS917510 HRO917510 IBK917510 ILG917510 IVC917510 JEY917510 JOU917510 JYQ917510 KIM917510 KSI917510 LCE917510 LMA917510 LVW917510 MFS917510 MPO917510 MZK917510 NJG917510 NTC917510 OCY917510 OMU917510 OWQ917510 PGM917510 PQI917510 QAE917510 QKA917510 QTW917510 RDS917510 RNO917510 RXK917510 SHG917510 SRC917510 TAY917510 TKU917510 TUQ917510 UEM917510 UOI917510 UYE917510 VIA917510 VRW917510 WBS917510 WLO917510 WVK917510 C983046 IY983046 SU983046 ACQ983046 AMM983046 AWI983046 BGE983046 BQA983046 BZW983046 CJS983046 CTO983046 DDK983046 DNG983046 DXC983046 EGY983046 EQU983046 FAQ983046 FKM983046 FUI983046 GEE983046 GOA983046 GXW983046 HHS983046 HRO983046 IBK983046 ILG983046 IVC983046 JEY983046 JOU983046 JYQ983046 KIM983046 KSI983046 LCE983046 LMA983046 LVW983046 MFS983046 MPO983046 MZK983046 NJG983046 NTC983046 OCY983046 OMU983046 OWQ983046 PGM983046 PQI983046 QAE983046 QKA983046 QTW983046 RDS983046 RNO983046 RXK983046 SHG983046 SRC983046 TAY983046 TKU983046 TUQ983046 UEM983046 UOI983046 UYE983046 VIA983046 VRW983046 WBS983046 WLO983046 WVK983046">
      <formula1>$I$10:$I$19</formula1>
    </dataValidation>
  </dataValidations>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63"/>
  <sheetViews>
    <sheetView topLeftCell="A40" workbookViewId="0">
      <selection activeCell="B48" sqref="B48:D50"/>
    </sheetView>
  </sheetViews>
  <sheetFormatPr defaultColWidth="9" defaultRowHeight="13"/>
  <cols>
    <col min="1" max="1" width="2.6328125" style="319" customWidth="1"/>
    <col min="2" max="2" width="15.6328125" style="319" customWidth="1"/>
    <col min="3" max="4" width="20.90625" style="319" customWidth="1"/>
    <col min="5" max="5" width="17.36328125" style="319" customWidth="1"/>
    <col min="6" max="6" width="13.6328125" style="319" customWidth="1"/>
    <col min="7" max="7" width="16" style="319" customWidth="1"/>
    <col min="8" max="8" width="13.6328125" style="319" customWidth="1"/>
    <col min="9" max="256" width="9" style="319"/>
    <col min="257" max="257" width="2.6328125" style="319" customWidth="1"/>
    <col min="258" max="258" width="15.6328125" style="319" customWidth="1"/>
    <col min="259" max="260" width="20.90625" style="319" customWidth="1"/>
    <col min="261" max="261" width="17.36328125" style="319" customWidth="1"/>
    <col min="262" max="262" width="13.6328125" style="319" customWidth="1"/>
    <col min="263" max="263" width="16" style="319" customWidth="1"/>
    <col min="264" max="264" width="13.6328125" style="319" customWidth="1"/>
    <col min="265" max="512" width="9" style="319"/>
    <col min="513" max="513" width="2.6328125" style="319" customWidth="1"/>
    <col min="514" max="514" width="15.6328125" style="319" customWidth="1"/>
    <col min="515" max="516" width="20.90625" style="319" customWidth="1"/>
    <col min="517" max="517" width="17.36328125" style="319" customWidth="1"/>
    <col min="518" max="518" width="13.6328125" style="319" customWidth="1"/>
    <col min="519" max="519" width="16" style="319" customWidth="1"/>
    <col min="520" max="520" width="13.6328125" style="319" customWidth="1"/>
    <col min="521" max="768" width="9" style="319"/>
    <col min="769" max="769" width="2.6328125" style="319" customWidth="1"/>
    <col min="770" max="770" width="15.6328125" style="319" customWidth="1"/>
    <col min="771" max="772" width="20.90625" style="319" customWidth="1"/>
    <col min="773" max="773" width="17.36328125" style="319" customWidth="1"/>
    <col min="774" max="774" width="13.6328125" style="319" customWidth="1"/>
    <col min="775" max="775" width="16" style="319" customWidth="1"/>
    <col min="776" max="776" width="13.6328125" style="319" customWidth="1"/>
    <col min="777" max="1024" width="9" style="319"/>
    <col min="1025" max="1025" width="2.6328125" style="319" customWidth="1"/>
    <col min="1026" max="1026" width="15.6328125" style="319" customWidth="1"/>
    <col min="1027" max="1028" width="20.90625" style="319" customWidth="1"/>
    <col min="1029" max="1029" width="17.36328125" style="319" customWidth="1"/>
    <col min="1030" max="1030" width="13.6328125" style="319" customWidth="1"/>
    <col min="1031" max="1031" width="16" style="319" customWidth="1"/>
    <col min="1032" max="1032" width="13.6328125" style="319" customWidth="1"/>
    <col min="1033" max="1280" width="9" style="319"/>
    <col min="1281" max="1281" width="2.6328125" style="319" customWidth="1"/>
    <col min="1282" max="1282" width="15.6328125" style="319" customWidth="1"/>
    <col min="1283" max="1284" width="20.90625" style="319" customWidth="1"/>
    <col min="1285" max="1285" width="17.36328125" style="319" customWidth="1"/>
    <col min="1286" max="1286" width="13.6328125" style="319" customWidth="1"/>
    <col min="1287" max="1287" width="16" style="319" customWidth="1"/>
    <col min="1288" max="1288" width="13.6328125" style="319" customWidth="1"/>
    <col min="1289" max="1536" width="9" style="319"/>
    <col min="1537" max="1537" width="2.6328125" style="319" customWidth="1"/>
    <col min="1538" max="1538" width="15.6328125" style="319" customWidth="1"/>
    <col min="1539" max="1540" width="20.90625" style="319" customWidth="1"/>
    <col min="1541" max="1541" width="17.36328125" style="319" customWidth="1"/>
    <col min="1542" max="1542" width="13.6328125" style="319" customWidth="1"/>
    <col min="1543" max="1543" width="16" style="319" customWidth="1"/>
    <col min="1544" max="1544" width="13.6328125" style="319" customWidth="1"/>
    <col min="1545" max="1792" width="9" style="319"/>
    <col min="1793" max="1793" width="2.6328125" style="319" customWidth="1"/>
    <col min="1794" max="1794" width="15.6328125" style="319" customWidth="1"/>
    <col min="1795" max="1796" width="20.90625" style="319" customWidth="1"/>
    <col min="1797" max="1797" width="17.36328125" style="319" customWidth="1"/>
    <col min="1798" max="1798" width="13.6328125" style="319" customWidth="1"/>
    <col min="1799" max="1799" width="16" style="319" customWidth="1"/>
    <col min="1800" max="1800" width="13.6328125" style="319" customWidth="1"/>
    <col min="1801" max="2048" width="9" style="319"/>
    <col min="2049" max="2049" width="2.6328125" style="319" customWidth="1"/>
    <col min="2050" max="2050" width="15.6328125" style="319" customWidth="1"/>
    <col min="2051" max="2052" width="20.90625" style="319" customWidth="1"/>
    <col min="2053" max="2053" width="17.36328125" style="319" customWidth="1"/>
    <col min="2054" max="2054" width="13.6328125" style="319" customWidth="1"/>
    <col min="2055" max="2055" width="16" style="319" customWidth="1"/>
    <col min="2056" max="2056" width="13.6328125" style="319" customWidth="1"/>
    <col min="2057" max="2304" width="9" style="319"/>
    <col min="2305" max="2305" width="2.6328125" style="319" customWidth="1"/>
    <col min="2306" max="2306" width="15.6328125" style="319" customWidth="1"/>
    <col min="2307" max="2308" width="20.90625" style="319" customWidth="1"/>
    <col min="2309" max="2309" width="17.36328125" style="319" customWidth="1"/>
    <col min="2310" max="2310" width="13.6328125" style="319" customWidth="1"/>
    <col min="2311" max="2311" width="16" style="319" customWidth="1"/>
    <col min="2312" max="2312" width="13.6328125" style="319" customWidth="1"/>
    <col min="2313" max="2560" width="9" style="319"/>
    <col min="2561" max="2561" width="2.6328125" style="319" customWidth="1"/>
    <col min="2562" max="2562" width="15.6328125" style="319" customWidth="1"/>
    <col min="2563" max="2564" width="20.90625" style="319" customWidth="1"/>
    <col min="2565" max="2565" width="17.36328125" style="319" customWidth="1"/>
    <col min="2566" max="2566" width="13.6328125" style="319" customWidth="1"/>
    <col min="2567" max="2567" width="16" style="319" customWidth="1"/>
    <col min="2568" max="2568" width="13.6328125" style="319" customWidth="1"/>
    <col min="2569" max="2816" width="9" style="319"/>
    <col min="2817" max="2817" width="2.6328125" style="319" customWidth="1"/>
    <col min="2818" max="2818" width="15.6328125" style="319" customWidth="1"/>
    <col min="2819" max="2820" width="20.90625" style="319" customWidth="1"/>
    <col min="2821" max="2821" width="17.36328125" style="319" customWidth="1"/>
    <col min="2822" max="2822" width="13.6328125" style="319" customWidth="1"/>
    <col min="2823" max="2823" width="16" style="319" customWidth="1"/>
    <col min="2824" max="2824" width="13.6328125" style="319" customWidth="1"/>
    <col min="2825" max="3072" width="9" style="319"/>
    <col min="3073" max="3073" width="2.6328125" style="319" customWidth="1"/>
    <col min="3074" max="3074" width="15.6328125" style="319" customWidth="1"/>
    <col min="3075" max="3076" width="20.90625" style="319" customWidth="1"/>
    <col min="3077" max="3077" width="17.36328125" style="319" customWidth="1"/>
    <col min="3078" max="3078" width="13.6328125" style="319" customWidth="1"/>
    <col min="3079" max="3079" width="16" style="319" customWidth="1"/>
    <col min="3080" max="3080" width="13.6328125" style="319" customWidth="1"/>
    <col min="3081" max="3328" width="9" style="319"/>
    <col min="3329" max="3329" width="2.6328125" style="319" customWidth="1"/>
    <col min="3330" max="3330" width="15.6328125" style="319" customWidth="1"/>
    <col min="3331" max="3332" width="20.90625" style="319" customWidth="1"/>
    <col min="3333" max="3333" width="17.36328125" style="319" customWidth="1"/>
    <col min="3334" max="3334" width="13.6328125" style="319" customWidth="1"/>
    <col min="3335" max="3335" width="16" style="319" customWidth="1"/>
    <col min="3336" max="3336" width="13.6328125" style="319" customWidth="1"/>
    <col min="3337" max="3584" width="9" style="319"/>
    <col min="3585" max="3585" width="2.6328125" style="319" customWidth="1"/>
    <col min="3586" max="3586" width="15.6328125" style="319" customWidth="1"/>
    <col min="3587" max="3588" width="20.90625" style="319" customWidth="1"/>
    <col min="3589" max="3589" width="17.36328125" style="319" customWidth="1"/>
    <col min="3590" max="3590" width="13.6328125" style="319" customWidth="1"/>
    <col min="3591" max="3591" width="16" style="319" customWidth="1"/>
    <col min="3592" max="3592" width="13.6328125" style="319" customWidth="1"/>
    <col min="3593" max="3840" width="9" style="319"/>
    <col min="3841" max="3841" width="2.6328125" style="319" customWidth="1"/>
    <col min="3842" max="3842" width="15.6328125" style="319" customWidth="1"/>
    <col min="3843" max="3844" width="20.90625" style="319" customWidth="1"/>
    <col min="3845" max="3845" width="17.36328125" style="319" customWidth="1"/>
    <col min="3846" max="3846" width="13.6328125" style="319" customWidth="1"/>
    <col min="3847" max="3847" width="16" style="319" customWidth="1"/>
    <col min="3848" max="3848" width="13.6328125" style="319" customWidth="1"/>
    <col min="3849" max="4096" width="9" style="319"/>
    <col min="4097" max="4097" width="2.6328125" style="319" customWidth="1"/>
    <col min="4098" max="4098" width="15.6328125" style="319" customWidth="1"/>
    <col min="4099" max="4100" width="20.90625" style="319" customWidth="1"/>
    <col min="4101" max="4101" width="17.36328125" style="319" customWidth="1"/>
    <col min="4102" max="4102" width="13.6328125" style="319" customWidth="1"/>
    <col min="4103" max="4103" width="16" style="319" customWidth="1"/>
    <col min="4104" max="4104" width="13.6328125" style="319" customWidth="1"/>
    <col min="4105" max="4352" width="9" style="319"/>
    <col min="4353" max="4353" width="2.6328125" style="319" customWidth="1"/>
    <col min="4354" max="4354" width="15.6328125" style="319" customWidth="1"/>
    <col min="4355" max="4356" width="20.90625" style="319" customWidth="1"/>
    <col min="4357" max="4357" width="17.36328125" style="319" customWidth="1"/>
    <col min="4358" max="4358" width="13.6328125" style="319" customWidth="1"/>
    <col min="4359" max="4359" width="16" style="319" customWidth="1"/>
    <col min="4360" max="4360" width="13.6328125" style="319" customWidth="1"/>
    <col min="4361" max="4608" width="9" style="319"/>
    <col min="4609" max="4609" width="2.6328125" style="319" customWidth="1"/>
    <col min="4610" max="4610" width="15.6328125" style="319" customWidth="1"/>
    <col min="4611" max="4612" width="20.90625" style="319" customWidth="1"/>
    <col min="4613" max="4613" width="17.36328125" style="319" customWidth="1"/>
    <col min="4614" max="4614" width="13.6328125" style="319" customWidth="1"/>
    <col min="4615" max="4615" width="16" style="319" customWidth="1"/>
    <col min="4616" max="4616" width="13.6328125" style="319" customWidth="1"/>
    <col min="4617" max="4864" width="9" style="319"/>
    <col min="4865" max="4865" width="2.6328125" style="319" customWidth="1"/>
    <col min="4866" max="4866" width="15.6328125" style="319" customWidth="1"/>
    <col min="4867" max="4868" width="20.90625" style="319" customWidth="1"/>
    <col min="4869" max="4869" width="17.36328125" style="319" customWidth="1"/>
    <col min="4870" max="4870" width="13.6328125" style="319" customWidth="1"/>
    <col min="4871" max="4871" width="16" style="319" customWidth="1"/>
    <col min="4872" max="4872" width="13.6328125" style="319" customWidth="1"/>
    <col min="4873" max="5120" width="9" style="319"/>
    <col min="5121" max="5121" width="2.6328125" style="319" customWidth="1"/>
    <col min="5122" max="5122" width="15.6328125" style="319" customWidth="1"/>
    <col min="5123" max="5124" width="20.90625" style="319" customWidth="1"/>
    <col min="5125" max="5125" width="17.36328125" style="319" customWidth="1"/>
    <col min="5126" max="5126" width="13.6328125" style="319" customWidth="1"/>
    <col min="5127" max="5127" width="16" style="319" customWidth="1"/>
    <col min="5128" max="5128" width="13.6328125" style="319" customWidth="1"/>
    <col min="5129" max="5376" width="9" style="319"/>
    <col min="5377" max="5377" width="2.6328125" style="319" customWidth="1"/>
    <col min="5378" max="5378" width="15.6328125" style="319" customWidth="1"/>
    <col min="5379" max="5380" width="20.90625" style="319" customWidth="1"/>
    <col min="5381" max="5381" width="17.36328125" style="319" customWidth="1"/>
    <col min="5382" max="5382" width="13.6328125" style="319" customWidth="1"/>
    <col min="5383" max="5383" width="16" style="319" customWidth="1"/>
    <col min="5384" max="5384" width="13.6328125" style="319" customWidth="1"/>
    <col min="5385" max="5632" width="9" style="319"/>
    <col min="5633" max="5633" width="2.6328125" style="319" customWidth="1"/>
    <col min="5634" max="5634" width="15.6328125" style="319" customWidth="1"/>
    <col min="5635" max="5636" width="20.90625" style="319" customWidth="1"/>
    <col min="5637" max="5637" width="17.36328125" style="319" customWidth="1"/>
    <col min="5638" max="5638" width="13.6328125" style="319" customWidth="1"/>
    <col min="5639" max="5639" width="16" style="319" customWidth="1"/>
    <col min="5640" max="5640" width="13.6328125" style="319" customWidth="1"/>
    <col min="5641" max="5888" width="9" style="319"/>
    <col min="5889" max="5889" width="2.6328125" style="319" customWidth="1"/>
    <col min="5890" max="5890" width="15.6328125" style="319" customWidth="1"/>
    <col min="5891" max="5892" width="20.90625" style="319" customWidth="1"/>
    <col min="5893" max="5893" width="17.36328125" style="319" customWidth="1"/>
    <col min="5894" max="5894" width="13.6328125" style="319" customWidth="1"/>
    <col min="5895" max="5895" width="16" style="319" customWidth="1"/>
    <col min="5896" max="5896" width="13.6328125" style="319" customWidth="1"/>
    <col min="5897" max="6144" width="9" style="319"/>
    <col min="6145" max="6145" width="2.6328125" style="319" customWidth="1"/>
    <col min="6146" max="6146" width="15.6328125" style="319" customWidth="1"/>
    <col min="6147" max="6148" width="20.90625" style="319" customWidth="1"/>
    <col min="6149" max="6149" width="17.36328125" style="319" customWidth="1"/>
    <col min="6150" max="6150" width="13.6328125" style="319" customWidth="1"/>
    <col min="6151" max="6151" width="16" style="319" customWidth="1"/>
    <col min="6152" max="6152" width="13.6328125" style="319" customWidth="1"/>
    <col min="6153" max="6400" width="9" style="319"/>
    <col min="6401" max="6401" width="2.6328125" style="319" customWidth="1"/>
    <col min="6402" max="6402" width="15.6328125" style="319" customWidth="1"/>
    <col min="6403" max="6404" width="20.90625" style="319" customWidth="1"/>
    <col min="6405" max="6405" width="17.36328125" style="319" customWidth="1"/>
    <col min="6406" max="6406" width="13.6328125" style="319" customWidth="1"/>
    <col min="6407" max="6407" width="16" style="319" customWidth="1"/>
    <col min="6408" max="6408" width="13.6328125" style="319" customWidth="1"/>
    <col min="6409" max="6656" width="9" style="319"/>
    <col min="6657" max="6657" width="2.6328125" style="319" customWidth="1"/>
    <col min="6658" max="6658" width="15.6328125" style="319" customWidth="1"/>
    <col min="6659" max="6660" width="20.90625" style="319" customWidth="1"/>
    <col min="6661" max="6661" width="17.36328125" style="319" customWidth="1"/>
    <col min="6662" max="6662" width="13.6328125" style="319" customWidth="1"/>
    <col min="6663" max="6663" width="16" style="319" customWidth="1"/>
    <col min="6664" max="6664" width="13.6328125" style="319" customWidth="1"/>
    <col min="6665" max="6912" width="9" style="319"/>
    <col min="6913" max="6913" width="2.6328125" style="319" customWidth="1"/>
    <col min="6914" max="6914" width="15.6328125" style="319" customWidth="1"/>
    <col min="6915" max="6916" width="20.90625" style="319" customWidth="1"/>
    <col min="6917" max="6917" width="17.36328125" style="319" customWidth="1"/>
    <col min="6918" max="6918" width="13.6328125" style="319" customWidth="1"/>
    <col min="6919" max="6919" width="16" style="319" customWidth="1"/>
    <col min="6920" max="6920" width="13.6328125" style="319" customWidth="1"/>
    <col min="6921" max="7168" width="9" style="319"/>
    <col min="7169" max="7169" width="2.6328125" style="319" customWidth="1"/>
    <col min="7170" max="7170" width="15.6328125" style="319" customWidth="1"/>
    <col min="7171" max="7172" width="20.90625" style="319" customWidth="1"/>
    <col min="7173" max="7173" width="17.36328125" style="319" customWidth="1"/>
    <col min="7174" max="7174" width="13.6328125" style="319" customWidth="1"/>
    <col min="7175" max="7175" width="16" style="319" customWidth="1"/>
    <col min="7176" max="7176" width="13.6328125" style="319" customWidth="1"/>
    <col min="7177" max="7424" width="9" style="319"/>
    <col min="7425" max="7425" width="2.6328125" style="319" customWidth="1"/>
    <col min="7426" max="7426" width="15.6328125" style="319" customWidth="1"/>
    <col min="7427" max="7428" width="20.90625" style="319" customWidth="1"/>
    <col min="7429" max="7429" width="17.36328125" style="319" customWidth="1"/>
    <col min="7430" max="7430" width="13.6328125" style="319" customWidth="1"/>
    <col min="7431" max="7431" width="16" style="319" customWidth="1"/>
    <col min="7432" max="7432" width="13.6328125" style="319" customWidth="1"/>
    <col min="7433" max="7680" width="9" style="319"/>
    <col min="7681" max="7681" width="2.6328125" style="319" customWidth="1"/>
    <col min="7682" max="7682" width="15.6328125" style="319" customWidth="1"/>
    <col min="7683" max="7684" width="20.90625" style="319" customWidth="1"/>
    <col min="7685" max="7685" width="17.36328125" style="319" customWidth="1"/>
    <col min="7686" max="7686" width="13.6328125" style="319" customWidth="1"/>
    <col min="7687" max="7687" width="16" style="319" customWidth="1"/>
    <col min="7688" max="7688" width="13.6328125" style="319" customWidth="1"/>
    <col min="7689" max="7936" width="9" style="319"/>
    <col min="7937" max="7937" width="2.6328125" style="319" customWidth="1"/>
    <col min="7938" max="7938" width="15.6328125" style="319" customWidth="1"/>
    <col min="7939" max="7940" width="20.90625" style="319" customWidth="1"/>
    <col min="7941" max="7941" width="17.36328125" style="319" customWidth="1"/>
    <col min="7942" max="7942" width="13.6328125" style="319" customWidth="1"/>
    <col min="7943" max="7943" width="16" style="319" customWidth="1"/>
    <col min="7944" max="7944" width="13.6328125" style="319" customWidth="1"/>
    <col min="7945" max="8192" width="9" style="319"/>
    <col min="8193" max="8193" width="2.6328125" style="319" customWidth="1"/>
    <col min="8194" max="8194" width="15.6328125" style="319" customWidth="1"/>
    <col min="8195" max="8196" width="20.90625" style="319" customWidth="1"/>
    <col min="8197" max="8197" width="17.36328125" style="319" customWidth="1"/>
    <col min="8198" max="8198" width="13.6328125" style="319" customWidth="1"/>
    <col min="8199" max="8199" width="16" style="319" customWidth="1"/>
    <col min="8200" max="8200" width="13.6328125" style="319" customWidth="1"/>
    <col min="8201" max="8448" width="9" style="319"/>
    <col min="8449" max="8449" width="2.6328125" style="319" customWidth="1"/>
    <col min="8450" max="8450" width="15.6328125" style="319" customWidth="1"/>
    <col min="8451" max="8452" width="20.90625" style="319" customWidth="1"/>
    <col min="8453" max="8453" width="17.36328125" style="319" customWidth="1"/>
    <col min="8454" max="8454" width="13.6328125" style="319" customWidth="1"/>
    <col min="8455" max="8455" width="16" style="319" customWidth="1"/>
    <col min="8456" max="8456" width="13.6328125" style="319" customWidth="1"/>
    <col min="8457" max="8704" width="9" style="319"/>
    <col min="8705" max="8705" width="2.6328125" style="319" customWidth="1"/>
    <col min="8706" max="8706" width="15.6328125" style="319" customWidth="1"/>
    <col min="8707" max="8708" width="20.90625" style="319" customWidth="1"/>
    <col min="8709" max="8709" width="17.36328125" style="319" customWidth="1"/>
    <col min="8710" max="8710" width="13.6328125" style="319" customWidth="1"/>
    <col min="8711" max="8711" width="16" style="319" customWidth="1"/>
    <col min="8712" max="8712" width="13.6328125" style="319" customWidth="1"/>
    <col min="8713" max="8960" width="9" style="319"/>
    <col min="8961" max="8961" width="2.6328125" style="319" customWidth="1"/>
    <col min="8962" max="8962" width="15.6328125" style="319" customWidth="1"/>
    <col min="8963" max="8964" width="20.90625" style="319" customWidth="1"/>
    <col min="8965" max="8965" width="17.36328125" style="319" customWidth="1"/>
    <col min="8966" max="8966" width="13.6328125" style="319" customWidth="1"/>
    <col min="8967" max="8967" width="16" style="319" customWidth="1"/>
    <col min="8968" max="8968" width="13.6328125" style="319" customWidth="1"/>
    <col min="8969" max="9216" width="9" style="319"/>
    <col min="9217" max="9217" width="2.6328125" style="319" customWidth="1"/>
    <col min="9218" max="9218" width="15.6328125" style="319" customWidth="1"/>
    <col min="9219" max="9220" width="20.90625" style="319" customWidth="1"/>
    <col min="9221" max="9221" width="17.36328125" style="319" customWidth="1"/>
    <col min="9222" max="9222" width="13.6328125" style="319" customWidth="1"/>
    <col min="9223" max="9223" width="16" style="319" customWidth="1"/>
    <col min="9224" max="9224" width="13.6328125" style="319" customWidth="1"/>
    <col min="9225" max="9472" width="9" style="319"/>
    <col min="9473" max="9473" width="2.6328125" style="319" customWidth="1"/>
    <col min="9474" max="9474" width="15.6328125" style="319" customWidth="1"/>
    <col min="9475" max="9476" width="20.90625" style="319" customWidth="1"/>
    <col min="9477" max="9477" width="17.36328125" style="319" customWidth="1"/>
    <col min="9478" max="9478" width="13.6328125" style="319" customWidth="1"/>
    <col min="9479" max="9479" width="16" style="319" customWidth="1"/>
    <col min="9480" max="9480" width="13.6328125" style="319" customWidth="1"/>
    <col min="9481" max="9728" width="9" style="319"/>
    <col min="9729" max="9729" width="2.6328125" style="319" customWidth="1"/>
    <col min="9730" max="9730" width="15.6328125" style="319" customWidth="1"/>
    <col min="9731" max="9732" width="20.90625" style="319" customWidth="1"/>
    <col min="9733" max="9733" width="17.36328125" style="319" customWidth="1"/>
    <col min="9734" max="9734" width="13.6328125" style="319" customWidth="1"/>
    <col min="9735" max="9735" width="16" style="319" customWidth="1"/>
    <col min="9736" max="9736" width="13.6328125" style="319" customWidth="1"/>
    <col min="9737" max="9984" width="9" style="319"/>
    <col min="9985" max="9985" width="2.6328125" style="319" customWidth="1"/>
    <col min="9986" max="9986" width="15.6328125" style="319" customWidth="1"/>
    <col min="9987" max="9988" width="20.90625" style="319" customWidth="1"/>
    <col min="9989" max="9989" width="17.36328125" style="319" customWidth="1"/>
    <col min="9990" max="9990" width="13.6328125" style="319" customWidth="1"/>
    <col min="9991" max="9991" width="16" style="319" customWidth="1"/>
    <col min="9992" max="9992" width="13.6328125" style="319" customWidth="1"/>
    <col min="9993" max="10240" width="9" style="319"/>
    <col min="10241" max="10241" width="2.6328125" style="319" customWidth="1"/>
    <col min="10242" max="10242" width="15.6328125" style="319" customWidth="1"/>
    <col min="10243" max="10244" width="20.90625" style="319" customWidth="1"/>
    <col min="10245" max="10245" width="17.36328125" style="319" customWidth="1"/>
    <col min="10246" max="10246" width="13.6328125" style="319" customWidth="1"/>
    <col min="10247" max="10247" width="16" style="319" customWidth="1"/>
    <col min="10248" max="10248" width="13.6328125" style="319" customWidth="1"/>
    <col min="10249" max="10496" width="9" style="319"/>
    <col min="10497" max="10497" width="2.6328125" style="319" customWidth="1"/>
    <col min="10498" max="10498" width="15.6328125" style="319" customWidth="1"/>
    <col min="10499" max="10500" width="20.90625" style="319" customWidth="1"/>
    <col min="10501" max="10501" width="17.36328125" style="319" customWidth="1"/>
    <col min="10502" max="10502" width="13.6328125" style="319" customWidth="1"/>
    <col min="10503" max="10503" width="16" style="319" customWidth="1"/>
    <col min="10504" max="10504" width="13.6328125" style="319" customWidth="1"/>
    <col min="10505" max="10752" width="9" style="319"/>
    <col min="10753" max="10753" width="2.6328125" style="319" customWidth="1"/>
    <col min="10754" max="10754" width="15.6328125" style="319" customWidth="1"/>
    <col min="10755" max="10756" width="20.90625" style="319" customWidth="1"/>
    <col min="10757" max="10757" width="17.36328125" style="319" customWidth="1"/>
    <col min="10758" max="10758" width="13.6328125" style="319" customWidth="1"/>
    <col min="10759" max="10759" width="16" style="319" customWidth="1"/>
    <col min="10760" max="10760" width="13.6328125" style="319" customWidth="1"/>
    <col min="10761" max="11008" width="9" style="319"/>
    <col min="11009" max="11009" width="2.6328125" style="319" customWidth="1"/>
    <col min="11010" max="11010" width="15.6328125" style="319" customWidth="1"/>
    <col min="11011" max="11012" width="20.90625" style="319" customWidth="1"/>
    <col min="11013" max="11013" width="17.36328125" style="319" customWidth="1"/>
    <col min="11014" max="11014" width="13.6328125" style="319" customWidth="1"/>
    <col min="11015" max="11015" width="16" style="319" customWidth="1"/>
    <col min="11016" max="11016" width="13.6328125" style="319" customWidth="1"/>
    <col min="11017" max="11264" width="9" style="319"/>
    <col min="11265" max="11265" width="2.6328125" style="319" customWidth="1"/>
    <col min="11266" max="11266" width="15.6328125" style="319" customWidth="1"/>
    <col min="11267" max="11268" width="20.90625" style="319" customWidth="1"/>
    <col min="11269" max="11269" width="17.36328125" style="319" customWidth="1"/>
    <col min="11270" max="11270" width="13.6328125" style="319" customWidth="1"/>
    <col min="11271" max="11271" width="16" style="319" customWidth="1"/>
    <col min="11272" max="11272" width="13.6328125" style="319" customWidth="1"/>
    <col min="11273" max="11520" width="9" style="319"/>
    <col min="11521" max="11521" width="2.6328125" style="319" customWidth="1"/>
    <col min="11522" max="11522" width="15.6328125" style="319" customWidth="1"/>
    <col min="11523" max="11524" width="20.90625" style="319" customWidth="1"/>
    <col min="11525" max="11525" width="17.36328125" style="319" customWidth="1"/>
    <col min="11526" max="11526" width="13.6328125" style="319" customWidth="1"/>
    <col min="11527" max="11527" width="16" style="319" customWidth="1"/>
    <col min="11528" max="11528" width="13.6328125" style="319" customWidth="1"/>
    <col min="11529" max="11776" width="9" style="319"/>
    <col min="11777" max="11777" width="2.6328125" style="319" customWidth="1"/>
    <col min="11778" max="11778" width="15.6328125" style="319" customWidth="1"/>
    <col min="11779" max="11780" width="20.90625" style="319" customWidth="1"/>
    <col min="11781" max="11781" width="17.36328125" style="319" customWidth="1"/>
    <col min="11782" max="11782" width="13.6328125" style="319" customWidth="1"/>
    <col min="11783" max="11783" width="16" style="319" customWidth="1"/>
    <col min="11784" max="11784" width="13.6328125" style="319" customWidth="1"/>
    <col min="11785" max="12032" width="9" style="319"/>
    <col min="12033" max="12033" width="2.6328125" style="319" customWidth="1"/>
    <col min="12034" max="12034" width="15.6328125" style="319" customWidth="1"/>
    <col min="12035" max="12036" width="20.90625" style="319" customWidth="1"/>
    <col min="12037" max="12037" width="17.36328125" style="319" customWidth="1"/>
    <col min="12038" max="12038" width="13.6328125" style="319" customWidth="1"/>
    <col min="12039" max="12039" width="16" style="319" customWidth="1"/>
    <col min="12040" max="12040" width="13.6328125" style="319" customWidth="1"/>
    <col min="12041" max="12288" width="9" style="319"/>
    <col min="12289" max="12289" width="2.6328125" style="319" customWidth="1"/>
    <col min="12290" max="12290" width="15.6328125" style="319" customWidth="1"/>
    <col min="12291" max="12292" width="20.90625" style="319" customWidth="1"/>
    <col min="12293" max="12293" width="17.36328125" style="319" customWidth="1"/>
    <col min="12294" max="12294" width="13.6328125" style="319" customWidth="1"/>
    <col min="12295" max="12295" width="16" style="319" customWidth="1"/>
    <col min="12296" max="12296" width="13.6328125" style="319" customWidth="1"/>
    <col min="12297" max="12544" width="9" style="319"/>
    <col min="12545" max="12545" width="2.6328125" style="319" customWidth="1"/>
    <col min="12546" max="12546" width="15.6328125" style="319" customWidth="1"/>
    <col min="12547" max="12548" width="20.90625" style="319" customWidth="1"/>
    <col min="12549" max="12549" width="17.36328125" style="319" customWidth="1"/>
    <col min="12550" max="12550" width="13.6328125" style="319" customWidth="1"/>
    <col min="12551" max="12551" width="16" style="319" customWidth="1"/>
    <col min="12552" max="12552" width="13.6328125" style="319" customWidth="1"/>
    <col min="12553" max="12800" width="9" style="319"/>
    <col min="12801" max="12801" width="2.6328125" style="319" customWidth="1"/>
    <col min="12802" max="12802" width="15.6328125" style="319" customWidth="1"/>
    <col min="12803" max="12804" width="20.90625" style="319" customWidth="1"/>
    <col min="12805" max="12805" width="17.36328125" style="319" customWidth="1"/>
    <col min="12806" max="12806" width="13.6328125" style="319" customWidth="1"/>
    <col min="12807" max="12807" width="16" style="319" customWidth="1"/>
    <col min="12808" max="12808" width="13.6328125" style="319" customWidth="1"/>
    <col min="12809" max="13056" width="9" style="319"/>
    <col min="13057" max="13057" width="2.6328125" style="319" customWidth="1"/>
    <col min="13058" max="13058" width="15.6328125" style="319" customWidth="1"/>
    <col min="13059" max="13060" width="20.90625" style="319" customWidth="1"/>
    <col min="13061" max="13061" width="17.36328125" style="319" customWidth="1"/>
    <col min="13062" max="13062" width="13.6328125" style="319" customWidth="1"/>
    <col min="13063" max="13063" width="16" style="319" customWidth="1"/>
    <col min="13064" max="13064" width="13.6328125" style="319" customWidth="1"/>
    <col min="13065" max="13312" width="9" style="319"/>
    <col min="13313" max="13313" width="2.6328125" style="319" customWidth="1"/>
    <col min="13314" max="13314" width="15.6328125" style="319" customWidth="1"/>
    <col min="13315" max="13316" width="20.90625" style="319" customWidth="1"/>
    <col min="13317" max="13317" width="17.36328125" style="319" customWidth="1"/>
    <col min="13318" max="13318" width="13.6328125" style="319" customWidth="1"/>
    <col min="13319" max="13319" width="16" style="319" customWidth="1"/>
    <col min="13320" max="13320" width="13.6328125" style="319" customWidth="1"/>
    <col min="13321" max="13568" width="9" style="319"/>
    <col min="13569" max="13569" width="2.6328125" style="319" customWidth="1"/>
    <col min="13570" max="13570" width="15.6328125" style="319" customWidth="1"/>
    <col min="13571" max="13572" width="20.90625" style="319" customWidth="1"/>
    <col min="13573" max="13573" width="17.36328125" style="319" customWidth="1"/>
    <col min="13574" max="13574" width="13.6328125" style="319" customWidth="1"/>
    <col min="13575" max="13575" width="16" style="319" customWidth="1"/>
    <col min="13576" max="13576" width="13.6328125" style="319" customWidth="1"/>
    <col min="13577" max="13824" width="9" style="319"/>
    <col min="13825" max="13825" width="2.6328125" style="319" customWidth="1"/>
    <col min="13826" max="13826" width="15.6328125" style="319" customWidth="1"/>
    <col min="13827" max="13828" width="20.90625" style="319" customWidth="1"/>
    <col min="13829" max="13829" width="17.36328125" style="319" customWidth="1"/>
    <col min="13830" max="13830" width="13.6328125" style="319" customWidth="1"/>
    <col min="13831" max="13831" width="16" style="319" customWidth="1"/>
    <col min="13832" max="13832" width="13.6328125" style="319" customWidth="1"/>
    <col min="13833" max="14080" width="9" style="319"/>
    <col min="14081" max="14081" width="2.6328125" style="319" customWidth="1"/>
    <col min="14082" max="14082" width="15.6328125" style="319" customWidth="1"/>
    <col min="14083" max="14084" width="20.90625" style="319" customWidth="1"/>
    <col min="14085" max="14085" width="17.36328125" style="319" customWidth="1"/>
    <col min="14086" max="14086" width="13.6328125" style="319" customWidth="1"/>
    <col min="14087" max="14087" width="16" style="319" customWidth="1"/>
    <col min="14088" max="14088" width="13.6328125" style="319" customWidth="1"/>
    <col min="14089" max="14336" width="9" style="319"/>
    <col min="14337" max="14337" width="2.6328125" style="319" customWidth="1"/>
    <col min="14338" max="14338" width="15.6328125" style="319" customWidth="1"/>
    <col min="14339" max="14340" width="20.90625" style="319" customWidth="1"/>
    <col min="14341" max="14341" width="17.36328125" style="319" customWidth="1"/>
    <col min="14342" max="14342" width="13.6328125" style="319" customWidth="1"/>
    <col min="14343" max="14343" width="16" style="319" customWidth="1"/>
    <col min="14344" max="14344" width="13.6328125" style="319" customWidth="1"/>
    <col min="14345" max="14592" width="9" style="319"/>
    <col min="14593" max="14593" width="2.6328125" style="319" customWidth="1"/>
    <col min="14594" max="14594" width="15.6328125" style="319" customWidth="1"/>
    <col min="14595" max="14596" width="20.90625" style="319" customWidth="1"/>
    <col min="14597" max="14597" width="17.36328125" style="319" customWidth="1"/>
    <col min="14598" max="14598" width="13.6328125" style="319" customWidth="1"/>
    <col min="14599" max="14599" width="16" style="319" customWidth="1"/>
    <col min="14600" max="14600" width="13.6328125" style="319" customWidth="1"/>
    <col min="14601" max="14848" width="9" style="319"/>
    <col min="14849" max="14849" width="2.6328125" style="319" customWidth="1"/>
    <col min="14850" max="14850" width="15.6328125" style="319" customWidth="1"/>
    <col min="14851" max="14852" width="20.90625" style="319" customWidth="1"/>
    <col min="14853" max="14853" width="17.36328125" style="319" customWidth="1"/>
    <col min="14854" max="14854" width="13.6328125" style="319" customWidth="1"/>
    <col min="14855" max="14855" width="16" style="319" customWidth="1"/>
    <col min="14856" max="14856" width="13.6328125" style="319" customWidth="1"/>
    <col min="14857" max="15104" width="9" style="319"/>
    <col min="15105" max="15105" width="2.6328125" style="319" customWidth="1"/>
    <col min="15106" max="15106" width="15.6328125" style="319" customWidth="1"/>
    <col min="15107" max="15108" width="20.90625" style="319" customWidth="1"/>
    <col min="15109" max="15109" width="17.36328125" style="319" customWidth="1"/>
    <col min="15110" max="15110" width="13.6328125" style="319" customWidth="1"/>
    <col min="15111" max="15111" width="16" style="319" customWidth="1"/>
    <col min="15112" max="15112" width="13.6328125" style="319" customWidth="1"/>
    <col min="15113" max="15360" width="9" style="319"/>
    <col min="15361" max="15361" width="2.6328125" style="319" customWidth="1"/>
    <col min="15362" max="15362" width="15.6328125" style="319" customWidth="1"/>
    <col min="15363" max="15364" width="20.90625" style="319" customWidth="1"/>
    <col min="15365" max="15365" width="17.36328125" style="319" customWidth="1"/>
    <col min="15366" max="15366" width="13.6328125" style="319" customWidth="1"/>
    <col min="15367" max="15367" width="16" style="319" customWidth="1"/>
    <col min="15368" max="15368" width="13.6328125" style="319" customWidth="1"/>
    <col min="15369" max="15616" width="9" style="319"/>
    <col min="15617" max="15617" width="2.6328125" style="319" customWidth="1"/>
    <col min="15618" max="15618" width="15.6328125" style="319" customWidth="1"/>
    <col min="15619" max="15620" width="20.90625" style="319" customWidth="1"/>
    <col min="15621" max="15621" width="17.36328125" style="319" customWidth="1"/>
    <col min="15622" max="15622" width="13.6328125" style="319" customWidth="1"/>
    <col min="15623" max="15623" width="16" style="319" customWidth="1"/>
    <col min="15624" max="15624" width="13.6328125" style="319" customWidth="1"/>
    <col min="15625" max="15872" width="9" style="319"/>
    <col min="15873" max="15873" width="2.6328125" style="319" customWidth="1"/>
    <col min="15874" max="15874" width="15.6328125" style="319" customWidth="1"/>
    <col min="15875" max="15876" width="20.90625" style="319" customWidth="1"/>
    <col min="15877" max="15877" width="17.36328125" style="319" customWidth="1"/>
    <col min="15878" max="15878" width="13.6328125" style="319" customWidth="1"/>
    <col min="15879" max="15879" width="16" style="319" customWidth="1"/>
    <col min="15880" max="15880" width="13.6328125" style="319" customWidth="1"/>
    <col min="15881" max="16128" width="9" style="319"/>
    <col min="16129" max="16129" width="2.6328125" style="319" customWidth="1"/>
    <col min="16130" max="16130" width="15.6328125" style="319" customWidth="1"/>
    <col min="16131" max="16132" width="20.90625" style="319" customWidth="1"/>
    <col min="16133" max="16133" width="17.36328125" style="319" customWidth="1"/>
    <col min="16134" max="16134" width="13.6328125" style="319" customWidth="1"/>
    <col min="16135" max="16135" width="16" style="319" customWidth="1"/>
    <col min="16136" max="16136" width="13.6328125" style="319" customWidth="1"/>
    <col min="16137" max="16384" width="9" style="319"/>
  </cols>
  <sheetData>
    <row r="1" spans="2:5" ht="19.5" customHeight="1">
      <c r="B1" s="318" t="s">
        <v>590</v>
      </c>
    </row>
    <row r="2" spans="2:5" ht="19.5" customHeight="1">
      <c r="B2" s="319" t="s">
        <v>591</v>
      </c>
    </row>
    <row r="3" spans="2:5" ht="19.5" customHeight="1">
      <c r="B3" s="523" t="s">
        <v>592</v>
      </c>
      <c r="C3" s="523" t="s">
        <v>593</v>
      </c>
      <c r="D3" s="523"/>
      <c r="E3" s="523"/>
    </row>
    <row r="4" spans="2:5" ht="19.5" customHeight="1">
      <c r="B4" s="523"/>
      <c r="C4" s="320" t="s">
        <v>594</v>
      </c>
      <c r="D4" s="320" t="s">
        <v>595</v>
      </c>
      <c r="E4" s="320" t="s">
        <v>596</v>
      </c>
    </row>
    <row r="5" spans="2:5" ht="19.5" customHeight="1">
      <c r="B5" s="321" t="s">
        <v>597</v>
      </c>
      <c r="C5" s="321"/>
      <c r="D5" s="321"/>
      <c r="E5" s="322">
        <f t="shared" ref="E5:E21" si="0">C5-D5</f>
        <v>0</v>
      </c>
    </row>
    <row r="6" spans="2:5" ht="19.5" customHeight="1">
      <c r="B6" s="321" t="s">
        <v>42</v>
      </c>
      <c r="C6" s="321"/>
      <c r="D6" s="321"/>
      <c r="E6" s="322">
        <f t="shared" si="0"/>
        <v>0</v>
      </c>
    </row>
    <row r="7" spans="2:5" ht="19.5" customHeight="1">
      <c r="B7" s="321" t="s">
        <v>598</v>
      </c>
      <c r="C7" s="321"/>
      <c r="D7" s="321"/>
      <c r="E7" s="322">
        <f t="shared" si="0"/>
        <v>0</v>
      </c>
    </row>
    <row r="8" spans="2:5" ht="19.5" customHeight="1">
      <c r="B8" s="321" t="s">
        <v>599</v>
      </c>
      <c r="C8" s="321"/>
      <c r="D8" s="321"/>
      <c r="E8" s="322">
        <f t="shared" si="0"/>
        <v>0</v>
      </c>
    </row>
    <row r="9" spans="2:5" ht="19.5" customHeight="1">
      <c r="B9" s="321" t="s">
        <v>600</v>
      </c>
      <c r="C9" s="321"/>
      <c r="D9" s="321"/>
      <c r="E9" s="322">
        <f t="shared" si="0"/>
        <v>0</v>
      </c>
    </row>
    <row r="10" spans="2:5" ht="19.5" customHeight="1">
      <c r="B10" s="321" t="s">
        <v>44</v>
      </c>
      <c r="C10" s="321"/>
      <c r="D10" s="321"/>
      <c r="E10" s="322">
        <f t="shared" si="0"/>
        <v>0</v>
      </c>
    </row>
    <row r="11" spans="2:5" ht="19.5" customHeight="1">
      <c r="B11" s="321" t="s">
        <v>601</v>
      </c>
      <c r="C11" s="321"/>
      <c r="D11" s="321"/>
      <c r="E11" s="322">
        <f t="shared" si="0"/>
        <v>0</v>
      </c>
    </row>
    <row r="12" spans="2:5" ht="19.5" customHeight="1">
      <c r="B12" s="321" t="s">
        <v>602</v>
      </c>
      <c r="C12" s="321"/>
      <c r="D12" s="321"/>
      <c r="E12" s="322">
        <f t="shared" si="0"/>
        <v>0</v>
      </c>
    </row>
    <row r="13" spans="2:5" ht="19.5" customHeight="1">
      <c r="B13" s="321" t="s">
        <v>45</v>
      </c>
      <c r="C13" s="321"/>
      <c r="D13" s="321"/>
      <c r="E13" s="322">
        <f t="shared" si="0"/>
        <v>0</v>
      </c>
    </row>
    <row r="14" spans="2:5" ht="19.5" customHeight="1">
      <c r="B14" s="321" t="s">
        <v>603</v>
      </c>
      <c r="C14" s="321"/>
      <c r="D14" s="321"/>
      <c r="E14" s="322">
        <f t="shared" si="0"/>
        <v>0</v>
      </c>
    </row>
    <row r="15" spans="2:5" ht="19.5" customHeight="1">
      <c r="B15" s="321" t="s">
        <v>47</v>
      </c>
      <c r="C15" s="321"/>
      <c r="D15" s="321"/>
      <c r="E15" s="322">
        <f t="shared" si="0"/>
        <v>0</v>
      </c>
    </row>
    <row r="16" spans="2:5" ht="19.5" customHeight="1">
      <c r="B16" s="321" t="s">
        <v>604</v>
      </c>
      <c r="C16" s="321"/>
      <c r="D16" s="321"/>
      <c r="E16" s="322">
        <f t="shared" si="0"/>
        <v>0</v>
      </c>
    </row>
    <row r="17" spans="2:8" ht="19.5" customHeight="1">
      <c r="B17" s="321" t="s">
        <v>605</v>
      </c>
      <c r="C17" s="321"/>
      <c r="D17" s="321"/>
      <c r="E17" s="322">
        <f t="shared" si="0"/>
        <v>0</v>
      </c>
    </row>
    <row r="18" spans="2:8" ht="19.5" customHeight="1">
      <c r="B18" s="321" t="s">
        <v>606</v>
      </c>
      <c r="C18" s="321"/>
      <c r="D18" s="321"/>
      <c r="E18" s="322">
        <f t="shared" si="0"/>
        <v>0</v>
      </c>
    </row>
    <row r="19" spans="2:8" ht="19.5" customHeight="1">
      <c r="B19" s="321" t="s">
        <v>49</v>
      </c>
      <c r="C19" s="321"/>
      <c r="D19" s="321"/>
      <c r="E19" s="322">
        <f t="shared" si="0"/>
        <v>0</v>
      </c>
    </row>
    <row r="20" spans="2:8" ht="26">
      <c r="B20" s="323" t="s">
        <v>607</v>
      </c>
      <c r="C20" s="321"/>
      <c r="D20" s="321"/>
      <c r="E20" s="322">
        <f t="shared" si="0"/>
        <v>0</v>
      </c>
    </row>
    <row r="21" spans="2:8" ht="19.5" customHeight="1">
      <c r="B21" s="320" t="s">
        <v>608</v>
      </c>
      <c r="C21" s="322">
        <f>SUM(C5:C20)</f>
        <v>0</v>
      </c>
      <c r="D21" s="322">
        <f>SUM(D5:D20)</f>
        <v>0</v>
      </c>
      <c r="E21" s="322">
        <f t="shared" si="0"/>
        <v>0</v>
      </c>
    </row>
    <row r="23" spans="2:8" ht="19.5" customHeight="1">
      <c r="B23" s="319" t="s">
        <v>609</v>
      </c>
    </row>
    <row r="24" spans="2:8" ht="19.5" customHeight="1">
      <c r="B24" s="319" t="s">
        <v>610</v>
      </c>
    </row>
    <row r="25" spans="2:8" ht="19.5" customHeight="1">
      <c r="B25" s="523" t="s">
        <v>611</v>
      </c>
      <c r="C25" s="523" t="s">
        <v>612</v>
      </c>
      <c r="D25" s="523" t="s">
        <v>613</v>
      </c>
      <c r="E25" s="523"/>
      <c r="F25" s="523" t="s">
        <v>614</v>
      </c>
      <c r="G25" s="523"/>
      <c r="H25" s="523" t="s">
        <v>593</v>
      </c>
    </row>
    <row r="26" spans="2:8" ht="19.5" customHeight="1">
      <c r="B26" s="523"/>
      <c r="C26" s="523"/>
      <c r="D26" s="320" t="s">
        <v>615</v>
      </c>
      <c r="E26" s="320" t="s">
        <v>616</v>
      </c>
      <c r="F26" s="320" t="s">
        <v>617</v>
      </c>
      <c r="G26" s="320" t="s">
        <v>616</v>
      </c>
      <c r="H26" s="523"/>
    </row>
    <row r="27" spans="2:8" ht="19.5" customHeight="1">
      <c r="B27" s="321" t="s">
        <v>597</v>
      </c>
      <c r="C27" s="321"/>
      <c r="D27" s="321"/>
      <c r="E27" s="321"/>
      <c r="F27" s="321"/>
      <c r="G27" s="321"/>
      <c r="H27" s="322">
        <f t="shared" ref="H27:H42" si="1">C27+D27+E27-F27-G27</f>
        <v>0</v>
      </c>
    </row>
    <row r="28" spans="2:8" ht="19.5" customHeight="1">
      <c r="B28" s="321" t="s">
        <v>42</v>
      </c>
      <c r="C28" s="321"/>
      <c r="D28" s="321"/>
      <c r="E28" s="321"/>
      <c r="F28" s="321"/>
      <c r="G28" s="321"/>
      <c r="H28" s="322">
        <f t="shared" si="1"/>
        <v>0</v>
      </c>
    </row>
    <row r="29" spans="2:8" ht="19.5" customHeight="1">
      <c r="B29" s="321" t="s">
        <v>598</v>
      </c>
      <c r="C29" s="321"/>
      <c r="D29" s="321"/>
      <c r="E29" s="321"/>
      <c r="F29" s="321"/>
      <c r="G29" s="321"/>
      <c r="H29" s="322">
        <f t="shared" si="1"/>
        <v>0</v>
      </c>
    </row>
    <row r="30" spans="2:8" ht="19.5" customHeight="1">
      <c r="B30" s="321" t="s">
        <v>599</v>
      </c>
      <c r="C30" s="321"/>
      <c r="D30" s="321"/>
      <c r="E30" s="321"/>
      <c r="F30" s="321"/>
      <c r="G30" s="321"/>
      <c r="H30" s="322">
        <f t="shared" si="1"/>
        <v>0</v>
      </c>
    </row>
    <row r="31" spans="2:8" ht="19.5" customHeight="1">
      <c r="B31" s="321" t="s">
        <v>600</v>
      </c>
      <c r="C31" s="321"/>
      <c r="D31" s="321"/>
      <c r="E31" s="321"/>
      <c r="F31" s="321"/>
      <c r="G31" s="321"/>
      <c r="H31" s="322">
        <f t="shared" si="1"/>
        <v>0</v>
      </c>
    </row>
    <row r="32" spans="2:8" ht="19.5" customHeight="1">
      <c r="B32" s="321" t="s">
        <v>44</v>
      </c>
      <c r="C32" s="321"/>
      <c r="D32" s="321"/>
      <c r="E32" s="321"/>
      <c r="F32" s="321"/>
      <c r="G32" s="321"/>
      <c r="H32" s="322">
        <f t="shared" si="1"/>
        <v>0</v>
      </c>
    </row>
    <row r="33" spans="2:8" ht="19.5" customHeight="1">
      <c r="B33" s="321" t="s">
        <v>601</v>
      </c>
      <c r="C33" s="321"/>
      <c r="D33" s="321"/>
      <c r="E33" s="321"/>
      <c r="F33" s="321"/>
      <c r="G33" s="321"/>
      <c r="H33" s="322">
        <f t="shared" si="1"/>
        <v>0</v>
      </c>
    </row>
    <row r="34" spans="2:8" ht="19.5" customHeight="1">
      <c r="B34" s="321" t="s">
        <v>602</v>
      </c>
      <c r="C34" s="321"/>
      <c r="D34" s="321"/>
      <c r="E34" s="321"/>
      <c r="F34" s="321"/>
      <c r="G34" s="321"/>
      <c r="H34" s="322">
        <f t="shared" si="1"/>
        <v>0</v>
      </c>
    </row>
    <row r="35" spans="2:8" ht="19.5" customHeight="1">
      <c r="B35" s="321" t="s">
        <v>45</v>
      </c>
      <c r="C35" s="321"/>
      <c r="D35" s="321"/>
      <c r="E35" s="321"/>
      <c r="F35" s="321"/>
      <c r="G35" s="321"/>
      <c r="H35" s="322">
        <f t="shared" si="1"/>
        <v>0</v>
      </c>
    </row>
    <row r="36" spans="2:8" ht="19.5" customHeight="1">
      <c r="B36" s="321" t="s">
        <v>603</v>
      </c>
      <c r="C36" s="321"/>
      <c r="D36" s="321"/>
      <c r="E36" s="321"/>
      <c r="F36" s="321"/>
      <c r="G36" s="321"/>
      <c r="H36" s="322">
        <f t="shared" si="1"/>
        <v>0</v>
      </c>
    </row>
    <row r="37" spans="2:8" ht="19.5" customHeight="1">
      <c r="B37" s="321" t="s">
        <v>47</v>
      </c>
      <c r="C37" s="321"/>
      <c r="D37" s="321"/>
      <c r="E37" s="321"/>
      <c r="F37" s="321"/>
      <c r="G37" s="321"/>
      <c r="H37" s="322">
        <f t="shared" si="1"/>
        <v>0</v>
      </c>
    </row>
    <row r="38" spans="2:8" ht="19.5" customHeight="1">
      <c r="B38" s="321" t="s">
        <v>604</v>
      </c>
      <c r="C38" s="321"/>
      <c r="D38" s="321"/>
      <c r="E38" s="321"/>
      <c r="F38" s="321"/>
      <c r="G38" s="321"/>
      <c r="H38" s="322">
        <f t="shared" si="1"/>
        <v>0</v>
      </c>
    </row>
    <row r="39" spans="2:8" ht="19.5" customHeight="1">
      <c r="B39" s="321" t="s">
        <v>605</v>
      </c>
      <c r="C39" s="321"/>
      <c r="D39" s="321"/>
      <c r="E39" s="321"/>
      <c r="F39" s="321"/>
      <c r="G39" s="321"/>
      <c r="H39" s="322">
        <f t="shared" si="1"/>
        <v>0</v>
      </c>
    </row>
    <row r="40" spans="2:8" ht="19.5" customHeight="1">
      <c r="B40" s="321" t="s">
        <v>606</v>
      </c>
      <c r="C40" s="321"/>
      <c r="D40" s="321"/>
      <c r="E40" s="321"/>
      <c r="F40" s="321"/>
      <c r="G40" s="321"/>
      <c r="H40" s="322">
        <f t="shared" si="1"/>
        <v>0</v>
      </c>
    </row>
    <row r="41" spans="2:8" ht="19.5" customHeight="1">
      <c r="B41" s="321" t="s">
        <v>49</v>
      </c>
      <c r="C41" s="321"/>
      <c r="D41" s="321"/>
      <c r="E41" s="321"/>
      <c r="F41" s="321"/>
      <c r="G41" s="321"/>
      <c r="H41" s="322">
        <f t="shared" si="1"/>
        <v>0</v>
      </c>
    </row>
    <row r="42" spans="2:8" ht="19.5" customHeight="1">
      <c r="B42" s="321" t="s">
        <v>607</v>
      </c>
      <c r="C42" s="321"/>
      <c r="D42" s="321"/>
      <c r="E42" s="321"/>
      <c r="F42" s="321"/>
      <c r="G42" s="321"/>
      <c r="H42" s="322">
        <f t="shared" si="1"/>
        <v>0</v>
      </c>
    </row>
    <row r="43" spans="2:8" ht="19.5" customHeight="1">
      <c r="B43" s="320" t="s">
        <v>618</v>
      </c>
      <c r="C43" s="322">
        <f t="shared" ref="C43:H43" si="2">SUM(C27:C42)</f>
        <v>0</v>
      </c>
      <c r="D43" s="322">
        <f t="shared" si="2"/>
        <v>0</v>
      </c>
      <c r="E43" s="322">
        <f t="shared" si="2"/>
        <v>0</v>
      </c>
      <c r="F43" s="322">
        <f t="shared" si="2"/>
        <v>0</v>
      </c>
      <c r="G43" s="322">
        <f t="shared" si="2"/>
        <v>0</v>
      </c>
      <c r="H43" s="322">
        <f t="shared" si="2"/>
        <v>0</v>
      </c>
    </row>
    <row r="45" spans="2:8" ht="19.5" customHeight="1">
      <c r="B45" s="319" t="s">
        <v>619</v>
      </c>
    </row>
    <row r="46" spans="2:8" ht="19.5" customHeight="1">
      <c r="B46" s="324" t="s">
        <v>620</v>
      </c>
    </row>
    <row r="47" spans="2:8" ht="34" customHeight="1">
      <c r="B47" s="325" t="s">
        <v>621</v>
      </c>
      <c r="C47" s="326" t="s">
        <v>622</v>
      </c>
      <c r="D47" s="326" t="s">
        <v>623</v>
      </c>
      <c r="E47" s="326" t="s">
        <v>624</v>
      </c>
    </row>
    <row r="48" spans="2:8" ht="72" customHeight="1">
      <c r="B48" s="327" t="s">
        <v>42</v>
      </c>
      <c r="C48" s="328" t="s">
        <v>625</v>
      </c>
      <c r="D48" s="328" t="s">
        <v>626</v>
      </c>
      <c r="E48" s="328" t="s">
        <v>627</v>
      </c>
    </row>
    <row r="49" spans="2:5" ht="19.5" customHeight="1">
      <c r="B49" s="329" t="s">
        <v>598</v>
      </c>
      <c r="C49" s="330"/>
      <c r="D49" s="330"/>
      <c r="E49" s="330"/>
    </row>
    <row r="50" spans="2:5" ht="19.5" customHeight="1">
      <c r="B50" s="329" t="s">
        <v>44</v>
      </c>
      <c r="C50" s="330"/>
      <c r="D50" s="330"/>
      <c r="E50" s="330"/>
    </row>
    <row r="51" spans="2:5" ht="19.5" customHeight="1">
      <c r="B51" s="329" t="s">
        <v>628</v>
      </c>
      <c r="C51" s="330"/>
      <c r="D51" s="330"/>
      <c r="E51" s="330"/>
    </row>
    <row r="52" spans="2:5" ht="19.5" customHeight="1">
      <c r="B52" s="319" t="s">
        <v>629</v>
      </c>
    </row>
    <row r="53" spans="2:5" ht="19.5" customHeight="1">
      <c r="B53" s="331" t="s">
        <v>630</v>
      </c>
    </row>
    <row r="54" spans="2:5" ht="19.5" customHeight="1"/>
    <row r="55" spans="2:5" ht="19.5" customHeight="1">
      <c r="B55" s="319" t="s">
        <v>631</v>
      </c>
    </row>
    <row r="56" spans="2:5" ht="19.5" customHeight="1">
      <c r="B56" s="320" t="s">
        <v>611</v>
      </c>
      <c r="C56" s="320" t="s">
        <v>632</v>
      </c>
    </row>
    <row r="57" spans="2:5" ht="19.5" customHeight="1">
      <c r="B57" s="321" t="s">
        <v>633</v>
      </c>
      <c r="C57" s="321"/>
    </row>
    <row r="58" spans="2:5" ht="19.5" customHeight="1">
      <c r="B58" s="321" t="s">
        <v>634</v>
      </c>
      <c r="C58" s="321"/>
    </row>
    <row r="59" spans="2:5" ht="19.5" customHeight="1">
      <c r="B59" s="321" t="s">
        <v>635</v>
      </c>
      <c r="C59" s="321"/>
    </row>
    <row r="60" spans="2:5" ht="19.5" customHeight="1">
      <c r="B60" s="321" t="s">
        <v>636</v>
      </c>
      <c r="C60" s="321"/>
    </row>
    <row r="61" spans="2:5" ht="26">
      <c r="B61" s="323" t="s">
        <v>607</v>
      </c>
      <c r="C61" s="322">
        <f>C57+C58-C59-C60</f>
        <v>0</v>
      </c>
    </row>
    <row r="62" spans="2:5" ht="19.5" customHeight="1"/>
    <row r="63" spans="2:5" ht="19.5" customHeight="1">
      <c r="B63" s="319" t="s">
        <v>637</v>
      </c>
    </row>
  </sheetData>
  <mergeCells count="7">
    <mergeCell ref="H25:H26"/>
    <mergeCell ref="B3:B4"/>
    <mergeCell ref="C3:E3"/>
    <mergeCell ref="B25:B26"/>
    <mergeCell ref="C25:C26"/>
    <mergeCell ref="D25:E25"/>
    <mergeCell ref="F25:G25"/>
  </mergeCells>
  <phoneticPr fontId="1" type="noConversion"/>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7"/>
  <sheetViews>
    <sheetView workbookViewId="0">
      <selection activeCell="F32" sqref="F32"/>
    </sheetView>
  </sheetViews>
  <sheetFormatPr defaultRowHeight="14"/>
  <cols>
    <col min="1" max="1" width="2.6328125" style="246" customWidth="1"/>
    <col min="2" max="2" width="11" style="246" customWidth="1"/>
    <col min="3" max="3" width="20.90625" style="246" customWidth="1"/>
    <col min="4" max="4" width="11" style="246" customWidth="1"/>
    <col min="5" max="5" width="13" style="246" customWidth="1"/>
    <col min="6" max="256" width="8.7265625" style="246"/>
    <col min="257" max="257" width="2.6328125" style="246" customWidth="1"/>
    <col min="258" max="258" width="11" style="246" customWidth="1"/>
    <col min="259" max="259" width="20.90625" style="246" customWidth="1"/>
    <col min="260" max="260" width="11" style="246" customWidth="1"/>
    <col min="261" max="261" width="13" style="246" customWidth="1"/>
    <col min="262" max="512" width="8.7265625" style="246"/>
    <col min="513" max="513" width="2.6328125" style="246" customWidth="1"/>
    <col min="514" max="514" width="11" style="246" customWidth="1"/>
    <col min="515" max="515" width="20.90625" style="246" customWidth="1"/>
    <col min="516" max="516" width="11" style="246" customWidth="1"/>
    <col min="517" max="517" width="13" style="246" customWidth="1"/>
    <col min="518" max="768" width="8.7265625" style="246"/>
    <col min="769" max="769" width="2.6328125" style="246" customWidth="1"/>
    <col min="770" max="770" width="11" style="246" customWidth="1"/>
    <col min="771" max="771" width="20.90625" style="246" customWidth="1"/>
    <col min="772" max="772" width="11" style="246" customWidth="1"/>
    <col min="773" max="773" width="13" style="246" customWidth="1"/>
    <col min="774" max="1024" width="8.7265625" style="246"/>
    <col min="1025" max="1025" width="2.6328125" style="246" customWidth="1"/>
    <col min="1026" max="1026" width="11" style="246" customWidth="1"/>
    <col min="1027" max="1027" width="20.90625" style="246" customWidth="1"/>
    <col min="1028" max="1028" width="11" style="246" customWidth="1"/>
    <col min="1029" max="1029" width="13" style="246" customWidth="1"/>
    <col min="1030" max="1280" width="8.7265625" style="246"/>
    <col min="1281" max="1281" width="2.6328125" style="246" customWidth="1"/>
    <col min="1282" max="1282" width="11" style="246" customWidth="1"/>
    <col min="1283" max="1283" width="20.90625" style="246" customWidth="1"/>
    <col min="1284" max="1284" width="11" style="246" customWidth="1"/>
    <col min="1285" max="1285" width="13" style="246" customWidth="1"/>
    <col min="1286" max="1536" width="8.7265625" style="246"/>
    <col min="1537" max="1537" width="2.6328125" style="246" customWidth="1"/>
    <col min="1538" max="1538" width="11" style="246" customWidth="1"/>
    <col min="1539" max="1539" width="20.90625" style="246" customWidth="1"/>
    <col min="1540" max="1540" width="11" style="246" customWidth="1"/>
    <col min="1541" max="1541" width="13" style="246" customWidth="1"/>
    <col min="1542" max="1792" width="8.7265625" style="246"/>
    <col min="1793" max="1793" width="2.6328125" style="246" customWidth="1"/>
    <col min="1794" max="1794" width="11" style="246" customWidth="1"/>
    <col min="1795" max="1795" width="20.90625" style="246" customWidth="1"/>
    <col min="1796" max="1796" width="11" style="246" customWidth="1"/>
    <col min="1797" max="1797" width="13" style="246" customWidth="1"/>
    <col min="1798" max="2048" width="8.7265625" style="246"/>
    <col min="2049" max="2049" width="2.6328125" style="246" customWidth="1"/>
    <col min="2050" max="2050" width="11" style="246" customWidth="1"/>
    <col min="2051" max="2051" width="20.90625" style="246" customWidth="1"/>
    <col min="2052" max="2052" width="11" style="246" customWidth="1"/>
    <col min="2053" max="2053" width="13" style="246" customWidth="1"/>
    <col min="2054" max="2304" width="8.7265625" style="246"/>
    <col min="2305" max="2305" width="2.6328125" style="246" customWidth="1"/>
    <col min="2306" max="2306" width="11" style="246" customWidth="1"/>
    <col min="2307" max="2307" width="20.90625" style="246" customWidth="1"/>
    <col min="2308" max="2308" width="11" style="246" customWidth="1"/>
    <col min="2309" max="2309" width="13" style="246" customWidth="1"/>
    <col min="2310" max="2560" width="8.7265625" style="246"/>
    <col min="2561" max="2561" width="2.6328125" style="246" customWidth="1"/>
    <col min="2562" max="2562" width="11" style="246" customWidth="1"/>
    <col min="2563" max="2563" width="20.90625" style="246" customWidth="1"/>
    <col min="2564" max="2564" width="11" style="246" customWidth="1"/>
    <col min="2565" max="2565" width="13" style="246" customWidth="1"/>
    <col min="2566" max="2816" width="8.7265625" style="246"/>
    <col min="2817" max="2817" width="2.6328125" style="246" customWidth="1"/>
    <col min="2818" max="2818" width="11" style="246" customWidth="1"/>
    <col min="2819" max="2819" width="20.90625" style="246" customWidth="1"/>
    <col min="2820" max="2820" width="11" style="246" customWidth="1"/>
    <col min="2821" max="2821" width="13" style="246" customWidth="1"/>
    <col min="2822" max="3072" width="8.7265625" style="246"/>
    <col min="3073" max="3073" width="2.6328125" style="246" customWidth="1"/>
    <col min="3074" max="3074" width="11" style="246" customWidth="1"/>
    <col min="3075" max="3075" width="20.90625" style="246" customWidth="1"/>
    <col min="3076" max="3076" width="11" style="246" customWidth="1"/>
    <col min="3077" max="3077" width="13" style="246" customWidth="1"/>
    <col min="3078" max="3328" width="8.7265625" style="246"/>
    <col min="3329" max="3329" width="2.6328125" style="246" customWidth="1"/>
    <col min="3330" max="3330" width="11" style="246" customWidth="1"/>
    <col min="3331" max="3331" width="20.90625" style="246" customWidth="1"/>
    <col min="3332" max="3332" width="11" style="246" customWidth="1"/>
    <col min="3333" max="3333" width="13" style="246" customWidth="1"/>
    <col min="3334" max="3584" width="8.7265625" style="246"/>
    <col min="3585" max="3585" width="2.6328125" style="246" customWidth="1"/>
    <col min="3586" max="3586" width="11" style="246" customWidth="1"/>
    <col min="3587" max="3587" width="20.90625" style="246" customWidth="1"/>
    <col min="3588" max="3588" width="11" style="246" customWidth="1"/>
    <col min="3589" max="3589" width="13" style="246" customWidth="1"/>
    <col min="3590" max="3840" width="8.7265625" style="246"/>
    <col min="3841" max="3841" width="2.6328125" style="246" customWidth="1"/>
    <col min="3842" max="3842" width="11" style="246" customWidth="1"/>
    <col min="3843" max="3843" width="20.90625" style="246" customWidth="1"/>
    <col min="3844" max="3844" width="11" style="246" customWidth="1"/>
    <col min="3845" max="3845" width="13" style="246" customWidth="1"/>
    <col min="3846" max="4096" width="8.7265625" style="246"/>
    <col min="4097" max="4097" width="2.6328125" style="246" customWidth="1"/>
    <col min="4098" max="4098" width="11" style="246" customWidth="1"/>
    <col min="4099" max="4099" width="20.90625" style="246" customWidth="1"/>
    <col min="4100" max="4100" width="11" style="246" customWidth="1"/>
    <col min="4101" max="4101" width="13" style="246" customWidth="1"/>
    <col min="4102" max="4352" width="8.7265625" style="246"/>
    <col min="4353" max="4353" width="2.6328125" style="246" customWidth="1"/>
    <col min="4354" max="4354" width="11" style="246" customWidth="1"/>
    <col min="4355" max="4355" width="20.90625" style="246" customWidth="1"/>
    <col min="4356" max="4356" width="11" style="246" customWidth="1"/>
    <col min="4357" max="4357" width="13" style="246" customWidth="1"/>
    <col min="4358" max="4608" width="8.7265625" style="246"/>
    <col min="4609" max="4609" width="2.6328125" style="246" customWidth="1"/>
    <col min="4610" max="4610" width="11" style="246" customWidth="1"/>
    <col min="4611" max="4611" width="20.90625" style="246" customWidth="1"/>
    <col min="4612" max="4612" width="11" style="246" customWidth="1"/>
    <col min="4613" max="4613" width="13" style="246" customWidth="1"/>
    <col min="4614" max="4864" width="8.7265625" style="246"/>
    <col min="4865" max="4865" width="2.6328125" style="246" customWidth="1"/>
    <col min="4866" max="4866" width="11" style="246" customWidth="1"/>
    <col min="4867" max="4867" width="20.90625" style="246" customWidth="1"/>
    <col min="4868" max="4868" width="11" style="246" customWidth="1"/>
    <col min="4869" max="4869" width="13" style="246" customWidth="1"/>
    <col min="4870" max="5120" width="8.7265625" style="246"/>
    <col min="5121" max="5121" width="2.6328125" style="246" customWidth="1"/>
    <col min="5122" max="5122" width="11" style="246" customWidth="1"/>
    <col min="5123" max="5123" width="20.90625" style="246" customWidth="1"/>
    <col min="5124" max="5124" width="11" style="246" customWidth="1"/>
    <col min="5125" max="5125" width="13" style="246" customWidth="1"/>
    <col min="5126" max="5376" width="8.7265625" style="246"/>
    <col min="5377" max="5377" width="2.6328125" style="246" customWidth="1"/>
    <col min="5378" max="5378" width="11" style="246" customWidth="1"/>
    <col min="5379" max="5379" width="20.90625" style="246" customWidth="1"/>
    <col min="5380" max="5380" width="11" style="246" customWidth="1"/>
    <col min="5381" max="5381" width="13" style="246" customWidth="1"/>
    <col min="5382" max="5632" width="8.7265625" style="246"/>
    <col min="5633" max="5633" width="2.6328125" style="246" customWidth="1"/>
    <col min="5634" max="5634" width="11" style="246" customWidth="1"/>
    <col min="5635" max="5635" width="20.90625" style="246" customWidth="1"/>
    <col min="5636" max="5636" width="11" style="246" customWidth="1"/>
    <col min="5637" max="5637" width="13" style="246" customWidth="1"/>
    <col min="5638" max="5888" width="8.7265625" style="246"/>
    <col min="5889" max="5889" width="2.6328125" style="246" customWidth="1"/>
    <col min="5890" max="5890" width="11" style="246" customWidth="1"/>
    <col min="5891" max="5891" width="20.90625" style="246" customWidth="1"/>
    <col min="5892" max="5892" width="11" style="246" customWidth="1"/>
    <col min="5893" max="5893" width="13" style="246" customWidth="1"/>
    <col min="5894" max="6144" width="8.7265625" style="246"/>
    <col min="6145" max="6145" width="2.6328125" style="246" customWidth="1"/>
    <col min="6146" max="6146" width="11" style="246" customWidth="1"/>
    <col min="6147" max="6147" width="20.90625" style="246" customWidth="1"/>
    <col min="6148" max="6148" width="11" style="246" customWidth="1"/>
    <col min="6149" max="6149" width="13" style="246" customWidth="1"/>
    <col min="6150" max="6400" width="8.7265625" style="246"/>
    <col min="6401" max="6401" width="2.6328125" style="246" customWidth="1"/>
    <col min="6402" max="6402" width="11" style="246" customWidth="1"/>
    <col min="6403" max="6403" width="20.90625" style="246" customWidth="1"/>
    <col min="6404" max="6404" width="11" style="246" customWidth="1"/>
    <col min="6405" max="6405" width="13" style="246" customWidth="1"/>
    <col min="6406" max="6656" width="8.7265625" style="246"/>
    <col min="6657" max="6657" width="2.6328125" style="246" customWidth="1"/>
    <col min="6658" max="6658" width="11" style="246" customWidth="1"/>
    <col min="6659" max="6659" width="20.90625" style="246" customWidth="1"/>
    <col min="6660" max="6660" width="11" style="246" customWidth="1"/>
    <col min="6661" max="6661" width="13" style="246" customWidth="1"/>
    <col min="6662" max="6912" width="8.7265625" style="246"/>
    <col min="6913" max="6913" width="2.6328125" style="246" customWidth="1"/>
    <col min="6914" max="6914" width="11" style="246" customWidth="1"/>
    <col min="6915" max="6915" width="20.90625" style="246" customWidth="1"/>
    <col min="6916" max="6916" width="11" style="246" customWidth="1"/>
    <col min="6917" max="6917" width="13" style="246" customWidth="1"/>
    <col min="6918" max="7168" width="8.7265625" style="246"/>
    <col min="7169" max="7169" width="2.6328125" style="246" customWidth="1"/>
    <col min="7170" max="7170" width="11" style="246" customWidth="1"/>
    <col min="7171" max="7171" width="20.90625" style="246" customWidth="1"/>
    <col min="7172" max="7172" width="11" style="246" customWidth="1"/>
    <col min="7173" max="7173" width="13" style="246" customWidth="1"/>
    <col min="7174" max="7424" width="8.7265625" style="246"/>
    <col min="7425" max="7425" width="2.6328125" style="246" customWidth="1"/>
    <col min="7426" max="7426" width="11" style="246" customWidth="1"/>
    <col min="7427" max="7427" width="20.90625" style="246" customWidth="1"/>
    <col min="7428" max="7428" width="11" style="246" customWidth="1"/>
    <col min="7429" max="7429" width="13" style="246" customWidth="1"/>
    <col min="7430" max="7680" width="8.7265625" style="246"/>
    <col min="7681" max="7681" width="2.6328125" style="246" customWidth="1"/>
    <col min="7682" max="7682" width="11" style="246" customWidth="1"/>
    <col min="7683" max="7683" width="20.90625" style="246" customWidth="1"/>
    <col min="7684" max="7684" width="11" style="246" customWidth="1"/>
    <col min="7685" max="7685" width="13" style="246" customWidth="1"/>
    <col min="7686" max="7936" width="8.7265625" style="246"/>
    <col min="7937" max="7937" width="2.6328125" style="246" customWidth="1"/>
    <col min="7938" max="7938" width="11" style="246" customWidth="1"/>
    <col min="7939" max="7939" width="20.90625" style="246" customWidth="1"/>
    <col min="7940" max="7940" width="11" style="246" customWidth="1"/>
    <col min="7941" max="7941" width="13" style="246" customWidth="1"/>
    <col min="7942" max="8192" width="8.7265625" style="246"/>
    <col min="8193" max="8193" width="2.6328125" style="246" customWidth="1"/>
    <col min="8194" max="8194" width="11" style="246" customWidth="1"/>
    <col min="8195" max="8195" width="20.90625" style="246" customWidth="1"/>
    <col min="8196" max="8196" width="11" style="246" customWidth="1"/>
    <col min="8197" max="8197" width="13" style="246" customWidth="1"/>
    <col min="8198" max="8448" width="8.7265625" style="246"/>
    <col min="8449" max="8449" width="2.6328125" style="246" customWidth="1"/>
    <col min="8450" max="8450" width="11" style="246" customWidth="1"/>
    <col min="8451" max="8451" width="20.90625" style="246" customWidth="1"/>
    <col min="8452" max="8452" width="11" style="246" customWidth="1"/>
    <col min="8453" max="8453" width="13" style="246" customWidth="1"/>
    <col min="8454" max="8704" width="8.7265625" style="246"/>
    <col min="8705" max="8705" width="2.6328125" style="246" customWidth="1"/>
    <col min="8706" max="8706" width="11" style="246" customWidth="1"/>
    <col min="8707" max="8707" width="20.90625" style="246" customWidth="1"/>
    <col min="8708" max="8708" width="11" style="246" customWidth="1"/>
    <col min="8709" max="8709" width="13" style="246" customWidth="1"/>
    <col min="8710" max="8960" width="8.7265625" style="246"/>
    <col min="8961" max="8961" width="2.6328125" style="246" customWidth="1"/>
    <col min="8962" max="8962" width="11" style="246" customWidth="1"/>
    <col min="8963" max="8963" width="20.90625" style="246" customWidth="1"/>
    <col min="8964" max="8964" width="11" style="246" customWidth="1"/>
    <col min="8965" max="8965" width="13" style="246" customWidth="1"/>
    <col min="8966" max="9216" width="8.7265625" style="246"/>
    <col min="9217" max="9217" width="2.6328125" style="246" customWidth="1"/>
    <col min="9218" max="9218" width="11" style="246" customWidth="1"/>
    <col min="9219" max="9219" width="20.90625" style="246" customWidth="1"/>
    <col min="9220" max="9220" width="11" style="246" customWidth="1"/>
    <col min="9221" max="9221" width="13" style="246" customWidth="1"/>
    <col min="9222" max="9472" width="8.7265625" style="246"/>
    <col min="9473" max="9473" width="2.6328125" style="246" customWidth="1"/>
    <col min="9474" max="9474" width="11" style="246" customWidth="1"/>
    <col min="9475" max="9475" width="20.90625" style="246" customWidth="1"/>
    <col min="9476" max="9476" width="11" style="246" customWidth="1"/>
    <col min="9477" max="9477" width="13" style="246" customWidth="1"/>
    <col min="9478" max="9728" width="8.7265625" style="246"/>
    <col min="9729" max="9729" width="2.6328125" style="246" customWidth="1"/>
    <col min="9730" max="9730" width="11" style="246" customWidth="1"/>
    <col min="9731" max="9731" width="20.90625" style="246" customWidth="1"/>
    <col min="9732" max="9732" width="11" style="246" customWidth="1"/>
    <col min="9733" max="9733" width="13" style="246" customWidth="1"/>
    <col min="9734" max="9984" width="8.7265625" style="246"/>
    <col min="9985" max="9985" width="2.6328125" style="246" customWidth="1"/>
    <col min="9986" max="9986" width="11" style="246" customWidth="1"/>
    <col min="9987" max="9987" width="20.90625" style="246" customWidth="1"/>
    <col min="9988" max="9988" width="11" style="246" customWidth="1"/>
    <col min="9989" max="9989" width="13" style="246" customWidth="1"/>
    <col min="9990" max="10240" width="8.7265625" style="246"/>
    <col min="10241" max="10241" width="2.6328125" style="246" customWidth="1"/>
    <col min="10242" max="10242" width="11" style="246" customWidth="1"/>
    <col min="10243" max="10243" width="20.90625" style="246" customWidth="1"/>
    <col min="10244" max="10244" width="11" style="246" customWidth="1"/>
    <col min="10245" max="10245" width="13" style="246" customWidth="1"/>
    <col min="10246" max="10496" width="8.7265625" style="246"/>
    <col min="10497" max="10497" width="2.6328125" style="246" customWidth="1"/>
    <col min="10498" max="10498" width="11" style="246" customWidth="1"/>
    <col min="10499" max="10499" width="20.90625" style="246" customWidth="1"/>
    <col min="10500" max="10500" width="11" style="246" customWidth="1"/>
    <col min="10501" max="10501" width="13" style="246" customWidth="1"/>
    <col min="10502" max="10752" width="8.7265625" style="246"/>
    <col min="10753" max="10753" width="2.6328125" style="246" customWidth="1"/>
    <col min="10754" max="10754" width="11" style="246" customWidth="1"/>
    <col min="10755" max="10755" width="20.90625" style="246" customWidth="1"/>
    <col min="10756" max="10756" width="11" style="246" customWidth="1"/>
    <col min="10757" max="10757" width="13" style="246" customWidth="1"/>
    <col min="10758" max="11008" width="8.7265625" style="246"/>
    <col min="11009" max="11009" width="2.6328125" style="246" customWidth="1"/>
    <col min="11010" max="11010" width="11" style="246" customWidth="1"/>
    <col min="11011" max="11011" width="20.90625" style="246" customWidth="1"/>
    <col min="11012" max="11012" width="11" style="246" customWidth="1"/>
    <col min="11013" max="11013" width="13" style="246" customWidth="1"/>
    <col min="11014" max="11264" width="8.7265625" style="246"/>
    <col min="11265" max="11265" width="2.6328125" style="246" customWidth="1"/>
    <col min="11266" max="11266" width="11" style="246" customWidth="1"/>
    <col min="11267" max="11267" width="20.90625" style="246" customWidth="1"/>
    <col min="11268" max="11268" width="11" style="246" customWidth="1"/>
    <col min="11269" max="11269" width="13" style="246" customWidth="1"/>
    <col min="11270" max="11520" width="8.7265625" style="246"/>
    <col min="11521" max="11521" width="2.6328125" style="246" customWidth="1"/>
    <col min="11522" max="11522" width="11" style="246" customWidth="1"/>
    <col min="11523" max="11523" width="20.90625" style="246" customWidth="1"/>
    <col min="11524" max="11524" width="11" style="246" customWidth="1"/>
    <col min="11525" max="11525" width="13" style="246" customWidth="1"/>
    <col min="11526" max="11776" width="8.7265625" style="246"/>
    <col min="11777" max="11777" width="2.6328125" style="246" customWidth="1"/>
    <col min="11778" max="11778" width="11" style="246" customWidth="1"/>
    <col min="11779" max="11779" width="20.90625" style="246" customWidth="1"/>
    <col min="11780" max="11780" width="11" style="246" customWidth="1"/>
    <col min="11781" max="11781" width="13" style="246" customWidth="1"/>
    <col min="11782" max="12032" width="8.7265625" style="246"/>
    <col min="12033" max="12033" width="2.6328125" style="246" customWidth="1"/>
    <col min="12034" max="12034" width="11" style="246" customWidth="1"/>
    <col min="12035" max="12035" width="20.90625" style="246" customWidth="1"/>
    <col min="12036" max="12036" width="11" style="246" customWidth="1"/>
    <col min="12037" max="12037" width="13" style="246" customWidth="1"/>
    <col min="12038" max="12288" width="8.7265625" style="246"/>
    <col min="12289" max="12289" width="2.6328125" style="246" customWidth="1"/>
    <col min="12290" max="12290" width="11" style="246" customWidth="1"/>
    <col min="12291" max="12291" width="20.90625" style="246" customWidth="1"/>
    <col min="12292" max="12292" width="11" style="246" customWidth="1"/>
    <col min="12293" max="12293" width="13" style="246" customWidth="1"/>
    <col min="12294" max="12544" width="8.7265625" style="246"/>
    <col min="12545" max="12545" width="2.6328125" style="246" customWidth="1"/>
    <col min="12546" max="12546" width="11" style="246" customWidth="1"/>
    <col min="12547" max="12547" width="20.90625" style="246" customWidth="1"/>
    <col min="12548" max="12548" width="11" style="246" customWidth="1"/>
    <col min="12549" max="12549" width="13" style="246" customWidth="1"/>
    <col min="12550" max="12800" width="8.7265625" style="246"/>
    <col min="12801" max="12801" width="2.6328125" style="246" customWidth="1"/>
    <col min="12802" max="12802" width="11" style="246" customWidth="1"/>
    <col min="12803" max="12803" width="20.90625" style="246" customWidth="1"/>
    <col min="12804" max="12804" width="11" style="246" customWidth="1"/>
    <col min="12805" max="12805" width="13" style="246" customWidth="1"/>
    <col min="12806" max="13056" width="8.7265625" style="246"/>
    <col min="13057" max="13057" width="2.6328125" style="246" customWidth="1"/>
    <col min="13058" max="13058" width="11" style="246" customWidth="1"/>
    <col min="13059" max="13059" width="20.90625" style="246" customWidth="1"/>
    <col min="13060" max="13060" width="11" style="246" customWidth="1"/>
    <col min="13061" max="13061" width="13" style="246" customWidth="1"/>
    <col min="13062" max="13312" width="8.7265625" style="246"/>
    <col min="13313" max="13313" width="2.6328125" style="246" customWidth="1"/>
    <col min="13314" max="13314" width="11" style="246" customWidth="1"/>
    <col min="13315" max="13315" width="20.90625" style="246" customWidth="1"/>
    <col min="13316" max="13316" width="11" style="246" customWidth="1"/>
    <col min="13317" max="13317" width="13" style="246" customWidth="1"/>
    <col min="13318" max="13568" width="8.7265625" style="246"/>
    <col min="13569" max="13569" width="2.6328125" style="246" customWidth="1"/>
    <col min="13570" max="13570" width="11" style="246" customWidth="1"/>
    <col min="13571" max="13571" width="20.90625" style="246" customWidth="1"/>
    <col min="13572" max="13572" width="11" style="246" customWidth="1"/>
    <col min="13573" max="13573" width="13" style="246" customWidth="1"/>
    <col min="13574" max="13824" width="8.7265625" style="246"/>
    <col min="13825" max="13825" width="2.6328125" style="246" customWidth="1"/>
    <col min="13826" max="13826" width="11" style="246" customWidth="1"/>
    <col min="13827" max="13827" width="20.90625" style="246" customWidth="1"/>
    <col min="13828" max="13828" width="11" style="246" customWidth="1"/>
    <col min="13829" max="13829" width="13" style="246" customWidth="1"/>
    <col min="13830" max="14080" width="8.7265625" style="246"/>
    <col min="14081" max="14081" width="2.6328125" style="246" customWidth="1"/>
    <col min="14082" max="14082" width="11" style="246" customWidth="1"/>
    <col min="14083" max="14083" width="20.90625" style="246" customWidth="1"/>
    <col min="14084" max="14084" width="11" style="246" customWidth="1"/>
    <col min="14085" max="14085" width="13" style="246" customWidth="1"/>
    <col min="14086" max="14336" width="8.7265625" style="246"/>
    <col min="14337" max="14337" width="2.6328125" style="246" customWidth="1"/>
    <col min="14338" max="14338" width="11" style="246" customWidth="1"/>
    <col min="14339" max="14339" width="20.90625" style="246" customWidth="1"/>
    <col min="14340" max="14340" width="11" style="246" customWidth="1"/>
    <col min="14341" max="14341" width="13" style="246" customWidth="1"/>
    <col min="14342" max="14592" width="8.7265625" style="246"/>
    <col min="14593" max="14593" width="2.6328125" style="246" customWidth="1"/>
    <col min="14594" max="14594" width="11" style="246" customWidth="1"/>
    <col min="14595" max="14595" width="20.90625" style="246" customWidth="1"/>
    <col min="14596" max="14596" width="11" style="246" customWidth="1"/>
    <col min="14597" max="14597" width="13" style="246" customWidth="1"/>
    <col min="14598" max="14848" width="8.7265625" style="246"/>
    <col min="14849" max="14849" width="2.6328125" style="246" customWidth="1"/>
    <col min="14850" max="14850" width="11" style="246" customWidth="1"/>
    <col min="14851" max="14851" width="20.90625" style="246" customWidth="1"/>
    <col min="14852" max="14852" width="11" style="246" customWidth="1"/>
    <col min="14853" max="14853" width="13" style="246" customWidth="1"/>
    <col min="14854" max="15104" width="8.7265625" style="246"/>
    <col min="15105" max="15105" width="2.6328125" style="246" customWidth="1"/>
    <col min="15106" max="15106" width="11" style="246" customWidth="1"/>
    <col min="15107" max="15107" width="20.90625" style="246" customWidth="1"/>
    <col min="15108" max="15108" width="11" style="246" customWidth="1"/>
    <col min="15109" max="15109" width="13" style="246" customWidth="1"/>
    <col min="15110" max="15360" width="8.7265625" style="246"/>
    <col min="15361" max="15361" width="2.6328125" style="246" customWidth="1"/>
    <col min="15362" max="15362" width="11" style="246" customWidth="1"/>
    <col min="15363" max="15363" width="20.90625" style="246" customWidth="1"/>
    <col min="15364" max="15364" width="11" style="246" customWidth="1"/>
    <col min="15365" max="15365" width="13" style="246" customWidth="1"/>
    <col min="15366" max="15616" width="8.7265625" style="246"/>
    <col min="15617" max="15617" width="2.6328125" style="246" customWidth="1"/>
    <col min="15618" max="15618" width="11" style="246" customWidth="1"/>
    <col min="15619" max="15619" width="20.90625" style="246" customWidth="1"/>
    <col min="15620" max="15620" width="11" style="246" customWidth="1"/>
    <col min="15621" max="15621" width="13" style="246" customWidth="1"/>
    <col min="15622" max="15872" width="8.7265625" style="246"/>
    <col min="15873" max="15873" width="2.6328125" style="246" customWidth="1"/>
    <col min="15874" max="15874" width="11" style="246" customWidth="1"/>
    <col min="15875" max="15875" width="20.90625" style="246" customWidth="1"/>
    <col min="15876" max="15876" width="11" style="246" customWidth="1"/>
    <col min="15877" max="15877" width="13" style="246" customWidth="1"/>
    <col min="15878" max="16128" width="8.7265625" style="246"/>
    <col min="16129" max="16129" width="2.6328125" style="246" customWidth="1"/>
    <col min="16130" max="16130" width="11" style="246" customWidth="1"/>
    <col min="16131" max="16131" width="20.90625" style="246" customWidth="1"/>
    <col min="16132" max="16132" width="11" style="246" customWidth="1"/>
    <col min="16133" max="16133" width="13" style="246" customWidth="1"/>
    <col min="16134" max="16384" width="8.7265625" style="246"/>
  </cols>
  <sheetData>
    <row r="1" spans="2:5" ht="20.149999999999999" customHeight="1">
      <c r="B1" s="487" t="s">
        <v>638</v>
      </c>
      <c r="C1" s="487"/>
      <c r="D1" s="487"/>
      <c r="E1" s="487"/>
    </row>
    <row r="2" spans="2:5" s="333" customFormat="1" ht="20.149999999999999" customHeight="1">
      <c r="B2" s="332" t="s">
        <v>639</v>
      </c>
      <c r="C2" s="524" t="s">
        <v>592</v>
      </c>
      <c r="D2" s="524"/>
      <c r="E2" s="332" t="s">
        <v>640</v>
      </c>
    </row>
    <row r="3" spans="2:5" s="333" customFormat="1" ht="24">
      <c r="B3" s="525" t="s">
        <v>641</v>
      </c>
      <c r="C3" s="334" t="s">
        <v>642</v>
      </c>
      <c r="D3" s="334" t="s">
        <v>75</v>
      </c>
      <c r="E3" s="335"/>
    </row>
    <row r="4" spans="2:5" s="333" customFormat="1" ht="19.5" customHeight="1">
      <c r="B4" s="525"/>
      <c r="C4" s="334" t="s">
        <v>643</v>
      </c>
      <c r="D4" s="334" t="s">
        <v>75</v>
      </c>
      <c r="E4" s="335"/>
    </row>
    <row r="5" spans="2:5" s="333" customFormat="1" ht="13">
      <c r="B5" s="334" t="s">
        <v>644</v>
      </c>
      <c r="C5" s="334" t="s">
        <v>645</v>
      </c>
      <c r="D5" s="334" t="s">
        <v>75</v>
      </c>
      <c r="E5" s="335"/>
    </row>
    <row r="6" spans="2:5" s="333" customFormat="1" ht="19.5" customHeight="1">
      <c r="B6" s="336"/>
      <c r="C6" s="336"/>
      <c r="D6" s="336"/>
      <c r="E6" s="336"/>
    </row>
    <row r="7" spans="2:5" s="333" customFormat="1" ht="19.5" customHeight="1"/>
  </sheetData>
  <mergeCells count="3">
    <mergeCell ref="B1:E1"/>
    <mergeCell ref="C2:D2"/>
    <mergeCell ref="B3:B4"/>
  </mergeCells>
  <phoneticPr fontId="1" type="noConversion"/>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
  <sheetViews>
    <sheetView tabSelected="1" zoomScaleNormal="100" workbookViewId="0">
      <selection activeCell="E8" sqref="E8"/>
    </sheetView>
  </sheetViews>
  <sheetFormatPr defaultRowHeight="14"/>
  <cols>
    <col min="1" max="9" width="10.6328125" style="246" customWidth="1"/>
    <col min="10" max="256" width="8.7265625" style="246"/>
    <col min="257" max="265" width="10.6328125" style="246" customWidth="1"/>
    <col min="266" max="512" width="8.7265625" style="246"/>
    <col min="513" max="521" width="10.6328125" style="246" customWidth="1"/>
    <col min="522" max="768" width="8.7265625" style="246"/>
    <col min="769" max="777" width="10.6328125" style="246" customWidth="1"/>
    <col min="778" max="1024" width="8.7265625" style="246"/>
    <col min="1025" max="1033" width="10.6328125" style="246" customWidth="1"/>
    <col min="1034" max="1280" width="8.7265625" style="246"/>
    <col min="1281" max="1289" width="10.6328125" style="246" customWidth="1"/>
    <col min="1290" max="1536" width="8.7265625" style="246"/>
    <col min="1537" max="1545" width="10.6328125" style="246" customWidth="1"/>
    <col min="1546" max="1792" width="8.7265625" style="246"/>
    <col min="1793" max="1801" width="10.6328125" style="246" customWidth="1"/>
    <col min="1802" max="2048" width="8.7265625" style="246"/>
    <col min="2049" max="2057" width="10.6328125" style="246" customWidth="1"/>
    <col min="2058" max="2304" width="8.7265625" style="246"/>
    <col min="2305" max="2313" width="10.6328125" style="246" customWidth="1"/>
    <col min="2314" max="2560" width="8.7265625" style="246"/>
    <col min="2561" max="2569" width="10.6328125" style="246" customWidth="1"/>
    <col min="2570" max="2816" width="8.7265625" style="246"/>
    <col min="2817" max="2825" width="10.6328125" style="246" customWidth="1"/>
    <col min="2826" max="3072" width="8.7265625" style="246"/>
    <col min="3073" max="3081" width="10.6328125" style="246" customWidth="1"/>
    <col min="3082" max="3328" width="8.7265625" style="246"/>
    <col min="3329" max="3337" width="10.6328125" style="246" customWidth="1"/>
    <col min="3338" max="3584" width="8.7265625" style="246"/>
    <col min="3585" max="3593" width="10.6328125" style="246" customWidth="1"/>
    <col min="3594" max="3840" width="8.7265625" style="246"/>
    <col min="3841" max="3849" width="10.6328125" style="246" customWidth="1"/>
    <col min="3850" max="4096" width="8.7265625" style="246"/>
    <col min="4097" max="4105" width="10.6328125" style="246" customWidth="1"/>
    <col min="4106" max="4352" width="8.7265625" style="246"/>
    <col min="4353" max="4361" width="10.6328125" style="246" customWidth="1"/>
    <col min="4362" max="4608" width="8.7265625" style="246"/>
    <col min="4609" max="4617" width="10.6328125" style="246" customWidth="1"/>
    <col min="4618" max="4864" width="8.7265625" style="246"/>
    <col min="4865" max="4873" width="10.6328125" style="246" customWidth="1"/>
    <col min="4874" max="5120" width="8.7265625" style="246"/>
    <col min="5121" max="5129" width="10.6328125" style="246" customWidth="1"/>
    <col min="5130" max="5376" width="8.7265625" style="246"/>
    <col min="5377" max="5385" width="10.6328125" style="246" customWidth="1"/>
    <col min="5386" max="5632" width="8.7265625" style="246"/>
    <col min="5633" max="5641" width="10.6328125" style="246" customWidth="1"/>
    <col min="5642" max="5888" width="8.7265625" style="246"/>
    <col min="5889" max="5897" width="10.6328125" style="246" customWidth="1"/>
    <col min="5898" max="6144" width="8.7265625" style="246"/>
    <col min="6145" max="6153" width="10.6328125" style="246" customWidth="1"/>
    <col min="6154" max="6400" width="8.7265625" style="246"/>
    <col min="6401" max="6409" width="10.6328125" style="246" customWidth="1"/>
    <col min="6410" max="6656" width="8.7265625" style="246"/>
    <col min="6657" max="6665" width="10.6328125" style="246" customWidth="1"/>
    <col min="6666" max="6912" width="8.7265625" style="246"/>
    <col min="6913" max="6921" width="10.6328125" style="246" customWidth="1"/>
    <col min="6922" max="7168" width="8.7265625" style="246"/>
    <col min="7169" max="7177" width="10.6328125" style="246" customWidth="1"/>
    <col min="7178" max="7424" width="8.7265625" style="246"/>
    <col min="7425" max="7433" width="10.6328125" style="246" customWidth="1"/>
    <col min="7434" max="7680" width="8.7265625" style="246"/>
    <col min="7681" max="7689" width="10.6328125" style="246" customWidth="1"/>
    <col min="7690" max="7936" width="8.7265625" style="246"/>
    <col min="7937" max="7945" width="10.6328125" style="246" customWidth="1"/>
    <col min="7946" max="8192" width="8.7265625" style="246"/>
    <col min="8193" max="8201" width="10.6328125" style="246" customWidth="1"/>
    <col min="8202" max="8448" width="8.7265625" style="246"/>
    <col min="8449" max="8457" width="10.6328125" style="246" customWidth="1"/>
    <col min="8458" max="8704" width="8.7265625" style="246"/>
    <col min="8705" max="8713" width="10.6328125" style="246" customWidth="1"/>
    <col min="8714" max="8960" width="8.7265625" style="246"/>
    <col min="8961" max="8969" width="10.6328125" style="246" customWidth="1"/>
    <col min="8970" max="9216" width="8.7265625" style="246"/>
    <col min="9217" max="9225" width="10.6328125" style="246" customWidth="1"/>
    <col min="9226" max="9472" width="8.7265625" style="246"/>
    <col min="9473" max="9481" width="10.6328125" style="246" customWidth="1"/>
    <col min="9482" max="9728" width="8.7265625" style="246"/>
    <col min="9729" max="9737" width="10.6328125" style="246" customWidth="1"/>
    <col min="9738" max="9984" width="8.7265625" style="246"/>
    <col min="9985" max="9993" width="10.6328125" style="246" customWidth="1"/>
    <col min="9994" max="10240" width="8.7265625" style="246"/>
    <col min="10241" max="10249" width="10.6328125" style="246" customWidth="1"/>
    <col min="10250" max="10496" width="8.7265625" style="246"/>
    <col min="10497" max="10505" width="10.6328125" style="246" customWidth="1"/>
    <col min="10506" max="10752" width="8.7265625" style="246"/>
    <col min="10753" max="10761" width="10.6328125" style="246" customWidth="1"/>
    <col min="10762" max="11008" width="8.7265625" style="246"/>
    <col min="11009" max="11017" width="10.6328125" style="246" customWidth="1"/>
    <col min="11018" max="11264" width="8.7265625" style="246"/>
    <col min="11265" max="11273" width="10.6328125" style="246" customWidth="1"/>
    <col min="11274" max="11520" width="8.7265625" style="246"/>
    <col min="11521" max="11529" width="10.6328125" style="246" customWidth="1"/>
    <col min="11530" max="11776" width="8.7265625" style="246"/>
    <col min="11777" max="11785" width="10.6328125" style="246" customWidth="1"/>
    <col min="11786" max="12032" width="8.7265625" style="246"/>
    <col min="12033" max="12041" width="10.6328125" style="246" customWidth="1"/>
    <col min="12042" max="12288" width="8.7265625" style="246"/>
    <col min="12289" max="12297" width="10.6328125" style="246" customWidth="1"/>
    <col min="12298" max="12544" width="8.7265625" style="246"/>
    <col min="12545" max="12553" width="10.6328125" style="246" customWidth="1"/>
    <col min="12554" max="12800" width="8.7265625" style="246"/>
    <col min="12801" max="12809" width="10.6328125" style="246" customWidth="1"/>
    <col min="12810" max="13056" width="8.7265625" style="246"/>
    <col min="13057" max="13065" width="10.6328125" style="246" customWidth="1"/>
    <col min="13066" max="13312" width="8.7265625" style="246"/>
    <col min="13313" max="13321" width="10.6328125" style="246" customWidth="1"/>
    <col min="13322" max="13568" width="8.7265625" style="246"/>
    <col min="13569" max="13577" width="10.6328125" style="246" customWidth="1"/>
    <col min="13578" max="13824" width="8.7265625" style="246"/>
    <col min="13825" max="13833" width="10.6328125" style="246" customWidth="1"/>
    <col min="13834" max="14080" width="8.7265625" style="246"/>
    <col min="14081" max="14089" width="10.6328125" style="246" customWidth="1"/>
    <col min="14090" max="14336" width="8.7265625" style="246"/>
    <col min="14337" max="14345" width="10.6328125" style="246" customWidth="1"/>
    <col min="14346" max="14592" width="8.7265625" style="246"/>
    <col min="14593" max="14601" width="10.6328125" style="246" customWidth="1"/>
    <col min="14602" max="14848" width="8.7265625" style="246"/>
    <col min="14849" max="14857" width="10.6328125" style="246" customWidth="1"/>
    <col min="14858" max="15104" width="8.7265625" style="246"/>
    <col min="15105" max="15113" width="10.6328125" style="246" customWidth="1"/>
    <col min="15114" max="15360" width="8.7265625" style="246"/>
    <col min="15361" max="15369" width="10.6328125" style="246" customWidth="1"/>
    <col min="15370" max="15616" width="8.7265625" style="246"/>
    <col min="15617" max="15625" width="10.6328125" style="246" customWidth="1"/>
    <col min="15626" max="15872" width="8.7265625" style="246"/>
    <col min="15873" max="15881" width="10.6328125" style="246" customWidth="1"/>
    <col min="15882" max="16128" width="8.7265625" style="246"/>
    <col min="16129" max="16137" width="10.6328125" style="246" customWidth="1"/>
    <col min="16138" max="16384" width="8.7265625" style="246"/>
  </cols>
  <sheetData>
    <row r="1" spans="1:9" ht="25" customHeight="1">
      <c r="A1" s="487" t="s">
        <v>646</v>
      </c>
      <c r="B1" s="487"/>
      <c r="C1" s="487"/>
      <c r="D1" s="487"/>
      <c r="E1" s="487"/>
      <c r="F1" s="487"/>
      <c r="G1" s="487"/>
      <c r="H1" s="487"/>
      <c r="I1" s="487"/>
    </row>
    <row r="2" spans="1:9" ht="20.149999999999999" customHeight="1">
      <c r="A2" s="526" t="s">
        <v>647</v>
      </c>
      <c r="B2" s="527" t="s">
        <v>648</v>
      </c>
      <c r="C2" s="526" t="s">
        <v>649</v>
      </c>
      <c r="D2" s="526"/>
      <c r="E2" s="526"/>
      <c r="F2" s="524" t="s">
        <v>650</v>
      </c>
      <c r="G2" s="526" t="s">
        <v>651</v>
      </c>
      <c r="H2" s="528" t="s">
        <v>652</v>
      </c>
      <c r="I2" s="526" t="s">
        <v>653</v>
      </c>
    </row>
    <row r="3" spans="1:9" ht="20.149999999999999" customHeight="1">
      <c r="A3" s="526"/>
      <c r="B3" s="527"/>
      <c r="C3" s="337" t="s">
        <v>654</v>
      </c>
      <c r="D3" s="337" t="s">
        <v>655</v>
      </c>
      <c r="E3" s="337" t="s">
        <v>656</v>
      </c>
      <c r="F3" s="524"/>
      <c r="G3" s="526"/>
      <c r="H3" s="529"/>
      <c r="I3" s="526"/>
    </row>
    <row r="4" spans="1:9" s="342" customFormat="1" ht="25" customHeight="1">
      <c r="A4" s="338" t="s">
        <v>657</v>
      </c>
      <c r="B4" s="339" t="s">
        <v>658</v>
      </c>
      <c r="C4" s="338"/>
      <c r="D4" s="338"/>
      <c r="E4" s="236">
        <f>C4+D4</f>
        <v>0</v>
      </c>
      <c r="F4" s="340"/>
      <c r="G4" s="341"/>
      <c r="H4" s="338" t="s">
        <v>659</v>
      </c>
      <c r="I4" s="338" t="s">
        <v>660</v>
      </c>
    </row>
    <row r="6" spans="1:9" s="344" customFormat="1" ht="25" customHeight="1">
      <c r="A6" s="343"/>
    </row>
  </sheetData>
  <mergeCells count="8">
    <mergeCell ref="A1:I1"/>
    <mergeCell ref="A2:A3"/>
    <mergeCell ref="B2:B3"/>
    <mergeCell ref="C2:E2"/>
    <mergeCell ref="F2:F3"/>
    <mergeCell ref="G2:G3"/>
    <mergeCell ref="H2:H3"/>
    <mergeCell ref="I2:I3"/>
  </mergeCells>
  <phoneticPr fontId="1" type="noConversion"/>
  <pageMargins left="0.7" right="0.7"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5"/>
  <sheetViews>
    <sheetView zoomScale="75" workbookViewId="0">
      <selection activeCell="O20" sqref="O20"/>
    </sheetView>
  </sheetViews>
  <sheetFormatPr defaultRowHeight="20.25" customHeight="1"/>
  <cols>
    <col min="1" max="1" width="15.08984375" style="27" customWidth="1"/>
    <col min="2" max="2" width="15.90625" style="1" customWidth="1"/>
    <col min="3" max="3" width="18.7265625" style="1" customWidth="1"/>
    <col min="4" max="4" width="17.36328125" style="1" customWidth="1"/>
    <col min="5" max="5" width="18.6328125" style="1" customWidth="1"/>
    <col min="6" max="6" width="17.90625" style="1" customWidth="1"/>
    <col min="7" max="7" width="18.08984375" style="1" hidden="1" customWidth="1"/>
    <col min="8" max="8" width="15.7265625" style="1" customWidth="1"/>
    <col min="9" max="256" width="9" style="1"/>
    <col min="257" max="257" width="15.08984375" style="1" customWidth="1"/>
    <col min="258" max="258" width="15.90625" style="1" customWidth="1"/>
    <col min="259" max="259" width="18.7265625" style="1" customWidth="1"/>
    <col min="260" max="260" width="17.36328125" style="1" customWidth="1"/>
    <col min="261" max="261" width="18.6328125" style="1" customWidth="1"/>
    <col min="262" max="262" width="17.90625" style="1" customWidth="1"/>
    <col min="263" max="263" width="0" style="1" hidden="1" customWidth="1"/>
    <col min="264" max="264" width="15.7265625" style="1" customWidth="1"/>
    <col min="265" max="512" width="9" style="1"/>
    <col min="513" max="513" width="15.08984375" style="1" customWidth="1"/>
    <col min="514" max="514" width="15.90625" style="1" customWidth="1"/>
    <col min="515" max="515" width="18.7265625" style="1" customWidth="1"/>
    <col min="516" max="516" width="17.36328125" style="1" customWidth="1"/>
    <col min="517" max="517" width="18.6328125" style="1" customWidth="1"/>
    <col min="518" max="518" width="17.90625" style="1" customWidth="1"/>
    <col min="519" max="519" width="0" style="1" hidden="1" customWidth="1"/>
    <col min="520" max="520" width="15.7265625" style="1" customWidth="1"/>
    <col min="521" max="768" width="9" style="1"/>
    <col min="769" max="769" width="15.08984375" style="1" customWidth="1"/>
    <col min="770" max="770" width="15.90625" style="1" customWidth="1"/>
    <col min="771" max="771" width="18.7265625" style="1" customWidth="1"/>
    <col min="772" max="772" width="17.36328125" style="1" customWidth="1"/>
    <col min="773" max="773" width="18.6328125" style="1" customWidth="1"/>
    <col min="774" max="774" width="17.90625" style="1" customWidth="1"/>
    <col min="775" max="775" width="0" style="1" hidden="1" customWidth="1"/>
    <col min="776" max="776" width="15.7265625" style="1" customWidth="1"/>
    <col min="777" max="1024" width="9" style="1"/>
    <col min="1025" max="1025" width="15.08984375" style="1" customWidth="1"/>
    <col min="1026" max="1026" width="15.90625" style="1" customWidth="1"/>
    <col min="1027" max="1027" width="18.7265625" style="1" customWidth="1"/>
    <col min="1028" max="1028" width="17.36328125" style="1" customWidth="1"/>
    <col min="1029" max="1029" width="18.6328125" style="1" customWidth="1"/>
    <col min="1030" max="1030" width="17.90625" style="1" customWidth="1"/>
    <col min="1031" max="1031" width="0" style="1" hidden="1" customWidth="1"/>
    <col min="1032" max="1032" width="15.7265625" style="1" customWidth="1"/>
    <col min="1033" max="1280" width="9" style="1"/>
    <col min="1281" max="1281" width="15.08984375" style="1" customWidth="1"/>
    <col min="1282" max="1282" width="15.90625" style="1" customWidth="1"/>
    <col min="1283" max="1283" width="18.7265625" style="1" customWidth="1"/>
    <col min="1284" max="1284" width="17.36328125" style="1" customWidth="1"/>
    <col min="1285" max="1285" width="18.6328125" style="1" customWidth="1"/>
    <col min="1286" max="1286" width="17.90625" style="1" customWidth="1"/>
    <col min="1287" max="1287" width="0" style="1" hidden="1" customWidth="1"/>
    <col min="1288" max="1288" width="15.7265625" style="1" customWidth="1"/>
    <col min="1289" max="1536" width="9" style="1"/>
    <col min="1537" max="1537" width="15.08984375" style="1" customWidth="1"/>
    <col min="1538" max="1538" width="15.90625" style="1" customWidth="1"/>
    <col min="1539" max="1539" width="18.7265625" style="1" customWidth="1"/>
    <col min="1540" max="1540" width="17.36328125" style="1" customWidth="1"/>
    <col min="1541" max="1541" width="18.6328125" style="1" customWidth="1"/>
    <col min="1542" max="1542" width="17.90625" style="1" customWidth="1"/>
    <col min="1543" max="1543" width="0" style="1" hidden="1" customWidth="1"/>
    <col min="1544" max="1544" width="15.7265625" style="1" customWidth="1"/>
    <col min="1545" max="1792" width="9" style="1"/>
    <col min="1793" max="1793" width="15.08984375" style="1" customWidth="1"/>
    <col min="1794" max="1794" width="15.90625" style="1" customWidth="1"/>
    <col min="1795" max="1795" width="18.7265625" style="1" customWidth="1"/>
    <col min="1796" max="1796" width="17.36328125" style="1" customWidth="1"/>
    <col min="1797" max="1797" width="18.6328125" style="1" customWidth="1"/>
    <col min="1798" max="1798" width="17.90625" style="1" customWidth="1"/>
    <col min="1799" max="1799" width="0" style="1" hidden="1" customWidth="1"/>
    <col min="1800" max="1800" width="15.7265625" style="1" customWidth="1"/>
    <col min="1801" max="2048" width="9" style="1"/>
    <col min="2049" max="2049" width="15.08984375" style="1" customWidth="1"/>
    <col min="2050" max="2050" width="15.90625" style="1" customWidth="1"/>
    <col min="2051" max="2051" width="18.7265625" style="1" customWidth="1"/>
    <col min="2052" max="2052" width="17.36328125" style="1" customWidth="1"/>
    <col min="2053" max="2053" width="18.6328125" style="1" customWidth="1"/>
    <col min="2054" max="2054" width="17.90625" style="1" customWidth="1"/>
    <col min="2055" max="2055" width="0" style="1" hidden="1" customWidth="1"/>
    <col min="2056" max="2056" width="15.7265625" style="1" customWidth="1"/>
    <col min="2057" max="2304" width="9" style="1"/>
    <col min="2305" max="2305" width="15.08984375" style="1" customWidth="1"/>
    <col min="2306" max="2306" width="15.90625" style="1" customWidth="1"/>
    <col min="2307" max="2307" width="18.7265625" style="1" customWidth="1"/>
    <col min="2308" max="2308" width="17.36328125" style="1" customWidth="1"/>
    <col min="2309" max="2309" width="18.6328125" style="1" customWidth="1"/>
    <col min="2310" max="2310" width="17.90625" style="1" customWidth="1"/>
    <col min="2311" max="2311" width="0" style="1" hidden="1" customWidth="1"/>
    <col min="2312" max="2312" width="15.7265625" style="1" customWidth="1"/>
    <col min="2313" max="2560" width="9" style="1"/>
    <col min="2561" max="2561" width="15.08984375" style="1" customWidth="1"/>
    <col min="2562" max="2562" width="15.90625" style="1" customWidth="1"/>
    <col min="2563" max="2563" width="18.7265625" style="1" customWidth="1"/>
    <col min="2564" max="2564" width="17.36328125" style="1" customWidth="1"/>
    <col min="2565" max="2565" width="18.6328125" style="1" customWidth="1"/>
    <col min="2566" max="2566" width="17.90625" style="1" customWidth="1"/>
    <col min="2567" max="2567" width="0" style="1" hidden="1" customWidth="1"/>
    <col min="2568" max="2568" width="15.7265625" style="1" customWidth="1"/>
    <col min="2569" max="2816" width="9" style="1"/>
    <col min="2817" max="2817" width="15.08984375" style="1" customWidth="1"/>
    <col min="2818" max="2818" width="15.90625" style="1" customWidth="1"/>
    <col min="2819" max="2819" width="18.7265625" style="1" customWidth="1"/>
    <col min="2820" max="2820" width="17.36328125" style="1" customWidth="1"/>
    <col min="2821" max="2821" width="18.6328125" style="1" customWidth="1"/>
    <col min="2822" max="2822" width="17.90625" style="1" customWidth="1"/>
    <col min="2823" max="2823" width="0" style="1" hidden="1" customWidth="1"/>
    <col min="2824" max="2824" width="15.7265625" style="1" customWidth="1"/>
    <col min="2825" max="3072" width="9" style="1"/>
    <col min="3073" max="3073" width="15.08984375" style="1" customWidth="1"/>
    <col min="3074" max="3074" width="15.90625" style="1" customWidth="1"/>
    <col min="3075" max="3075" width="18.7265625" style="1" customWidth="1"/>
    <col min="3076" max="3076" width="17.36328125" style="1" customWidth="1"/>
    <col min="3077" max="3077" width="18.6328125" style="1" customWidth="1"/>
    <col min="3078" max="3078" width="17.90625" style="1" customWidth="1"/>
    <col min="3079" max="3079" width="0" style="1" hidden="1" customWidth="1"/>
    <col min="3080" max="3080" width="15.7265625" style="1" customWidth="1"/>
    <col min="3081" max="3328" width="9" style="1"/>
    <col min="3329" max="3329" width="15.08984375" style="1" customWidth="1"/>
    <col min="3330" max="3330" width="15.90625" style="1" customWidth="1"/>
    <col min="3331" max="3331" width="18.7265625" style="1" customWidth="1"/>
    <col min="3332" max="3332" width="17.36328125" style="1" customWidth="1"/>
    <col min="3333" max="3333" width="18.6328125" style="1" customWidth="1"/>
    <col min="3334" max="3334" width="17.90625" style="1" customWidth="1"/>
    <col min="3335" max="3335" width="0" style="1" hidden="1" customWidth="1"/>
    <col min="3336" max="3336" width="15.7265625" style="1" customWidth="1"/>
    <col min="3337" max="3584" width="9" style="1"/>
    <col min="3585" max="3585" width="15.08984375" style="1" customWidth="1"/>
    <col min="3586" max="3586" width="15.90625" style="1" customWidth="1"/>
    <col min="3587" max="3587" width="18.7265625" style="1" customWidth="1"/>
    <col min="3588" max="3588" width="17.36328125" style="1" customWidth="1"/>
    <col min="3589" max="3589" width="18.6328125" style="1" customWidth="1"/>
    <col min="3590" max="3590" width="17.90625" style="1" customWidth="1"/>
    <col min="3591" max="3591" width="0" style="1" hidden="1" customWidth="1"/>
    <col min="3592" max="3592" width="15.7265625" style="1" customWidth="1"/>
    <col min="3593" max="3840" width="9" style="1"/>
    <col min="3841" max="3841" width="15.08984375" style="1" customWidth="1"/>
    <col min="3842" max="3842" width="15.90625" style="1" customWidth="1"/>
    <col min="3843" max="3843" width="18.7265625" style="1" customWidth="1"/>
    <col min="3844" max="3844" width="17.36328125" style="1" customWidth="1"/>
    <col min="3845" max="3845" width="18.6328125" style="1" customWidth="1"/>
    <col min="3846" max="3846" width="17.90625" style="1" customWidth="1"/>
    <col min="3847" max="3847" width="0" style="1" hidden="1" customWidth="1"/>
    <col min="3848" max="3848" width="15.7265625" style="1" customWidth="1"/>
    <col min="3849" max="4096" width="9" style="1"/>
    <col min="4097" max="4097" width="15.08984375" style="1" customWidth="1"/>
    <col min="4098" max="4098" width="15.90625" style="1" customWidth="1"/>
    <col min="4099" max="4099" width="18.7265625" style="1" customWidth="1"/>
    <col min="4100" max="4100" width="17.36328125" style="1" customWidth="1"/>
    <col min="4101" max="4101" width="18.6328125" style="1" customWidth="1"/>
    <col min="4102" max="4102" width="17.90625" style="1" customWidth="1"/>
    <col min="4103" max="4103" width="0" style="1" hidden="1" customWidth="1"/>
    <col min="4104" max="4104" width="15.7265625" style="1" customWidth="1"/>
    <col min="4105" max="4352" width="9" style="1"/>
    <col min="4353" max="4353" width="15.08984375" style="1" customWidth="1"/>
    <col min="4354" max="4354" width="15.90625" style="1" customWidth="1"/>
    <col min="4355" max="4355" width="18.7265625" style="1" customWidth="1"/>
    <col min="4356" max="4356" width="17.36328125" style="1" customWidth="1"/>
    <col min="4357" max="4357" width="18.6328125" style="1" customWidth="1"/>
    <col min="4358" max="4358" width="17.90625" style="1" customWidth="1"/>
    <col min="4359" max="4359" width="0" style="1" hidden="1" customWidth="1"/>
    <col min="4360" max="4360" width="15.7265625" style="1" customWidth="1"/>
    <col min="4361" max="4608" width="9" style="1"/>
    <col min="4609" max="4609" width="15.08984375" style="1" customWidth="1"/>
    <col min="4610" max="4610" width="15.90625" style="1" customWidth="1"/>
    <col min="4611" max="4611" width="18.7265625" style="1" customWidth="1"/>
    <col min="4612" max="4612" width="17.36328125" style="1" customWidth="1"/>
    <col min="4613" max="4613" width="18.6328125" style="1" customWidth="1"/>
    <col min="4614" max="4614" width="17.90625" style="1" customWidth="1"/>
    <col min="4615" max="4615" width="0" style="1" hidden="1" customWidth="1"/>
    <col min="4616" max="4616" width="15.7265625" style="1" customWidth="1"/>
    <col min="4617" max="4864" width="9" style="1"/>
    <col min="4865" max="4865" width="15.08984375" style="1" customWidth="1"/>
    <col min="4866" max="4866" width="15.90625" style="1" customWidth="1"/>
    <col min="4867" max="4867" width="18.7265625" style="1" customWidth="1"/>
    <col min="4868" max="4868" width="17.36328125" style="1" customWidth="1"/>
    <col min="4869" max="4869" width="18.6328125" style="1" customWidth="1"/>
    <col min="4870" max="4870" width="17.90625" style="1" customWidth="1"/>
    <col min="4871" max="4871" width="0" style="1" hidden="1" customWidth="1"/>
    <col min="4872" max="4872" width="15.7265625" style="1" customWidth="1"/>
    <col min="4873" max="5120" width="9" style="1"/>
    <col min="5121" max="5121" width="15.08984375" style="1" customWidth="1"/>
    <col min="5122" max="5122" width="15.90625" style="1" customWidth="1"/>
    <col min="5123" max="5123" width="18.7265625" style="1" customWidth="1"/>
    <col min="5124" max="5124" width="17.36328125" style="1" customWidth="1"/>
    <col min="5125" max="5125" width="18.6328125" style="1" customWidth="1"/>
    <col min="5126" max="5126" width="17.90625" style="1" customWidth="1"/>
    <col min="5127" max="5127" width="0" style="1" hidden="1" customWidth="1"/>
    <col min="5128" max="5128" width="15.7265625" style="1" customWidth="1"/>
    <col min="5129" max="5376" width="9" style="1"/>
    <col min="5377" max="5377" width="15.08984375" style="1" customWidth="1"/>
    <col min="5378" max="5378" width="15.90625" style="1" customWidth="1"/>
    <col min="5379" max="5379" width="18.7265625" style="1" customWidth="1"/>
    <col min="5380" max="5380" width="17.36328125" style="1" customWidth="1"/>
    <col min="5381" max="5381" width="18.6328125" style="1" customWidth="1"/>
    <col min="5382" max="5382" width="17.90625" style="1" customWidth="1"/>
    <col min="5383" max="5383" width="0" style="1" hidden="1" customWidth="1"/>
    <col min="5384" max="5384" width="15.7265625" style="1" customWidth="1"/>
    <col min="5385" max="5632" width="9" style="1"/>
    <col min="5633" max="5633" width="15.08984375" style="1" customWidth="1"/>
    <col min="5634" max="5634" width="15.90625" style="1" customWidth="1"/>
    <col min="5635" max="5635" width="18.7265625" style="1" customWidth="1"/>
    <col min="5636" max="5636" width="17.36328125" style="1" customWidth="1"/>
    <col min="5637" max="5637" width="18.6328125" style="1" customWidth="1"/>
    <col min="5638" max="5638" width="17.90625" style="1" customWidth="1"/>
    <col min="5639" max="5639" width="0" style="1" hidden="1" customWidth="1"/>
    <col min="5640" max="5640" width="15.7265625" style="1" customWidth="1"/>
    <col min="5641" max="5888" width="9" style="1"/>
    <col min="5889" max="5889" width="15.08984375" style="1" customWidth="1"/>
    <col min="5890" max="5890" width="15.90625" style="1" customWidth="1"/>
    <col min="5891" max="5891" width="18.7265625" style="1" customWidth="1"/>
    <col min="5892" max="5892" width="17.36328125" style="1" customWidth="1"/>
    <col min="5893" max="5893" width="18.6328125" style="1" customWidth="1"/>
    <col min="5894" max="5894" width="17.90625" style="1" customWidth="1"/>
    <col min="5895" max="5895" width="0" style="1" hidden="1" customWidth="1"/>
    <col min="5896" max="5896" width="15.7265625" style="1" customWidth="1"/>
    <col min="5897" max="6144" width="9" style="1"/>
    <col min="6145" max="6145" width="15.08984375" style="1" customWidth="1"/>
    <col min="6146" max="6146" width="15.90625" style="1" customWidth="1"/>
    <col min="6147" max="6147" width="18.7265625" style="1" customWidth="1"/>
    <col min="6148" max="6148" width="17.36328125" style="1" customWidth="1"/>
    <col min="6149" max="6149" width="18.6328125" style="1" customWidth="1"/>
    <col min="6150" max="6150" width="17.90625" style="1" customWidth="1"/>
    <col min="6151" max="6151" width="0" style="1" hidden="1" customWidth="1"/>
    <col min="6152" max="6152" width="15.7265625" style="1" customWidth="1"/>
    <col min="6153" max="6400" width="9" style="1"/>
    <col min="6401" max="6401" width="15.08984375" style="1" customWidth="1"/>
    <col min="6402" max="6402" width="15.90625" style="1" customWidth="1"/>
    <col min="6403" max="6403" width="18.7265625" style="1" customWidth="1"/>
    <col min="6404" max="6404" width="17.36328125" style="1" customWidth="1"/>
    <col min="6405" max="6405" width="18.6328125" style="1" customWidth="1"/>
    <col min="6406" max="6406" width="17.90625" style="1" customWidth="1"/>
    <col min="6407" max="6407" width="0" style="1" hidden="1" customWidth="1"/>
    <col min="6408" max="6408" width="15.7265625" style="1" customWidth="1"/>
    <col min="6409" max="6656" width="9" style="1"/>
    <col min="6657" max="6657" width="15.08984375" style="1" customWidth="1"/>
    <col min="6658" max="6658" width="15.90625" style="1" customWidth="1"/>
    <col min="6659" max="6659" width="18.7265625" style="1" customWidth="1"/>
    <col min="6660" max="6660" width="17.36328125" style="1" customWidth="1"/>
    <col min="6661" max="6661" width="18.6328125" style="1" customWidth="1"/>
    <col min="6662" max="6662" width="17.90625" style="1" customWidth="1"/>
    <col min="6663" max="6663" width="0" style="1" hidden="1" customWidth="1"/>
    <col min="6664" max="6664" width="15.7265625" style="1" customWidth="1"/>
    <col min="6665" max="6912" width="9" style="1"/>
    <col min="6913" max="6913" width="15.08984375" style="1" customWidth="1"/>
    <col min="6914" max="6914" width="15.90625" style="1" customWidth="1"/>
    <col min="6915" max="6915" width="18.7265625" style="1" customWidth="1"/>
    <col min="6916" max="6916" width="17.36328125" style="1" customWidth="1"/>
    <col min="6917" max="6917" width="18.6328125" style="1" customWidth="1"/>
    <col min="6918" max="6918" width="17.90625" style="1" customWidth="1"/>
    <col min="6919" max="6919" width="0" style="1" hidden="1" customWidth="1"/>
    <col min="6920" max="6920" width="15.7265625" style="1" customWidth="1"/>
    <col min="6921" max="7168" width="9" style="1"/>
    <col min="7169" max="7169" width="15.08984375" style="1" customWidth="1"/>
    <col min="7170" max="7170" width="15.90625" style="1" customWidth="1"/>
    <col min="7171" max="7171" width="18.7265625" style="1" customWidth="1"/>
    <col min="7172" max="7172" width="17.36328125" style="1" customWidth="1"/>
    <col min="7173" max="7173" width="18.6328125" style="1" customWidth="1"/>
    <col min="7174" max="7174" width="17.90625" style="1" customWidth="1"/>
    <col min="7175" max="7175" width="0" style="1" hidden="1" customWidth="1"/>
    <col min="7176" max="7176" width="15.7265625" style="1" customWidth="1"/>
    <col min="7177" max="7424" width="9" style="1"/>
    <col min="7425" max="7425" width="15.08984375" style="1" customWidth="1"/>
    <col min="7426" max="7426" width="15.90625" style="1" customWidth="1"/>
    <col min="7427" max="7427" width="18.7265625" style="1" customWidth="1"/>
    <col min="7428" max="7428" width="17.36328125" style="1" customWidth="1"/>
    <col min="7429" max="7429" width="18.6328125" style="1" customWidth="1"/>
    <col min="7430" max="7430" width="17.90625" style="1" customWidth="1"/>
    <col min="7431" max="7431" width="0" style="1" hidden="1" customWidth="1"/>
    <col min="7432" max="7432" width="15.7265625" style="1" customWidth="1"/>
    <col min="7433" max="7680" width="9" style="1"/>
    <col min="7681" max="7681" width="15.08984375" style="1" customWidth="1"/>
    <col min="7682" max="7682" width="15.90625" style="1" customWidth="1"/>
    <col min="7683" max="7683" width="18.7265625" style="1" customWidth="1"/>
    <col min="7684" max="7684" width="17.36328125" style="1" customWidth="1"/>
    <col min="7685" max="7685" width="18.6328125" style="1" customWidth="1"/>
    <col min="7686" max="7686" width="17.90625" style="1" customWidth="1"/>
    <col min="7687" max="7687" width="0" style="1" hidden="1" customWidth="1"/>
    <col min="7688" max="7688" width="15.7265625" style="1" customWidth="1"/>
    <col min="7689" max="7936" width="9" style="1"/>
    <col min="7937" max="7937" width="15.08984375" style="1" customWidth="1"/>
    <col min="7938" max="7938" width="15.90625" style="1" customWidth="1"/>
    <col min="7939" max="7939" width="18.7265625" style="1" customWidth="1"/>
    <col min="7940" max="7940" width="17.36328125" style="1" customWidth="1"/>
    <col min="7941" max="7941" width="18.6328125" style="1" customWidth="1"/>
    <col min="7942" max="7942" width="17.90625" style="1" customWidth="1"/>
    <col min="7943" max="7943" width="0" style="1" hidden="1" customWidth="1"/>
    <col min="7944" max="7944" width="15.7265625" style="1" customWidth="1"/>
    <col min="7945" max="8192" width="9" style="1"/>
    <col min="8193" max="8193" width="15.08984375" style="1" customWidth="1"/>
    <col min="8194" max="8194" width="15.90625" style="1" customWidth="1"/>
    <col min="8195" max="8195" width="18.7265625" style="1" customWidth="1"/>
    <col min="8196" max="8196" width="17.36328125" style="1" customWidth="1"/>
    <col min="8197" max="8197" width="18.6328125" style="1" customWidth="1"/>
    <col min="8198" max="8198" width="17.90625" style="1" customWidth="1"/>
    <col min="8199" max="8199" width="0" style="1" hidden="1" customWidth="1"/>
    <col min="8200" max="8200" width="15.7265625" style="1" customWidth="1"/>
    <col min="8201" max="8448" width="9" style="1"/>
    <col min="8449" max="8449" width="15.08984375" style="1" customWidth="1"/>
    <col min="8450" max="8450" width="15.90625" style="1" customWidth="1"/>
    <col min="8451" max="8451" width="18.7265625" style="1" customWidth="1"/>
    <col min="8452" max="8452" width="17.36328125" style="1" customWidth="1"/>
    <col min="8453" max="8453" width="18.6328125" style="1" customWidth="1"/>
    <col min="8454" max="8454" width="17.90625" style="1" customWidth="1"/>
    <col min="8455" max="8455" width="0" style="1" hidden="1" customWidth="1"/>
    <col min="8456" max="8456" width="15.7265625" style="1" customWidth="1"/>
    <col min="8457" max="8704" width="9" style="1"/>
    <col min="8705" max="8705" width="15.08984375" style="1" customWidth="1"/>
    <col min="8706" max="8706" width="15.90625" style="1" customWidth="1"/>
    <col min="8707" max="8707" width="18.7265625" style="1" customWidth="1"/>
    <col min="8708" max="8708" width="17.36328125" style="1" customWidth="1"/>
    <col min="8709" max="8709" width="18.6328125" style="1" customWidth="1"/>
    <col min="8710" max="8710" width="17.90625" style="1" customWidth="1"/>
    <col min="8711" max="8711" width="0" style="1" hidden="1" customWidth="1"/>
    <col min="8712" max="8712" width="15.7265625" style="1" customWidth="1"/>
    <col min="8713" max="8960" width="9" style="1"/>
    <col min="8961" max="8961" width="15.08984375" style="1" customWidth="1"/>
    <col min="8962" max="8962" width="15.90625" style="1" customWidth="1"/>
    <col min="8963" max="8963" width="18.7265625" style="1" customWidth="1"/>
    <col min="8964" max="8964" width="17.36328125" style="1" customWidth="1"/>
    <col min="8965" max="8965" width="18.6328125" style="1" customWidth="1"/>
    <col min="8966" max="8966" width="17.90625" style="1" customWidth="1"/>
    <col min="8967" max="8967" width="0" style="1" hidden="1" customWidth="1"/>
    <col min="8968" max="8968" width="15.7265625" style="1" customWidth="1"/>
    <col min="8969" max="9216" width="9" style="1"/>
    <col min="9217" max="9217" width="15.08984375" style="1" customWidth="1"/>
    <col min="9218" max="9218" width="15.90625" style="1" customWidth="1"/>
    <col min="9219" max="9219" width="18.7265625" style="1" customWidth="1"/>
    <col min="9220" max="9220" width="17.36328125" style="1" customWidth="1"/>
    <col min="9221" max="9221" width="18.6328125" style="1" customWidth="1"/>
    <col min="9222" max="9222" width="17.90625" style="1" customWidth="1"/>
    <col min="9223" max="9223" width="0" style="1" hidden="1" customWidth="1"/>
    <col min="9224" max="9224" width="15.7265625" style="1" customWidth="1"/>
    <col min="9225" max="9472" width="9" style="1"/>
    <col min="9473" max="9473" width="15.08984375" style="1" customWidth="1"/>
    <col min="9474" max="9474" width="15.90625" style="1" customWidth="1"/>
    <col min="9475" max="9475" width="18.7265625" style="1" customWidth="1"/>
    <col min="9476" max="9476" width="17.36328125" style="1" customWidth="1"/>
    <col min="9477" max="9477" width="18.6328125" style="1" customWidth="1"/>
    <col min="9478" max="9478" width="17.90625" style="1" customWidth="1"/>
    <col min="9479" max="9479" width="0" style="1" hidden="1" customWidth="1"/>
    <col min="9480" max="9480" width="15.7265625" style="1" customWidth="1"/>
    <col min="9481" max="9728" width="9" style="1"/>
    <col min="9729" max="9729" width="15.08984375" style="1" customWidth="1"/>
    <col min="9730" max="9730" width="15.90625" style="1" customWidth="1"/>
    <col min="9731" max="9731" width="18.7265625" style="1" customWidth="1"/>
    <col min="9732" max="9732" width="17.36328125" style="1" customWidth="1"/>
    <col min="9733" max="9733" width="18.6328125" style="1" customWidth="1"/>
    <col min="9734" max="9734" width="17.90625" style="1" customWidth="1"/>
    <col min="9735" max="9735" width="0" style="1" hidden="1" customWidth="1"/>
    <col min="9736" max="9736" width="15.7265625" style="1" customWidth="1"/>
    <col min="9737" max="9984" width="9" style="1"/>
    <col min="9985" max="9985" width="15.08984375" style="1" customWidth="1"/>
    <col min="9986" max="9986" width="15.90625" style="1" customWidth="1"/>
    <col min="9987" max="9987" width="18.7265625" style="1" customWidth="1"/>
    <col min="9988" max="9988" width="17.36328125" style="1" customWidth="1"/>
    <col min="9989" max="9989" width="18.6328125" style="1" customWidth="1"/>
    <col min="9990" max="9990" width="17.90625" style="1" customWidth="1"/>
    <col min="9991" max="9991" width="0" style="1" hidden="1" customWidth="1"/>
    <col min="9992" max="9992" width="15.7265625" style="1" customWidth="1"/>
    <col min="9993" max="10240" width="9" style="1"/>
    <col min="10241" max="10241" width="15.08984375" style="1" customWidth="1"/>
    <col min="10242" max="10242" width="15.90625" style="1" customWidth="1"/>
    <col min="10243" max="10243" width="18.7265625" style="1" customWidth="1"/>
    <col min="10244" max="10244" width="17.36328125" style="1" customWidth="1"/>
    <col min="10245" max="10245" width="18.6328125" style="1" customWidth="1"/>
    <col min="10246" max="10246" width="17.90625" style="1" customWidth="1"/>
    <col min="10247" max="10247" width="0" style="1" hidden="1" customWidth="1"/>
    <col min="10248" max="10248" width="15.7265625" style="1" customWidth="1"/>
    <col min="10249" max="10496" width="9" style="1"/>
    <col min="10497" max="10497" width="15.08984375" style="1" customWidth="1"/>
    <col min="10498" max="10498" width="15.90625" style="1" customWidth="1"/>
    <col min="10499" max="10499" width="18.7265625" style="1" customWidth="1"/>
    <col min="10500" max="10500" width="17.36328125" style="1" customWidth="1"/>
    <col min="10501" max="10501" width="18.6328125" style="1" customWidth="1"/>
    <col min="10502" max="10502" width="17.90625" style="1" customWidth="1"/>
    <col min="10503" max="10503" width="0" style="1" hidden="1" customWidth="1"/>
    <col min="10504" max="10504" width="15.7265625" style="1" customWidth="1"/>
    <col min="10505" max="10752" width="9" style="1"/>
    <col min="10753" max="10753" width="15.08984375" style="1" customWidth="1"/>
    <col min="10754" max="10754" width="15.90625" style="1" customWidth="1"/>
    <col min="10755" max="10755" width="18.7265625" style="1" customWidth="1"/>
    <col min="10756" max="10756" width="17.36328125" style="1" customWidth="1"/>
    <col min="10757" max="10757" width="18.6328125" style="1" customWidth="1"/>
    <col min="10758" max="10758" width="17.90625" style="1" customWidth="1"/>
    <col min="10759" max="10759" width="0" style="1" hidden="1" customWidth="1"/>
    <col min="10760" max="10760" width="15.7265625" style="1" customWidth="1"/>
    <col min="10761" max="11008" width="9" style="1"/>
    <col min="11009" max="11009" width="15.08984375" style="1" customWidth="1"/>
    <col min="11010" max="11010" width="15.90625" style="1" customWidth="1"/>
    <col min="11011" max="11011" width="18.7265625" style="1" customWidth="1"/>
    <col min="11012" max="11012" width="17.36328125" style="1" customWidth="1"/>
    <col min="11013" max="11013" width="18.6328125" style="1" customWidth="1"/>
    <col min="11014" max="11014" width="17.90625" style="1" customWidth="1"/>
    <col min="11015" max="11015" width="0" style="1" hidden="1" customWidth="1"/>
    <col min="11016" max="11016" width="15.7265625" style="1" customWidth="1"/>
    <col min="11017" max="11264" width="9" style="1"/>
    <col min="11265" max="11265" width="15.08984375" style="1" customWidth="1"/>
    <col min="11266" max="11266" width="15.90625" style="1" customWidth="1"/>
    <col min="11267" max="11267" width="18.7265625" style="1" customWidth="1"/>
    <col min="11268" max="11268" width="17.36328125" style="1" customWidth="1"/>
    <col min="11269" max="11269" width="18.6328125" style="1" customWidth="1"/>
    <col min="11270" max="11270" width="17.90625" style="1" customWidth="1"/>
    <col min="11271" max="11271" width="0" style="1" hidden="1" customWidth="1"/>
    <col min="11272" max="11272" width="15.7265625" style="1" customWidth="1"/>
    <col min="11273" max="11520" width="9" style="1"/>
    <col min="11521" max="11521" width="15.08984375" style="1" customWidth="1"/>
    <col min="11522" max="11522" width="15.90625" style="1" customWidth="1"/>
    <col min="11523" max="11523" width="18.7265625" style="1" customWidth="1"/>
    <col min="11524" max="11524" width="17.36328125" style="1" customWidth="1"/>
    <col min="11525" max="11525" width="18.6328125" style="1" customWidth="1"/>
    <col min="11526" max="11526" width="17.90625" style="1" customWidth="1"/>
    <col min="11527" max="11527" width="0" style="1" hidden="1" customWidth="1"/>
    <col min="11528" max="11528" width="15.7265625" style="1" customWidth="1"/>
    <col min="11529" max="11776" width="9" style="1"/>
    <col min="11777" max="11777" width="15.08984375" style="1" customWidth="1"/>
    <col min="11778" max="11778" width="15.90625" style="1" customWidth="1"/>
    <col min="11779" max="11779" width="18.7265625" style="1" customWidth="1"/>
    <col min="11780" max="11780" width="17.36328125" style="1" customWidth="1"/>
    <col min="11781" max="11781" width="18.6328125" style="1" customWidth="1"/>
    <col min="11782" max="11782" width="17.90625" style="1" customWidth="1"/>
    <col min="11783" max="11783" width="0" style="1" hidden="1" customWidth="1"/>
    <col min="11784" max="11784" width="15.7265625" style="1" customWidth="1"/>
    <col min="11785" max="12032" width="9" style="1"/>
    <col min="12033" max="12033" width="15.08984375" style="1" customWidth="1"/>
    <col min="12034" max="12034" width="15.90625" style="1" customWidth="1"/>
    <col min="12035" max="12035" width="18.7265625" style="1" customWidth="1"/>
    <col min="12036" max="12036" width="17.36328125" style="1" customWidth="1"/>
    <col min="12037" max="12037" width="18.6328125" style="1" customWidth="1"/>
    <col min="12038" max="12038" width="17.90625" style="1" customWidth="1"/>
    <col min="12039" max="12039" width="0" style="1" hidden="1" customWidth="1"/>
    <col min="12040" max="12040" width="15.7265625" style="1" customWidth="1"/>
    <col min="12041" max="12288" width="9" style="1"/>
    <col min="12289" max="12289" width="15.08984375" style="1" customWidth="1"/>
    <col min="12290" max="12290" width="15.90625" style="1" customWidth="1"/>
    <col min="12291" max="12291" width="18.7265625" style="1" customWidth="1"/>
    <col min="12292" max="12292" width="17.36328125" style="1" customWidth="1"/>
    <col min="12293" max="12293" width="18.6328125" style="1" customWidth="1"/>
    <col min="12294" max="12294" width="17.90625" style="1" customWidth="1"/>
    <col min="12295" max="12295" width="0" style="1" hidden="1" customWidth="1"/>
    <col min="12296" max="12296" width="15.7265625" style="1" customWidth="1"/>
    <col min="12297" max="12544" width="9" style="1"/>
    <col min="12545" max="12545" width="15.08984375" style="1" customWidth="1"/>
    <col min="12546" max="12546" width="15.90625" style="1" customWidth="1"/>
    <col min="12547" max="12547" width="18.7265625" style="1" customWidth="1"/>
    <col min="12548" max="12548" width="17.36328125" style="1" customWidth="1"/>
    <col min="12549" max="12549" width="18.6328125" style="1" customWidth="1"/>
    <col min="12550" max="12550" width="17.90625" style="1" customWidth="1"/>
    <col min="12551" max="12551" width="0" style="1" hidden="1" customWidth="1"/>
    <col min="12552" max="12552" width="15.7265625" style="1" customWidth="1"/>
    <col min="12553" max="12800" width="9" style="1"/>
    <col min="12801" max="12801" width="15.08984375" style="1" customWidth="1"/>
    <col min="12802" max="12802" width="15.90625" style="1" customWidth="1"/>
    <col min="12803" max="12803" width="18.7265625" style="1" customWidth="1"/>
    <col min="12804" max="12804" width="17.36328125" style="1" customWidth="1"/>
    <col min="12805" max="12805" width="18.6328125" style="1" customWidth="1"/>
    <col min="12806" max="12806" width="17.90625" style="1" customWidth="1"/>
    <col min="12807" max="12807" width="0" style="1" hidden="1" customWidth="1"/>
    <col min="12808" max="12808" width="15.7265625" style="1" customWidth="1"/>
    <col min="12809" max="13056" width="9" style="1"/>
    <col min="13057" max="13057" width="15.08984375" style="1" customWidth="1"/>
    <col min="13058" max="13058" width="15.90625" style="1" customWidth="1"/>
    <col min="13059" max="13059" width="18.7265625" style="1" customWidth="1"/>
    <col min="13060" max="13060" width="17.36328125" style="1" customWidth="1"/>
    <col min="13061" max="13061" width="18.6328125" style="1" customWidth="1"/>
    <col min="13062" max="13062" width="17.90625" style="1" customWidth="1"/>
    <col min="13063" max="13063" width="0" style="1" hidden="1" customWidth="1"/>
    <col min="13064" max="13064" width="15.7265625" style="1" customWidth="1"/>
    <col min="13065" max="13312" width="9" style="1"/>
    <col min="13313" max="13313" width="15.08984375" style="1" customWidth="1"/>
    <col min="13314" max="13314" width="15.90625" style="1" customWidth="1"/>
    <col min="13315" max="13315" width="18.7265625" style="1" customWidth="1"/>
    <col min="13316" max="13316" width="17.36328125" style="1" customWidth="1"/>
    <col min="13317" max="13317" width="18.6328125" style="1" customWidth="1"/>
    <col min="13318" max="13318" width="17.90625" style="1" customWidth="1"/>
    <col min="13319" max="13319" width="0" style="1" hidden="1" customWidth="1"/>
    <col min="13320" max="13320" width="15.7265625" style="1" customWidth="1"/>
    <col min="13321" max="13568" width="9" style="1"/>
    <col min="13569" max="13569" width="15.08984375" style="1" customWidth="1"/>
    <col min="13570" max="13570" width="15.90625" style="1" customWidth="1"/>
    <col min="13571" max="13571" width="18.7265625" style="1" customWidth="1"/>
    <col min="13572" max="13572" width="17.36328125" style="1" customWidth="1"/>
    <col min="13573" max="13573" width="18.6328125" style="1" customWidth="1"/>
    <col min="13574" max="13574" width="17.90625" style="1" customWidth="1"/>
    <col min="13575" max="13575" width="0" style="1" hidden="1" customWidth="1"/>
    <col min="13576" max="13576" width="15.7265625" style="1" customWidth="1"/>
    <col min="13577" max="13824" width="9" style="1"/>
    <col min="13825" max="13825" width="15.08984375" style="1" customWidth="1"/>
    <col min="13826" max="13826" width="15.90625" style="1" customWidth="1"/>
    <col min="13827" max="13827" width="18.7265625" style="1" customWidth="1"/>
    <col min="13828" max="13828" width="17.36328125" style="1" customWidth="1"/>
    <col min="13829" max="13829" width="18.6328125" style="1" customWidth="1"/>
    <col min="13830" max="13830" width="17.90625" style="1" customWidth="1"/>
    <col min="13831" max="13831" width="0" style="1" hidden="1" customWidth="1"/>
    <col min="13832" max="13832" width="15.7265625" style="1" customWidth="1"/>
    <col min="13833" max="14080" width="9" style="1"/>
    <col min="14081" max="14081" width="15.08984375" style="1" customWidth="1"/>
    <col min="14082" max="14082" width="15.90625" style="1" customWidth="1"/>
    <col min="14083" max="14083" width="18.7265625" style="1" customWidth="1"/>
    <col min="14084" max="14084" width="17.36328125" style="1" customWidth="1"/>
    <col min="14085" max="14085" width="18.6328125" style="1" customWidth="1"/>
    <col min="14086" max="14086" width="17.90625" style="1" customWidth="1"/>
    <col min="14087" max="14087" width="0" style="1" hidden="1" customWidth="1"/>
    <col min="14088" max="14088" width="15.7265625" style="1" customWidth="1"/>
    <col min="14089" max="14336" width="9" style="1"/>
    <col min="14337" max="14337" width="15.08984375" style="1" customWidth="1"/>
    <col min="14338" max="14338" width="15.90625" style="1" customWidth="1"/>
    <col min="14339" max="14339" width="18.7265625" style="1" customWidth="1"/>
    <col min="14340" max="14340" width="17.36328125" style="1" customWidth="1"/>
    <col min="14341" max="14341" width="18.6328125" style="1" customWidth="1"/>
    <col min="14342" max="14342" width="17.90625" style="1" customWidth="1"/>
    <col min="14343" max="14343" width="0" style="1" hidden="1" customWidth="1"/>
    <col min="14344" max="14344" width="15.7265625" style="1" customWidth="1"/>
    <col min="14345" max="14592" width="9" style="1"/>
    <col min="14593" max="14593" width="15.08984375" style="1" customWidth="1"/>
    <col min="14594" max="14594" width="15.90625" style="1" customWidth="1"/>
    <col min="14595" max="14595" width="18.7265625" style="1" customWidth="1"/>
    <col min="14596" max="14596" width="17.36328125" style="1" customWidth="1"/>
    <col min="14597" max="14597" width="18.6328125" style="1" customWidth="1"/>
    <col min="14598" max="14598" width="17.90625" style="1" customWidth="1"/>
    <col min="14599" max="14599" width="0" style="1" hidden="1" customWidth="1"/>
    <col min="14600" max="14600" width="15.7265625" style="1" customWidth="1"/>
    <col min="14601" max="14848" width="9" style="1"/>
    <col min="14849" max="14849" width="15.08984375" style="1" customWidth="1"/>
    <col min="14850" max="14850" width="15.90625" style="1" customWidth="1"/>
    <col min="14851" max="14851" width="18.7265625" style="1" customWidth="1"/>
    <col min="14852" max="14852" width="17.36328125" style="1" customWidth="1"/>
    <col min="14853" max="14853" width="18.6328125" style="1" customWidth="1"/>
    <col min="14854" max="14854" width="17.90625" style="1" customWidth="1"/>
    <col min="14855" max="14855" width="0" style="1" hidden="1" customWidth="1"/>
    <col min="14856" max="14856" width="15.7265625" style="1" customWidth="1"/>
    <col min="14857" max="15104" width="9" style="1"/>
    <col min="15105" max="15105" width="15.08984375" style="1" customWidth="1"/>
    <col min="15106" max="15106" width="15.90625" style="1" customWidth="1"/>
    <col min="15107" max="15107" width="18.7265625" style="1" customWidth="1"/>
    <col min="15108" max="15108" width="17.36328125" style="1" customWidth="1"/>
    <col min="15109" max="15109" width="18.6328125" style="1" customWidth="1"/>
    <col min="15110" max="15110" width="17.90625" style="1" customWidth="1"/>
    <col min="15111" max="15111" width="0" style="1" hidden="1" customWidth="1"/>
    <col min="15112" max="15112" width="15.7265625" style="1" customWidth="1"/>
    <col min="15113" max="15360" width="9" style="1"/>
    <col min="15361" max="15361" width="15.08984375" style="1" customWidth="1"/>
    <col min="15362" max="15362" width="15.90625" style="1" customWidth="1"/>
    <col min="15363" max="15363" width="18.7265625" style="1" customWidth="1"/>
    <col min="15364" max="15364" width="17.36328125" style="1" customWidth="1"/>
    <col min="15365" max="15365" width="18.6328125" style="1" customWidth="1"/>
    <col min="15366" max="15366" width="17.90625" style="1" customWidth="1"/>
    <col min="15367" max="15367" width="0" style="1" hidden="1" customWidth="1"/>
    <col min="15368" max="15368" width="15.7265625" style="1" customWidth="1"/>
    <col min="15369" max="15616" width="9" style="1"/>
    <col min="15617" max="15617" width="15.08984375" style="1" customWidth="1"/>
    <col min="15618" max="15618" width="15.90625" style="1" customWidth="1"/>
    <col min="15619" max="15619" width="18.7265625" style="1" customWidth="1"/>
    <col min="15620" max="15620" width="17.36328125" style="1" customWidth="1"/>
    <col min="15621" max="15621" width="18.6328125" style="1" customWidth="1"/>
    <col min="15622" max="15622" width="17.90625" style="1" customWidth="1"/>
    <col min="15623" max="15623" width="0" style="1" hidden="1" customWidth="1"/>
    <col min="15624" max="15624" width="15.7265625" style="1" customWidth="1"/>
    <col min="15625" max="15872" width="9" style="1"/>
    <col min="15873" max="15873" width="15.08984375" style="1" customWidth="1"/>
    <col min="15874" max="15874" width="15.90625" style="1" customWidth="1"/>
    <col min="15875" max="15875" width="18.7265625" style="1" customWidth="1"/>
    <col min="15876" max="15876" width="17.36328125" style="1" customWidth="1"/>
    <col min="15877" max="15877" width="18.6328125" style="1" customWidth="1"/>
    <col min="15878" max="15878" width="17.90625" style="1" customWidth="1"/>
    <col min="15879" max="15879" width="0" style="1" hidden="1" customWidth="1"/>
    <col min="15880" max="15880" width="15.7265625" style="1" customWidth="1"/>
    <col min="15881" max="16128" width="9" style="1"/>
    <col min="16129" max="16129" width="15.08984375" style="1" customWidth="1"/>
    <col min="16130" max="16130" width="15.90625" style="1" customWidth="1"/>
    <col min="16131" max="16131" width="18.7265625" style="1" customWidth="1"/>
    <col min="16132" max="16132" width="17.36328125" style="1" customWidth="1"/>
    <col min="16133" max="16133" width="18.6328125" style="1" customWidth="1"/>
    <col min="16134" max="16134" width="17.90625" style="1" customWidth="1"/>
    <col min="16135" max="16135" width="0" style="1" hidden="1" customWidth="1"/>
    <col min="16136" max="16136" width="15.7265625" style="1" customWidth="1"/>
    <col min="16137" max="16384" width="9" style="1"/>
  </cols>
  <sheetData>
    <row r="1" spans="1:8" ht="20.25" customHeight="1">
      <c r="A1" s="365" t="s">
        <v>1</v>
      </c>
      <c r="B1" s="365"/>
      <c r="C1" s="365"/>
      <c r="D1" s="365"/>
      <c r="E1" s="365"/>
      <c r="F1" s="365"/>
      <c r="G1" s="365"/>
      <c r="H1" s="365"/>
    </row>
    <row r="2" spans="1:8" ht="33" customHeight="1">
      <c r="A2" s="2" t="str">
        <f>"科目:" &amp; kemuming</f>
        <v>科目:存货</v>
      </c>
      <c r="B2" s="3"/>
      <c r="C2" s="3"/>
      <c r="D2" s="3"/>
      <c r="E2" s="3"/>
      <c r="F2" s="3"/>
      <c r="G2" s="3"/>
      <c r="H2" s="3"/>
    </row>
    <row r="3" spans="1:8" ht="4.5" customHeight="1" thickBot="1">
      <c r="A3" s="4"/>
      <c r="B3" s="5"/>
      <c r="C3" s="5"/>
      <c r="D3" s="5"/>
      <c r="E3" s="5"/>
      <c r="F3" s="5"/>
      <c r="G3" s="5"/>
      <c r="H3" s="5"/>
    </row>
    <row r="4" spans="1:8" ht="20.25" customHeight="1" thickTop="1">
      <c r="A4" s="366" t="s">
        <v>2</v>
      </c>
      <c r="B4" s="368" t="s">
        <v>3</v>
      </c>
      <c r="C4" s="368" t="s">
        <v>4</v>
      </c>
      <c r="D4" s="368"/>
      <c r="E4" s="368" t="s">
        <v>5</v>
      </c>
      <c r="F4" s="368"/>
      <c r="G4" s="6"/>
      <c r="H4" s="7"/>
    </row>
    <row r="5" spans="1:8" ht="20.25" customHeight="1">
      <c r="A5" s="367"/>
      <c r="B5" s="369"/>
      <c r="C5" s="369"/>
      <c r="D5" s="369"/>
      <c r="E5" s="8" t="s">
        <v>6</v>
      </c>
      <c r="F5" s="8" t="s">
        <v>7</v>
      </c>
      <c r="G5" s="9" t="s">
        <v>8</v>
      </c>
      <c r="H5" s="10" t="s">
        <v>9</v>
      </c>
    </row>
    <row r="6" spans="1:8" ht="20.25" customHeight="1">
      <c r="A6" s="11"/>
      <c r="B6" s="12"/>
      <c r="C6" s="12"/>
      <c r="D6" s="12"/>
      <c r="E6" s="13"/>
      <c r="F6" s="13"/>
      <c r="G6" s="14"/>
      <c r="H6" s="15"/>
    </row>
    <row r="7" spans="1:8" ht="20.25" customHeight="1">
      <c r="A7" s="16"/>
      <c r="B7" s="17"/>
      <c r="C7" s="17"/>
      <c r="D7" s="17"/>
      <c r="E7" s="18"/>
      <c r="F7" s="18"/>
      <c r="G7" s="19"/>
      <c r="H7" s="20"/>
    </row>
    <row r="8" spans="1:8" ht="20.25" customHeight="1">
      <c r="A8" s="16"/>
      <c r="B8" s="17"/>
      <c r="C8" s="17"/>
      <c r="D8" s="17"/>
      <c r="E8" s="18"/>
      <c r="F8" s="18"/>
      <c r="G8" s="19"/>
      <c r="H8" s="20"/>
    </row>
    <row r="9" spans="1:8" ht="20.25" customHeight="1">
      <c r="A9" s="16"/>
      <c r="B9" s="17"/>
      <c r="C9" s="17"/>
      <c r="D9" s="17"/>
      <c r="E9" s="18"/>
      <c r="F9" s="18"/>
      <c r="G9" s="19"/>
      <c r="H9" s="20"/>
    </row>
    <row r="10" spans="1:8" ht="20.25" customHeight="1">
      <c r="A10" s="16"/>
      <c r="B10" s="17"/>
      <c r="C10" s="17"/>
      <c r="D10" s="17"/>
      <c r="E10" s="18"/>
      <c r="F10" s="18"/>
      <c r="G10" s="19"/>
      <c r="H10" s="20"/>
    </row>
    <row r="11" spans="1:8" ht="20.25" customHeight="1">
      <c r="A11" s="16"/>
      <c r="B11" s="17"/>
      <c r="C11" s="17"/>
      <c r="D11" s="17"/>
      <c r="E11" s="18"/>
      <c r="F11" s="18"/>
      <c r="G11" s="19"/>
      <c r="H11" s="20"/>
    </row>
    <row r="12" spans="1:8" ht="20.25" customHeight="1">
      <c r="A12" s="16"/>
      <c r="B12" s="17"/>
      <c r="C12" s="17"/>
      <c r="D12" s="17"/>
      <c r="E12" s="18"/>
      <c r="F12" s="18"/>
      <c r="G12" s="19"/>
      <c r="H12" s="20"/>
    </row>
    <row r="13" spans="1:8" ht="20.25" customHeight="1">
      <c r="A13" s="16"/>
      <c r="B13" s="17"/>
      <c r="C13" s="17"/>
      <c r="D13" s="17"/>
      <c r="E13" s="18"/>
      <c r="F13" s="18"/>
      <c r="G13" s="19"/>
      <c r="H13" s="20"/>
    </row>
    <row r="14" spans="1:8" ht="20.25" customHeight="1">
      <c r="A14" s="16"/>
      <c r="B14" s="17"/>
      <c r="C14" s="17"/>
      <c r="D14" s="17"/>
      <c r="E14" s="18"/>
      <c r="F14" s="18"/>
      <c r="G14" s="19"/>
      <c r="H14" s="20"/>
    </row>
    <row r="15" spans="1:8" ht="20.25" customHeight="1">
      <c r="A15" s="16"/>
      <c r="B15" s="17"/>
      <c r="C15" s="17"/>
      <c r="D15" s="17"/>
      <c r="E15" s="18"/>
      <c r="F15" s="18"/>
      <c r="G15" s="19"/>
      <c r="H15" s="20"/>
    </row>
    <row r="16" spans="1:8" ht="20.25" customHeight="1">
      <c r="A16" s="16"/>
      <c r="B16" s="17"/>
      <c r="C16" s="17"/>
      <c r="D16" s="17"/>
      <c r="E16" s="18"/>
      <c r="F16" s="18"/>
      <c r="G16" s="19"/>
      <c r="H16" s="20"/>
    </row>
    <row r="17" spans="1:8" ht="20.25" customHeight="1">
      <c r="A17" s="16"/>
      <c r="B17" s="17"/>
      <c r="C17" s="17"/>
      <c r="D17" s="17"/>
      <c r="E17" s="18"/>
      <c r="F17" s="18"/>
      <c r="G17" s="19"/>
      <c r="H17" s="20"/>
    </row>
    <row r="18" spans="1:8" ht="20.25" customHeight="1">
      <c r="A18" s="16"/>
      <c r="B18" s="17"/>
      <c r="C18" s="17"/>
      <c r="D18" s="17"/>
      <c r="E18" s="18"/>
      <c r="F18" s="18"/>
      <c r="G18" s="19"/>
      <c r="H18" s="20"/>
    </row>
    <row r="19" spans="1:8" ht="20.25" customHeight="1">
      <c r="A19" s="16"/>
      <c r="B19" s="17"/>
      <c r="C19" s="17"/>
      <c r="D19" s="17"/>
      <c r="E19" s="18"/>
      <c r="F19" s="18"/>
      <c r="G19" s="19"/>
      <c r="H19" s="20"/>
    </row>
    <row r="20" spans="1:8" ht="20.25" customHeight="1">
      <c r="A20" s="16"/>
      <c r="B20" s="17"/>
      <c r="C20" s="17"/>
      <c r="D20" s="17"/>
      <c r="E20" s="18"/>
      <c r="F20" s="18"/>
      <c r="G20" s="19"/>
      <c r="H20" s="20"/>
    </row>
    <row r="21" spans="1:8" ht="20.25" customHeight="1">
      <c r="A21" s="16"/>
      <c r="B21" s="17"/>
      <c r="C21" s="17"/>
      <c r="D21" s="17"/>
      <c r="E21" s="18"/>
      <c r="F21" s="18"/>
      <c r="G21" s="19"/>
      <c r="H21" s="20"/>
    </row>
    <row r="22" spans="1:8" ht="20.25" customHeight="1">
      <c r="A22" s="16"/>
      <c r="B22" s="17"/>
      <c r="C22" s="17"/>
      <c r="D22" s="17"/>
      <c r="E22" s="18"/>
      <c r="F22" s="18"/>
      <c r="G22" s="19"/>
      <c r="H22" s="20"/>
    </row>
    <row r="23" spans="1:8" ht="20.25" customHeight="1">
      <c r="A23" s="16"/>
      <c r="B23" s="17"/>
      <c r="C23" s="17"/>
      <c r="D23" s="17"/>
      <c r="E23" s="18"/>
      <c r="F23" s="18"/>
      <c r="G23" s="19"/>
      <c r="H23" s="20"/>
    </row>
    <row r="24" spans="1:8" ht="20.25" customHeight="1">
      <c r="A24" s="16"/>
      <c r="B24" s="17"/>
      <c r="C24" s="17"/>
      <c r="D24" s="17"/>
      <c r="E24" s="18"/>
      <c r="F24" s="18"/>
      <c r="G24" s="19"/>
      <c r="H24" s="20"/>
    </row>
    <row r="25" spans="1:8" ht="20.25" customHeight="1">
      <c r="A25" s="16"/>
      <c r="B25" s="17"/>
      <c r="C25" s="17"/>
      <c r="D25" s="17"/>
      <c r="E25" s="18"/>
      <c r="F25" s="18"/>
      <c r="G25" s="19"/>
      <c r="H25" s="20"/>
    </row>
    <row r="26" spans="1:8" ht="20.25" customHeight="1">
      <c r="A26" s="16"/>
      <c r="B26" s="17"/>
      <c r="C26" s="17"/>
      <c r="D26" s="17"/>
      <c r="E26" s="18"/>
      <c r="F26" s="18"/>
      <c r="G26" s="19"/>
      <c r="H26" s="20"/>
    </row>
    <row r="27" spans="1:8" ht="20.25" customHeight="1">
      <c r="A27" s="16"/>
      <c r="B27" s="17"/>
      <c r="C27" s="17"/>
      <c r="D27" s="17"/>
      <c r="E27" s="18"/>
      <c r="F27" s="18"/>
      <c r="G27" s="19"/>
      <c r="H27" s="20"/>
    </row>
    <row r="28" spans="1:8" ht="20.25" customHeight="1">
      <c r="A28" s="16"/>
      <c r="B28" s="17"/>
      <c r="C28" s="17"/>
      <c r="D28" s="17"/>
      <c r="E28" s="18"/>
      <c r="F28" s="18"/>
      <c r="G28" s="19"/>
      <c r="H28" s="20"/>
    </row>
    <row r="29" spans="1:8" ht="20.25" customHeight="1">
      <c r="A29" s="16"/>
      <c r="B29" s="17"/>
      <c r="C29" s="17"/>
      <c r="D29" s="17"/>
      <c r="E29" s="18"/>
      <c r="F29" s="18"/>
      <c r="G29" s="19"/>
      <c r="H29" s="20"/>
    </row>
    <row r="30" spans="1:8" ht="20.25" customHeight="1">
      <c r="A30" s="16"/>
      <c r="B30" s="17"/>
      <c r="C30" s="17"/>
      <c r="D30" s="17"/>
      <c r="E30" s="18"/>
      <c r="F30" s="18"/>
      <c r="G30" s="19"/>
      <c r="H30" s="20"/>
    </row>
    <row r="31" spans="1:8" ht="20.25" customHeight="1">
      <c r="A31" s="16"/>
      <c r="B31" s="17"/>
      <c r="C31" s="17"/>
      <c r="D31" s="17"/>
      <c r="E31" s="18"/>
      <c r="F31" s="18"/>
      <c r="G31" s="19"/>
      <c r="H31" s="20"/>
    </row>
    <row r="32" spans="1:8" ht="20.25" customHeight="1" thickBot="1">
      <c r="A32" s="16"/>
      <c r="B32" s="21"/>
      <c r="C32" s="21"/>
      <c r="D32" s="21"/>
      <c r="E32" s="18"/>
      <c r="F32" s="18"/>
      <c r="G32" s="19"/>
      <c r="H32" s="20" t="s">
        <v>0</v>
      </c>
    </row>
    <row r="33" spans="1:8" ht="20.25" customHeight="1" thickBot="1">
      <c r="A33" s="22" t="s">
        <v>10</v>
      </c>
      <c r="B33" s="23" t="s">
        <v>11</v>
      </c>
      <c r="C33" s="370">
        <f>E33-F33</f>
        <v>0</v>
      </c>
      <c r="D33" s="371"/>
      <c r="E33" s="24">
        <f>SUM(E6:E32)</f>
        <v>0</v>
      </c>
      <c r="F33" s="24">
        <f>SUM(F6:F32)</f>
        <v>0</v>
      </c>
      <c r="G33" s="25"/>
      <c r="H33" s="26"/>
    </row>
    <row r="34" spans="1:8" ht="20.25" customHeight="1" thickTop="1"/>
    <row r="35" spans="1:8" ht="20.25" customHeight="1">
      <c r="A35" s="364"/>
      <c r="B35" s="364"/>
      <c r="C35" s="364"/>
      <c r="D35" s="364"/>
      <c r="E35" s="364"/>
      <c r="F35" s="364"/>
      <c r="G35" s="364"/>
      <c r="H35" s="364"/>
    </row>
  </sheetData>
  <mergeCells count="7">
    <mergeCell ref="A35:H35"/>
    <mergeCell ref="A1:H1"/>
    <mergeCell ref="A4:A5"/>
    <mergeCell ref="B4:B5"/>
    <mergeCell ref="C4:D5"/>
    <mergeCell ref="E4:F4"/>
    <mergeCell ref="C33:D33"/>
  </mergeCells>
  <phoneticPr fontId="1" type="noConversion"/>
  <pageMargins left="0.75" right="0.75" top="1" bottom="1" header="0.5" footer="0.5"/>
  <pageSetup paperSize="9" scale="65" orientation="portrait" blackAndWhite="1" r:id="rId1"/>
  <headerFooter alignWithMargins="0">
    <oddHeader>&amp;RADISYS</oddHeader>
    <oddFooter>第 &amp;P 页，共 &amp;N 页</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1"/>
  <sheetViews>
    <sheetView topLeftCell="A40" workbookViewId="0">
      <selection activeCell="A20" sqref="A20:A22"/>
    </sheetView>
  </sheetViews>
  <sheetFormatPr defaultColWidth="9" defaultRowHeight="14"/>
  <cols>
    <col min="1" max="1" width="16.453125" style="46" customWidth="1"/>
    <col min="2" max="5" width="14.26953125" style="46" customWidth="1"/>
    <col min="6" max="6" width="15.453125" style="46" customWidth="1"/>
    <col min="7" max="7" width="14.36328125" style="46" customWidth="1"/>
    <col min="8" max="8" width="13.453125" style="46" customWidth="1"/>
    <col min="9" max="256" width="9" style="46"/>
    <col min="257" max="257" width="16.453125" style="46" customWidth="1"/>
    <col min="258" max="261" width="14.26953125" style="46" customWidth="1"/>
    <col min="262" max="262" width="15.453125" style="46" customWidth="1"/>
    <col min="263" max="263" width="14.36328125" style="46" customWidth="1"/>
    <col min="264" max="264" width="13.453125" style="46" customWidth="1"/>
    <col min="265" max="512" width="9" style="46"/>
    <col min="513" max="513" width="16.453125" style="46" customWidth="1"/>
    <col min="514" max="517" width="14.26953125" style="46" customWidth="1"/>
    <col min="518" max="518" width="15.453125" style="46" customWidth="1"/>
    <col min="519" max="519" width="14.36328125" style="46" customWidth="1"/>
    <col min="520" max="520" width="13.453125" style="46" customWidth="1"/>
    <col min="521" max="768" width="9" style="46"/>
    <col min="769" max="769" width="16.453125" style="46" customWidth="1"/>
    <col min="770" max="773" width="14.26953125" style="46" customWidth="1"/>
    <col min="774" max="774" width="15.453125" style="46" customWidth="1"/>
    <col min="775" max="775" width="14.36328125" style="46" customWidth="1"/>
    <col min="776" max="776" width="13.453125" style="46" customWidth="1"/>
    <col min="777" max="1024" width="9" style="46"/>
    <col min="1025" max="1025" width="16.453125" style="46" customWidth="1"/>
    <col min="1026" max="1029" width="14.26953125" style="46" customWidth="1"/>
    <col min="1030" max="1030" width="15.453125" style="46" customWidth="1"/>
    <col min="1031" max="1031" width="14.36328125" style="46" customWidth="1"/>
    <col min="1032" max="1032" width="13.453125" style="46" customWidth="1"/>
    <col min="1033" max="1280" width="9" style="46"/>
    <col min="1281" max="1281" width="16.453125" style="46" customWidth="1"/>
    <col min="1282" max="1285" width="14.26953125" style="46" customWidth="1"/>
    <col min="1286" max="1286" width="15.453125" style="46" customWidth="1"/>
    <col min="1287" max="1287" width="14.36328125" style="46" customWidth="1"/>
    <col min="1288" max="1288" width="13.453125" style="46" customWidth="1"/>
    <col min="1289" max="1536" width="9" style="46"/>
    <col min="1537" max="1537" width="16.453125" style="46" customWidth="1"/>
    <col min="1538" max="1541" width="14.26953125" style="46" customWidth="1"/>
    <col min="1542" max="1542" width="15.453125" style="46" customWidth="1"/>
    <col min="1543" max="1543" width="14.36328125" style="46" customWidth="1"/>
    <col min="1544" max="1544" width="13.453125" style="46" customWidth="1"/>
    <col min="1545" max="1792" width="9" style="46"/>
    <col min="1793" max="1793" width="16.453125" style="46" customWidth="1"/>
    <col min="1794" max="1797" width="14.26953125" style="46" customWidth="1"/>
    <col min="1798" max="1798" width="15.453125" style="46" customWidth="1"/>
    <col min="1799" max="1799" width="14.36328125" style="46" customWidth="1"/>
    <col min="1800" max="1800" width="13.453125" style="46" customWidth="1"/>
    <col min="1801" max="2048" width="9" style="46"/>
    <col min="2049" max="2049" width="16.453125" style="46" customWidth="1"/>
    <col min="2050" max="2053" width="14.26953125" style="46" customWidth="1"/>
    <col min="2054" max="2054" width="15.453125" style="46" customWidth="1"/>
    <col min="2055" max="2055" width="14.36328125" style="46" customWidth="1"/>
    <col min="2056" max="2056" width="13.453125" style="46" customWidth="1"/>
    <col min="2057" max="2304" width="9" style="46"/>
    <col min="2305" max="2305" width="16.453125" style="46" customWidth="1"/>
    <col min="2306" max="2309" width="14.26953125" style="46" customWidth="1"/>
    <col min="2310" max="2310" width="15.453125" style="46" customWidth="1"/>
    <col min="2311" max="2311" width="14.36328125" style="46" customWidth="1"/>
    <col min="2312" max="2312" width="13.453125" style="46" customWidth="1"/>
    <col min="2313" max="2560" width="9" style="46"/>
    <col min="2561" max="2561" width="16.453125" style="46" customWidth="1"/>
    <col min="2562" max="2565" width="14.26953125" style="46" customWidth="1"/>
    <col min="2566" max="2566" width="15.453125" style="46" customWidth="1"/>
    <col min="2567" max="2567" width="14.36328125" style="46" customWidth="1"/>
    <col min="2568" max="2568" width="13.453125" style="46" customWidth="1"/>
    <col min="2569" max="2816" width="9" style="46"/>
    <col min="2817" max="2817" width="16.453125" style="46" customWidth="1"/>
    <col min="2818" max="2821" width="14.26953125" style="46" customWidth="1"/>
    <col min="2822" max="2822" width="15.453125" style="46" customWidth="1"/>
    <col min="2823" max="2823" width="14.36328125" style="46" customWidth="1"/>
    <col min="2824" max="2824" width="13.453125" style="46" customWidth="1"/>
    <col min="2825" max="3072" width="9" style="46"/>
    <col min="3073" max="3073" width="16.453125" style="46" customWidth="1"/>
    <col min="3074" max="3077" width="14.26953125" style="46" customWidth="1"/>
    <col min="3078" max="3078" width="15.453125" style="46" customWidth="1"/>
    <col min="3079" max="3079" width="14.36328125" style="46" customWidth="1"/>
    <col min="3080" max="3080" width="13.453125" style="46" customWidth="1"/>
    <col min="3081" max="3328" width="9" style="46"/>
    <col min="3329" max="3329" width="16.453125" style="46" customWidth="1"/>
    <col min="3330" max="3333" width="14.26953125" style="46" customWidth="1"/>
    <col min="3334" max="3334" width="15.453125" style="46" customWidth="1"/>
    <col min="3335" max="3335" width="14.36328125" style="46" customWidth="1"/>
    <col min="3336" max="3336" width="13.453125" style="46" customWidth="1"/>
    <col min="3337" max="3584" width="9" style="46"/>
    <col min="3585" max="3585" width="16.453125" style="46" customWidth="1"/>
    <col min="3586" max="3589" width="14.26953125" style="46" customWidth="1"/>
    <col min="3590" max="3590" width="15.453125" style="46" customWidth="1"/>
    <col min="3591" max="3591" width="14.36328125" style="46" customWidth="1"/>
    <col min="3592" max="3592" width="13.453125" style="46" customWidth="1"/>
    <col min="3593" max="3840" width="9" style="46"/>
    <col min="3841" max="3841" width="16.453125" style="46" customWidth="1"/>
    <col min="3842" max="3845" width="14.26953125" style="46" customWidth="1"/>
    <col min="3846" max="3846" width="15.453125" style="46" customWidth="1"/>
    <col min="3847" max="3847" width="14.36328125" style="46" customWidth="1"/>
    <col min="3848" max="3848" width="13.453125" style="46" customWidth="1"/>
    <col min="3849" max="4096" width="9" style="46"/>
    <col min="4097" max="4097" width="16.453125" style="46" customWidth="1"/>
    <col min="4098" max="4101" width="14.26953125" style="46" customWidth="1"/>
    <col min="4102" max="4102" width="15.453125" style="46" customWidth="1"/>
    <col min="4103" max="4103" width="14.36328125" style="46" customWidth="1"/>
    <col min="4104" max="4104" width="13.453125" style="46" customWidth="1"/>
    <col min="4105" max="4352" width="9" style="46"/>
    <col min="4353" max="4353" width="16.453125" style="46" customWidth="1"/>
    <col min="4354" max="4357" width="14.26953125" style="46" customWidth="1"/>
    <col min="4358" max="4358" width="15.453125" style="46" customWidth="1"/>
    <col min="4359" max="4359" width="14.36328125" style="46" customWidth="1"/>
    <col min="4360" max="4360" width="13.453125" style="46" customWidth="1"/>
    <col min="4361" max="4608" width="9" style="46"/>
    <col min="4609" max="4609" width="16.453125" style="46" customWidth="1"/>
    <col min="4610" max="4613" width="14.26953125" style="46" customWidth="1"/>
    <col min="4614" max="4614" width="15.453125" style="46" customWidth="1"/>
    <col min="4615" max="4615" width="14.36328125" style="46" customWidth="1"/>
    <col min="4616" max="4616" width="13.453125" style="46" customWidth="1"/>
    <col min="4617" max="4864" width="9" style="46"/>
    <col min="4865" max="4865" width="16.453125" style="46" customWidth="1"/>
    <col min="4866" max="4869" width="14.26953125" style="46" customWidth="1"/>
    <col min="4870" max="4870" width="15.453125" style="46" customWidth="1"/>
    <col min="4871" max="4871" width="14.36328125" style="46" customWidth="1"/>
    <col min="4872" max="4872" width="13.453125" style="46" customWidth="1"/>
    <col min="4873" max="5120" width="9" style="46"/>
    <col min="5121" max="5121" width="16.453125" style="46" customWidth="1"/>
    <col min="5122" max="5125" width="14.26953125" style="46" customWidth="1"/>
    <col min="5126" max="5126" width="15.453125" style="46" customWidth="1"/>
    <col min="5127" max="5127" width="14.36328125" style="46" customWidth="1"/>
    <col min="5128" max="5128" width="13.453125" style="46" customWidth="1"/>
    <col min="5129" max="5376" width="9" style="46"/>
    <col min="5377" max="5377" width="16.453125" style="46" customWidth="1"/>
    <col min="5378" max="5381" width="14.26953125" style="46" customWidth="1"/>
    <col min="5382" max="5382" width="15.453125" style="46" customWidth="1"/>
    <col min="5383" max="5383" width="14.36328125" style="46" customWidth="1"/>
    <col min="5384" max="5384" width="13.453125" style="46" customWidth="1"/>
    <col min="5385" max="5632" width="9" style="46"/>
    <col min="5633" max="5633" width="16.453125" style="46" customWidth="1"/>
    <col min="5634" max="5637" width="14.26953125" style="46" customWidth="1"/>
    <col min="5638" max="5638" width="15.453125" style="46" customWidth="1"/>
    <col min="5639" max="5639" width="14.36328125" style="46" customWidth="1"/>
    <col min="5640" max="5640" width="13.453125" style="46" customWidth="1"/>
    <col min="5641" max="5888" width="9" style="46"/>
    <col min="5889" max="5889" width="16.453125" style="46" customWidth="1"/>
    <col min="5890" max="5893" width="14.26953125" style="46" customWidth="1"/>
    <col min="5894" max="5894" width="15.453125" style="46" customWidth="1"/>
    <col min="5895" max="5895" width="14.36328125" style="46" customWidth="1"/>
    <col min="5896" max="5896" width="13.453125" style="46" customWidth="1"/>
    <col min="5897" max="6144" width="9" style="46"/>
    <col min="6145" max="6145" width="16.453125" style="46" customWidth="1"/>
    <col min="6146" max="6149" width="14.26953125" style="46" customWidth="1"/>
    <col min="6150" max="6150" width="15.453125" style="46" customWidth="1"/>
    <col min="6151" max="6151" width="14.36328125" style="46" customWidth="1"/>
    <col min="6152" max="6152" width="13.453125" style="46" customWidth="1"/>
    <col min="6153" max="6400" width="9" style="46"/>
    <col min="6401" max="6401" width="16.453125" style="46" customWidth="1"/>
    <col min="6402" max="6405" width="14.26953125" style="46" customWidth="1"/>
    <col min="6406" max="6406" width="15.453125" style="46" customWidth="1"/>
    <col min="6407" max="6407" width="14.36328125" style="46" customWidth="1"/>
    <col min="6408" max="6408" width="13.453125" style="46" customWidth="1"/>
    <col min="6409" max="6656" width="9" style="46"/>
    <col min="6657" max="6657" width="16.453125" style="46" customWidth="1"/>
    <col min="6658" max="6661" width="14.26953125" style="46" customWidth="1"/>
    <col min="6662" max="6662" width="15.453125" style="46" customWidth="1"/>
    <col min="6663" max="6663" width="14.36328125" style="46" customWidth="1"/>
    <col min="6664" max="6664" width="13.453125" style="46" customWidth="1"/>
    <col min="6665" max="6912" width="9" style="46"/>
    <col min="6913" max="6913" width="16.453125" style="46" customWidth="1"/>
    <col min="6914" max="6917" width="14.26953125" style="46" customWidth="1"/>
    <col min="6918" max="6918" width="15.453125" style="46" customWidth="1"/>
    <col min="6919" max="6919" width="14.36328125" style="46" customWidth="1"/>
    <col min="6920" max="6920" width="13.453125" style="46" customWidth="1"/>
    <col min="6921" max="7168" width="9" style="46"/>
    <col min="7169" max="7169" width="16.453125" style="46" customWidth="1"/>
    <col min="7170" max="7173" width="14.26953125" style="46" customWidth="1"/>
    <col min="7174" max="7174" width="15.453125" style="46" customWidth="1"/>
    <col min="7175" max="7175" width="14.36328125" style="46" customWidth="1"/>
    <col min="7176" max="7176" width="13.453125" style="46" customWidth="1"/>
    <col min="7177" max="7424" width="9" style="46"/>
    <col min="7425" max="7425" width="16.453125" style="46" customWidth="1"/>
    <col min="7426" max="7429" width="14.26953125" style="46" customWidth="1"/>
    <col min="7430" max="7430" width="15.453125" style="46" customWidth="1"/>
    <col min="7431" max="7431" width="14.36328125" style="46" customWidth="1"/>
    <col min="7432" max="7432" width="13.453125" style="46" customWidth="1"/>
    <col min="7433" max="7680" width="9" style="46"/>
    <col min="7681" max="7681" width="16.453125" style="46" customWidth="1"/>
    <col min="7682" max="7685" width="14.26953125" style="46" customWidth="1"/>
    <col min="7686" max="7686" width="15.453125" style="46" customWidth="1"/>
    <col min="7687" max="7687" width="14.36328125" style="46" customWidth="1"/>
    <col min="7688" max="7688" width="13.453125" style="46" customWidth="1"/>
    <col min="7689" max="7936" width="9" style="46"/>
    <col min="7937" max="7937" width="16.453125" style="46" customWidth="1"/>
    <col min="7938" max="7941" width="14.26953125" style="46" customWidth="1"/>
    <col min="7942" max="7942" width="15.453125" style="46" customWidth="1"/>
    <col min="7943" max="7943" width="14.36328125" style="46" customWidth="1"/>
    <col min="7944" max="7944" width="13.453125" style="46" customWidth="1"/>
    <col min="7945" max="8192" width="9" style="46"/>
    <col min="8193" max="8193" width="16.453125" style="46" customWidth="1"/>
    <col min="8194" max="8197" width="14.26953125" style="46" customWidth="1"/>
    <col min="8198" max="8198" width="15.453125" style="46" customWidth="1"/>
    <col min="8199" max="8199" width="14.36328125" style="46" customWidth="1"/>
    <col min="8200" max="8200" width="13.453125" style="46" customWidth="1"/>
    <col min="8201" max="8448" width="9" style="46"/>
    <col min="8449" max="8449" width="16.453125" style="46" customWidth="1"/>
    <col min="8450" max="8453" width="14.26953125" style="46" customWidth="1"/>
    <col min="8454" max="8454" width="15.453125" style="46" customWidth="1"/>
    <col min="8455" max="8455" width="14.36328125" style="46" customWidth="1"/>
    <col min="8456" max="8456" width="13.453125" style="46" customWidth="1"/>
    <col min="8457" max="8704" width="9" style="46"/>
    <col min="8705" max="8705" width="16.453125" style="46" customWidth="1"/>
    <col min="8706" max="8709" width="14.26953125" style="46" customWidth="1"/>
    <col min="8710" max="8710" width="15.453125" style="46" customWidth="1"/>
    <col min="8711" max="8711" width="14.36328125" style="46" customWidth="1"/>
    <col min="8712" max="8712" width="13.453125" style="46" customWidth="1"/>
    <col min="8713" max="8960" width="9" style="46"/>
    <col min="8961" max="8961" width="16.453125" style="46" customWidth="1"/>
    <col min="8962" max="8965" width="14.26953125" style="46" customWidth="1"/>
    <col min="8966" max="8966" width="15.453125" style="46" customWidth="1"/>
    <col min="8967" max="8967" width="14.36328125" style="46" customWidth="1"/>
    <col min="8968" max="8968" width="13.453125" style="46" customWidth="1"/>
    <col min="8969" max="9216" width="9" style="46"/>
    <col min="9217" max="9217" width="16.453125" style="46" customWidth="1"/>
    <col min="9218" max="9221" width="14.26953125" style="46" customWidth="1"/>
    <col min="9222" max="9222" width="15.453125" style="46" customWidth="1"/>
    <col min="9223" max="9223" width="14.36328125" style="46" customWidth="1"/>
    <col min="9224" max="9224" width="13.453125" style="46" customWidth="1"/>
    <col min="9225" max="9472" width="9" style="46"/>
    <col min="9473" max="9473" width="16.453125" style="46" customWidth="1"/>
    <col min="9474" max="9477" width="14.26953125" style="46" customWidth="1"/>
    <col min="9478" max="9478" width="15.453125" style="46" customWidth="1"/>
    <col min="9479" max="9479" width="14.36328125" style="46" customWidth="1"/>
    <col min="9480" max="9480" width="13.453125" style="46" customWidth="1"/>
    <col min="9481" max="9728" width="9" style="46"/>
    <col min="9729" max="9729" width="16.453125" style="46" customWidth="1"/>
    <col min="9730" max="9733" width="14.26953125" style="46" customWidth="1"/>
    <col min="9734" max="9734" width="15.453125" style="46" customWidth="1"/>
    <col min="9735" max="9735" width="14.36328125" style="46" customWidth="1"/>
    <col min="9736" max="9736" width="13.453125" style="46" customWidth="1"/>
    <col min="9737" max="9984" width="9" style="46"/>
    <col min="9985" max="9985" width="16.453125" style="46" customWidth="1"/>
    <col min="9986" max="9989" width="14.26953125" style="46" customWidth="1"/>
    <col min="9990" max="9990" width="15.453125" style="46" customWidth="1"/>
    <col min="9991" max="9991" width="14.36328125" style="46" customWidth="1"/>
    <col min="9992" max="9992" width="13.453125" style="46" customWidth="1"/>
    <col min="9993" max="10240" width="9" style="46"/>
    <col min="10241" max="10241" width="16.453125" style="46" customWidth="1"/>
    <col min="10242" max="10245" width="14.26953125" style="46" customWidth="1"/>
    <col min="10246" max="10246" width="15.453125" style="46" customWidth="1"/>
    <col min="10247" max="10247" width="14.36328125" style="46" customWidth="1"/>
    <col min="10248" max="10248" width="13.453125" style="46" customWidth="1"/>
    <col min="10249" max="10496" width="9" style="46"/>
    <col min="10497" max="10497" width="16.453125" style="46" customWidth="1"/>
    <col min="10498" max="10501" width="14.26953125" style="46" customWidth="1"/>
    <col min="10502" max="10502" width="15.453125" style="46" customWidth="1"/>
    <col min="10503" max="10503" width="14.36328125" style="46" customWidth="1"/>
    <col min="10504" max="10504" width="13.453125" style="46" customWidth="1"/>
    <col min="10505" max="10752" width="9" style="46"/>
    <col min="10753" max="10753" width="16.453125" style="46" customWidth="1"/>
    <col min="10754" max="10757" width="14.26953125" style="46" customWidth="1"/>
    <col min="10758" max="10758" width="15.453125" style="46" customWidth="1"/>
    <col min="10759" max="10759" width="14.36328125" style="46" customWidth="1"/>
    <col min="10760" max="10760" width="13.453125" style="46" customWidth="1"/>
    <col min="10761" max="11008" width="9" style="46"/>
    <col min="11009" max="11009" width="16.453125" style="46" customWidth="1"/>
    <col min="11010" max="11013" width="14.26953125" style="46" customWidth="1"/>
    <col min="11014" max="11014" width="15.453125" style="46" customWidth="1"/>
    <col min="11015" max="11015" width="14.36328125" style="46" customWidth="1"/>
    <col min="11016" max="11016" width="13.453125" style="46" customWidth="1"/>
    <col min="11017" max="11264" width="9" style="46"/>
    <col min="11265" max="11265" width="16.453125" style="46" customWidth="1"/>
    <col min="11266" max="11269" width="14.26953125" style="46" customWidth="1"/>
    <col min="11270" max="11270" width="15.453125" style="46" customWidth="1"/>
    <col min="11271" max="11271" width="14.36328125" style="46" customWidth="1"/>
    <col min="11272" max="11272" width="13.453125" style="46" customWidth="1"/>
    <col min="11273" max="11520" width="9" style="46"/>
    <col min="11521" max="11521" width="16.453125" style="46" customWidth="1"/>
    <col min="11522" max="11525" width="14.26953125" style="46" customWidth="1"/>
    <col min="11526" max="11526" width="15.453125" style="46" customWidth="1"/>
    <col min="11527" max="11527" width="14.36328125" style="46" customWidth="1"/>
    <col min="11528" max="11528" width="13.453125" style="46" customWidth="1"/>
    <col min="11529" max="11776" width="9" style="46"/>
    <col min="11777" max="11777" width="16.453125" style="46" customWidth="1"/>
    <col min="11778" max="11781" width="14.26953125" style="46" customWidth="1"/>
    <col min="11782" max="11782" width="15.453125" style="46" customWidth="1"/>
    <col min="11783" max="11783" width="14.36328125" style="46" customWidth="1"/>
    <col min="11784" max="11784" width="13.453125" style="46" customWidth="1"/>
    <col min="11785" max="12032" width="9" style="46"/>
    <col min="12033" max="12033" width="16.453125" style="46" customWidth="1"/>
    <col min="12034" max="12037" width="14.26953125" style="46" customWidth="1"/>
    <col min="12038" max="12038" width="15.453125" style="46" customWidth="1"/>
    <col min="12039" max="12039" width="14.36328125" style="46" customWidth="1"/>
    <col min="12040" max="12040" width="13.453125" style="46" customWidth="1"/>
    <col min="12041" max="12288" width="9" style="46"/>
    <col min="12289" max="12289" width="16.453125" style="46" customWidth="1"/>
    <col min="12290" max="12293" width="14.26953125" style="46" customWidth="1"/>
    <col min="12294" max="12294" width="15.453125" style="46" customWidth="1"/>
    <col min="12295" max="12295" width="14.36328125" style="46" customWidth="1"/>
    <col min="12296" max="12296" width="13.453125" style="46" customWidth="1"/>
    <col min="12297" max="12544" width="9" style="46"/>
    <col min="12545" max="12545" width="16.453125" style="46" customWidth="1"/>
    <col min="12546" max="12549" width="14.26953125" style="46" customWidth="1"/>
    <col min="12550" max="12550" width="15.453125" style="46" customWidth="1"/>
    <col min="12551" max="12551" width="14.36328125" style="46" customWidth="1"/>
    <col min="12552" max="12552" width="13.453125" style="46" customWidth="1"/>
    <col min="12553" max="12800" width="9" style="46"/>
    <col min="12801" max="12801" width="16.453125" style="46" customWidth="1"/>
    <col min="12802" max="12805" width="14.26953125" style="46" customWidth="1"/>
    <col min="12806" max="12806" width="15.453125" style="46" customWidth="1"/>
    <col min="12807" max="12807" width="14.36328125" style="46" customWidth="1"/>
    <col min="12808" max="12808" width="13.453125" style="46" customWidth="1"/>
    <col min="12809" max="13056" width="9" style="46"/>
    <col min="13057" max="13057" width="16.453125" style="46" customWidth="1"/>
    <col min="13058" max="13061" width="14.26953125" style="46" customWidth="1"/>
    <col min="13062" max="13062" width="15.453125" style="46" customWidth="1"/>
    <col min="13063" max="13063" width="14.36328125" style="46" customWidth="1"/>
    <col min="13064" max="13064" width="13.453125" style="46" customWidth="1"/>
    <col min="13065" max="13312" width="9" style="46"/>
    <col min="13313" max="13313" width="16.453125" style="46" customWidth="1"/>
    <col min="13314" max="13317" width="14.26953125" style="46" customWidth="1"/>
    <col min="13318" max="13318" width="15.453125" style="46" customWidth="1"/>
    <col min="13319" max="13319" width="14.36328125" style="46" customWidth="1"/>
    <col min="13320" max="13320" width="13.453125" style="46" customWidth="1"/>
    <col min="13321" max="13568" width="9" style="46"/>
    <col min="13569" max="13569" width="16.453125" style="46" customWidth="1"/>
    <col min="13570" max="13573" width="14.26953125" style="46" customWidth="1"/>
    <col min="13574" max="13574" width="15.453125" style="46" customWidth="1"/>
    <col min="13575" max="13575" width="14.36328125" style="46" customWidth="1"/>
    <col min="13576" max="13576" width="13.453125" style="46" customWidth="1"/>
    <col min="13577" max="13824" width="9" style="46"/>
    <col min="13825" max="13825" width="16.453125" style="46" customWidth="1"/>
    <col min="13826" max="13829" width="14.26953125" style="46" customWidth="1"/>
    <col min="13830" max="13830" width="15.453125" style="46" customWidth="1"/>
    <col min="13831" max="13831" width="14.36328125" style="46" customWidth="1"/>
    <col min="13832" max="13832" width="13.453125" style="46" customWidth="1"/>
    <col min="13833" max="14080" width="9" style="46"/>
    <col min="14081" max="14081" width="16.453125" style="46" customWidth="1"/>
    <col min="14082" max="14085" width="14.26953125" style="46" customWidth="1"/>
    <col min="14086" max="14086" width="15.453125" style="46" customWidth="1"/>
    <col min="14087" max="14087" width="14.36328125" style="46" customWidth="1"/>
    <col min="14088" max="14088" width="13.453125" style="46" customWidth="1"/>
    <col min="14089" max="14336" width="9" style="46"/>
    <col min="14337" max="14337" width="16.453125" style="46" customWidth="1"/>
    <col min="14338" max="14341" width="14.26953125" style="46" customWidth="1"/>
    <col min="14342" max="14342" width="15.453125" style="46" customWidth="1"/>
    <col min="14343" max="14343" width="14.36328125" style="46" customWidth="1"/>
    <col min="14344" max="14344" width="13.453125" style="46" customWidth="1"/>
    <col min="14345" max="14592" width="9" style="46"/>
    <col min="14593" max="14593" width="16.453125" style="46" customWidth="1"/>
    <col min="14594" max="14597" width="14.26953125" style="46" customWidth="1"/>
    <col min="14598" max="14598" width="15.453125" style="46" customWidth="1"/>
    <col min="14599" max="14599" width="14.36328125" style="46" customWidth="1"/>
    <col min="14600" max="14600" width="13.453125" style="46" customWidth="1"/>
    <col min="14601" max="14848" width="9" style="46"/>
    <col min="14849" max="14849" width="16.453125" style="46" customWidth="1"/>
    <col min="14850" max="14853" width="14.26953125" style="46" customWidth="1"/>
    <col min="14854" max="14854" width="15.453125" style="46" customWidth="1"/>
    <col min="14855" max="14855" width="14.36328125" style="46" customWidth="1"/>
    <col min="14856" max="14856" width="13.453125" style="46" customWidth="1"/>
    <col min="14857" max="15104" width="9" style="46"/>
    <col min="15105" max="15105" width="16.453125" style="46" customWidth="1"/>
    <col min="15106" max="15109" width="14.26953125" style="46" customWidth="1"/>
    <col min="15110" max="15110" width="15.453125" style="46" customWidth="1"/>
    <col min="15111" max="15111" width="14.36328125" style="46" customWidth="1"/>
    <col min="15112" max="15112" width="13.453125" style="46" customWidth="1"/>
    <col min="15113" max="15360" width="9" style="46"/>
    <col min="15361" max="15361" width="16.453125" style="46" customWidth="1"/>
    <col min="15362" max="15365" width="14.26953125" style="46" customWidth="1"/>
    <col min="15366" max="15366" width="15.453125" style="46" customWidth="1"/>
    <col min="15367" max="15367" width="14.36328125" style="46" customWidth="1"/>
    <col min="15368" max="15368" width="13.453125" style="46" customWidth="1"/>
    <col min="15369" max="15616" width="9" style="46"/>
    <col min="15617" max="15617" width="16.453125" style="46" customWidth="1"/>
    <col min="15618" max="15621" width="14.26953125" style="46" customWidth="1"/>
    <col min="15622" max="15622" width="15.453125" style="46" customWidth="1"/>
    <col min="15623" max="15623" width="14.36328125" style="46" customWidth="1"/>
    <col min="15624" max="15624" width="13.453125" style="46" customWidth="1"/>
    <col min="15625" max="15872" width="9" style="46"/>
    <col min="15873" max="15873" width="16.453125" style="46" customWidth="1"/>
    <col min="15874" max="15877" width="14.26953125" style="46" customWidth="1"/>
    <col min="15878" max="15878" width="15.453125" style="46" customWidth="1"/>
    <col min="15879" max="15879" width="14.36328125" style="46" customWidth="1"/>
    <col min="15880" max="15880" width="13.453125" style="46" customWidth="1"/>
    <col min="15881" max="16128" width="9" style="46"/>
    <col min="16129" max="16129" width="16.453125" style="46" customWidth="1"/>
    <col min="16130" max="16133" width="14.26953125" style="46" customWidth="1"/>
    <col min="16134" max="16134" width="15.453125" style="46" customWidth="1"/>
    <col min="16135" max="16135" width="14.36328125" style="46" customWidth="1"/>
    <col min="16136" max="16136" width="13.453125" style="46" customWidth="1"/>
    <col min="16137" max="16384" width="9" style="46"/>
  </cols>
  <sheetData>
    <row r="1" spans="1:8" s="45" customFormat="1" ht="22.5" customHeight="1"/>
    <row r="2" spans="1:8" ht="17.5">
      <c r="A2" s="375" t="s">
        <v>31</v>
      </c>
      <c r="B2" s="375"/>
      <c r="C2" s="375"/>
      <c r="D2" s="375"/>
      <c r="E2" s="375"/>
      <c r="F2" s="375"/>
      <c r="G2" s="375"/>
      <c r="H2" s="375"/>
    </row>
    <row r="4" spans="1:8">
      <c r="A4" s="376" t="s">
        <v>32</v>
      </c>
      <c r="B4" s="378" t="s">
        <v>33</v>
      </c>
      <c r="C4" s="376" t="s">
        <v>34</v>
      </c>
      <c r="D4" s="377"/>
      <c r="E4" s="376" t="s">
        <v>35</v>
      </c>
      <c r="F4" s="377"/>
      <c r="G4" s="376" t="s">
        <v>36</v>
      </c>
      <c r="H4" s="376" t="s">
        <v>37</v>
      </c>
    </row>
    <row r="5" spans="1:8">
      <c r="A5" s="377"/>
      <c r="B5" s="379"/>
      <c r="C5" s="47" t="s">
        <v>38</v>
      </c>
      <c r="D5" s="47" t="s">
        <v>39</v>
      </c>
      <c r="E5" s="47" t="s">
        <v>38</v>
      </c>
      <c r="F5" s="47" t="s">
        <v>39</v>
      </c>
      <c r="G5" s="376"/>
      <c r="H5" s="376"/>
    </row>
    <row r="6" spans="1:8">
      <c r="A6" s="372" t="s">
        <v>40</v>
      </c>
      <c r="B6" s="373"/>
      <c r="C6" s="373"/>
      <c r="D6" s="373"/>
      <c r="E6" s="373"/>
      <c r="F6" s="373"/>
      <c r="G6" s="373"/>
      <c r="H6" s="374"/>
    </row>
    <row r="7" spans="1:8" ht="26">
      <c r="A7" s="48" t="s">
        <v>41</v>
      </c>
      <c r="B7" s="49"/>
      <c r="C7" s="49"/>
      <c r="D7" s="49"/>
      <c r="E7" s="50"/>
      <c r="F7" s="50"/>
      <c r="G7" s="51">
        <f>B7+C7-D7+E7-F7</f>
        <v>0</v>
      </c>
      <c r="H7" s="52"/>
    </row>
    <row r="8" spans="1:8">
      <c r="A8" s="48" t="s">
        <v>42</v>
      </c>
      <c r="B8" s="49"/>
      <c r="C8" s="49"/>
      <c r="D8" s="49"/>
      <c r="E8" s="50"/>
      <c r="F8" s="50"/>
      <c r="G8" s="51">
        <f t="shared" ref="G8:G22" si="0">B8+C8-D8+E8-F8</f>
        <v>0</v>
      </c>
      <c r="H8" s="52"/>
    </row>
    <row r="9" spans="1:8">
      <c r="A9" s="48" t="s">
        <v>43</v>
      </c>
      <c r="B9" s="49"/>
      <c r="C9" s="49"/>
      <c r="D9" s="49"/>
      <c r="E9" s="50"/>
      <c r="F9" s="50"/>
      <c r="G9" s="51">
        <f t="shared" si="0"/>
        <v>0</v>
      </c>
      <c r="H9" s="52"/>
    </row>
    <row r="10" spans="1:8">
      <c r="A10" s="48" t="s">
        <v>44</v>
      </c>
      <c r="B10" s="49"/>
      <c r="C10" s="49"/>
      <c r="D10" s="49"/>
      <c r="E10" s="50"/>
      <c r="F10" s="50"/>
      <c r="G10" s="51">
        <f t="shared" si="0"/>
        <v>0</v>
      </c>
      <c r="H10" s="52"/>
    </row>
    <row r="11" spans="1:8">
      <c r="A11" s="48" t="s">
        <v>45</v>
      </c>
      <c r="B11" s="49"/>
      <c r="C11" s="49"/>
      <c r="D11" s="49"/>
      <c r="E11" s="50"/>
      <c r="F11" s="50"/>
      <c r="G11" s="51">
        <f t="shared" si="0"/>
        <v>0</v>
      </c>
      <c r="H11" s="52"/>
    </row>
    <row r="12" spans="1:8">
      <c r="A12" s="48" t="s">
        <v>46</v>
      </c>
      <c r="B12" s="49"/>
      <c r="C12" s="49"/>
      <c r="D12" s="49"/>
      <c r="E12" s="50"/>
      <c r="F12" s="50"/>
      <c r="G12" s="51">
        <f t="shared" si="0"/>
        <v>0</v>
      </c>
      <c r="H12" s="52"/>
    </row>
    <row r="13" spans="1:8">
      <c r="A13" s="48" t="s">
        <v>47</v>
      </c>
      <c r="B13" s="49"/>
      <c r="C13" s="49"/>
      <c r="D13" s="49"/>
      <c r="E13" s="50"/>
      <c r="F13" s="50"/>
      <c r="G13" s="51">
        <f t="shared" si="0"/>
        <v>0</v>
      </c>
      <c r="H13" s="52"/>
    </row>
    <row r="14" spans="1:8">
      <c r="A14" s="48" t="s">
        <v>48</v>
      </c>
      <c r="B14" s="49"/>
      <c r="C14" s="49"/>
      <c r="D14" s="49"/>
      <c r="E14" s="50"/>
      <c r="F14" s="50"/>
      <c r="G14" s="51">
        <f t="shared" si="0"/>
        <v>0</v>
      </c>
      <c r="H14" s="52"/>
    </row>
    <row r="15" spans="1:8">
      <c r="A15" s="53" t="s">
        <v>49</v>
      </c>
      <c r="B15" s="49"/>
      <c r="C15" s="49"/>
      <c r="D15" s="49"/>
      <c r="E15" s="50"/>
      <c r="F15" s="50"/>
      <c r="G15" s="51">
        <f t="shared" si="0"/>
        <v>0</v>
      </c>
      <c r="H15" s="52"/>
    </row>
    <row r="16" spans="1:8">
      <c r="A16" s="48" t="s">
        <v>50</v>
      </c>
      <c r="B16" s="49"/>
      <c r="C16" s="49"/>
      <c r="D16" s="49"/>
      <c r="E16" s="50"/>
      <c r="F16" s="50"/>
      <c r="G16" s="51">
        <f t="shared" si="0"/>
        <v>0</v>
      </c>
      <c r="H16" s="52"/>
    </row>
    <row r="17" spans="1:8">
      <c r="A17" s="48" t="s">
        <v>51</v>
      </c>
      <c r="B17" s="49"/>
      <c r="C17" s="49"/>
      <c r="D17" s="49"/>
      <c r="E17" s="50"/>
      <c r="F17" s="50"/>
      <c r="G17" s="51">
        <f>B17+D17+F17-E17-C17</f>
        <v>0</v>
      </c>
      <c r="H17" s="52"/>
    </row>
    <row r="18" spans="1:8">
      <c r="A18" s="48" t="s">
        <v>52</v>
      </c>
      <c r="B18" s="49"/>
      <c r="C18" s="49"/>
      <c r="D18" s="49"/>
      <c r="E18" s="50"/>
      <c r="F18" s="50"/>
      <c r="G18" s="51">
        <f t="shared" si="0"/>
        <v>0</v>
      </c>
      <c r="H18" s="52"/>
    </row>
    <row r="19" spans="1:8">
      <c r="A19" s="53" t="s">
        <v>53</v>
      </c>
      <c r="B19" s="49"/>
      <c r="C19" s="49"/>
      <c r="D19" s="49"/>
      <c r="E19" s="50"/>
      <c r="F19" s="50"/>
      <c r="G19" s="51">
        <f t="shared" si="0"/>
        <v>0</v>
      </c>
      <c r="H19" s="52"/>
    </row>
    <row r="20" spans="1:8">
      <c r="A20" s="53" t="s">
        <v>54</v>
      </c>
      <c r="B20" s="49"/>
      <c r="C20" s="49"/>
      <c r="D20" s="49"/>
      <c r="E20" s="50"/>
      <c r="F20" s="50"/>
      <c r="G20" s="51">
        <f t="shared" si="0"/>
        <v>0</v>
      </c>
      <c r="H20" s="52"/>
    </row>
    <row r="21" spans="1:8">
      <c r="A21" s="48" t="s">
        <v>55</v>
      </c>
      <c r="B21" s="49"/>
      <c r="C21" s="49"/>
      <c r="D21" s="49"/>
      <c r="E21" s="50"/>
      <c r="F21" s="50"/>
      <c r="G21" s="51">
        <f t="shared" si="0"/>
        <v>0</v>
      </c>
      <c r="H21" s="52"/>
    </row>
    <row r="22" spans="1:8">
      <c r="A22" s="48" t="s">
        <v>56</v>
      </c>
      <c r="B22" s="49"/>
      <c r="C22" s="49"/>
      <c r="D22" s="49"/>
      <c r="E22" s="50"/>
      <c r="F22" s="50"/>
      <c r="G22" s="51">
        <f t="shared" si="0"/>
        <v>0</v>
      </c>
      <c r="H22" s="52"/>
    </row>
    <row r="23" spans="1:8">
      <c r="A23" s="47" t="s">
        <v>57</v>
      </c>
      <c r="B23" s="51">
        <f>SUM(B7:B22)-2*B17</f>
        <v>0</v>
      </c>
      <c r="C23" s="51">
        <f>SUM(C7:C22)</f>
        <v>0</v>
      </c>
      <c r="D23" s="51">
        <f>SUM(D7:D22)</f>
        <v>0</v>
      </c>
      <c r="E23" s="51">
        <f>SUM(E7:E22)</f>
        <v>0</v>
      </c>
      <c r="F23" s="51">
        <f>SUM(F7:F22)-2*F17</f>
        <v>0</v>
      </c>
      <c r="G23" s="51">
        <f>SUM(G7:G22)-2*G17</f>
        <v>0</v>
      </c>
      <c r="H23" s="51">
        <f>SUM(H7:H22)-2*H17</f>
        <v>0</v>
      </c>
    </row>
    <row r="24" spans="1:8">
      <c r="A24" s="372" t="s">
        <v>58</v>
      </c>
      <c r="B24" s="373"/>
      <c r="C24" s="373"/>
      <c r="D24" s="373"/>
      <c r="E24" s="373"/>
      <c r="F24" s="373"/>
      <c r="G24" s="373"/>
      <c r="H24" s="374"/>
    </row>
    <row r="25" spans="1:8" ht="26">
      <c r="A25" s="48" t="s">
        <v>59</v>
      </c>
      <c r="B25" s="49"/>
      <c r="C25" s="49"/>
      <c r="D25" s="49"/>
      <c r="E25" s="50"/>
      <c r="F25" s="50"/>
      <c r="G25" s="51">
        <f>B25+D25+F25-C25-E25</f>
        <v>0</v>
      </c>
      <c r="H25" s="52"/>
    </row>
    <row r="26" spans="1:8">
      <c r="A26" s="48" t="s">
        <v>42</v>
      </c>
      <c r="B26" s="49"/>
      <c r="C26" s="49"/>
      <c r="D26" s="49"/>
      <c r="E26" s="50"/>
      <c r="F26" s="50"/>
      <c r="G26" s="51">
        <f t="shared" ref="G26:G40" si="1">B26+D26+F26-C26-E26</f>
        <v>0</v>
      </c>
      <c r="H26" s="52"/>
    </row>
    <row r="27" spans="1:8">
      <c r="A27" s="48" t="s">
        <v>43</v>
      </c>
      <c r="B27" s="49"/>
      <c r="C27" s="49"/>
      <c r="D27" s="49"/>
      <c r="E27" s="50"/>
      <c r="F27" s="50"/>
      <c r="G27" s="51">
        <f t="shared" si="1"/>
        <v>0</v>
      </c>
      <c r="H27" s="52"/>
    </row>
    <row r="28" spans="1:8">
      <c r="A28" s="48" t="s">
        <v>44</v>
      </c>
      <c r="B28" s="49"/>
      <c r="C28" s="49"/>
      <c r="D28" s="49"/>
      <c r="E28" s="50"/>
      <c r="F28" s="50"/>
      <c r="G28" s="51">
        <f t="shared" si="1"/>
        <v>0</v>
      </c>
      <c r="H28" s="52"/>
    </row>
    <row r="29" spans="1:8">
      <c r="A29" s="48" t="s">
        <v>45</v>
      </c>
      <c r="B29" s="49"/>
      <c r="C29" s="49"/>
      <c r="D29" s="49"/>
      <c r="E29" s="50"/>
      <c r="F29" s="50"/>
      <c r="G29" s="51">
        <f t="shared" si="1"/>
        <v>0</v>
      </c>
      <c r="H29" s="52"/>
    </row>
    <row r="30" spans="1:8">
      <c r="A30" s="48" t="s">
        <v>46</v>
      </c>
      <c r="B30" s="49"/>
      <c r="C30" s="49"/>
      <c r="D30" s="49"/>
      <c r="E30" s="50"/>
      <c r="F30" s="50"/>
      <c r="G30" s="51">
        <f t="shared" si="1"/>
        <v>0</v>
      </c>
      <c r="H30" s="52"/>
    </row>
    <row r="31" spans="1:8">
      <c r="A31" s="48" t="s">
        <v>47</v>
      </c>
      <c r="B31" s="49"/>
      <c r="C31" s="49"/>
      <c r="D31" s="49"/>
      <c r="E31" s="50"/>
      <c r="F31" s="50"/>
      <c r="G31" s="51">
        <f t="shared" si="1"/>
        <v>0</v>
      </c>
      <c r="H31" s="52"/>
    </row>
    <row r="32" spans="1:8">
      <c r="A32" s="48" t="s">
        <v>48</v>
      </c>
      <c r="B32" s="49"/>
      <c r="C32" s="49"/>
      <c r="D32" s="49"/>
      <c r="E32" s="50"/>
      <c r="F32" s="50"/>
      <c r="G32" s="51">
        <f t="shared" si="1"/>
        <v>0</v>
      </c>
      <c r="H32" s="52"/>
    </row>
    <row r="33" spans="1:8">
      <c r="A33" s="53" t="s">
        <v>49</v>
      </c>
      <c r="B33" s="49"/>
      <c r="C33" s="49"/>
      <c r="D33" s="49"/>
      <c r="E33" s="50"/>
      <c r="F33" s="50"/>
      <c r="G33" s="51">
        <f t="shared" si="1"/>
        <v>0</v>
      </c>
      <c r="H33" s="52"/>
    </row>
    <row r="34" spans="1:8">
      <c r="A34" s="48" t="s">
        <v>60</v>
      </c>
      <c r="B34" s="49"/>
      <c r="C34" s="49"/>
      <c r="D34" s="49"/>
      <c r="E34" s="50"/>
      <c r="F34" s="50"/>
      <c r="G34" s="51">
        <f t="shared" si="1"/>
        <v>0</v>
      </c>
      <c r="H34" s="52"/>
    </row>
    <row r="35" spans="1:8">
      <c r="A35" s="48" t="s">
        <v>61</v>
      </c>
      <c r="B35" s="49"/>
      <c r="C35" s="49"/>
      <c r="D35" s="49"/>
      <c r="E35" s="50"/>
      <c r="F35" s="50"/>
      <c r="G35" s="51">
        <f t="shared" si="1"/>
        <v>0</v>
      </c>
      <c r="H35" s="52"/>
    </row>
    <row r="36" spans="1:8">
      <c r="A36" s="48" t="s">
        <v>62</v>
      </c>
      <c r="B36" s="49"/>
      <c r="C36" s="49"/>
      <c r="D36" s="49"/>
      <c r="E36" s="50"/>
      <c r="F36" s="50"/>
      <c r="G36" s="51">
        <f t="shared" si="1"/>
        <v>0</v>
      </c>
      <c r="H36" s="52"/>
    </row>
    <row r="37" spans="1:8">
      <c r="A37" s="53" t="s">
        <v>53</v>
      </c>
      <c r="B37" s="49"/>
      <c r="C37" s="49"/>
      <c r="D37" s="49"/>
      <c r="E37" s="50"/>
      <c r="F37" s="50"/>
      <c r="G37" s="51">
        <f t="shared" si="1"/>
        <v>0</v>
      </c>
      <c r="H37" s="52"/>
    </row>
    <row r="38" spans="1:8">
      <c r="A38" s="53" t="s">
        <v>54</v>
      </c>
      <c r="B38" s="49"/>
      <c r="C38" s="49"/>
      <c r="D38" s="49"/>
      <c r="E38" s="50"/>
      <c r="F38" s="50"/>
      <c r="G38" s="51">
        <f t="shared" si="1"/>
        <v>0</v>
      </c>
      <c r="H38" s="52"/>
    </row>
    <row r="39" spans="1:8">
      <c r="A39" s="48" t="s">
        <v>55</v>
      </c>
      <c r="B39" s="49"/>
      <c r="C39" s="49"/>
      <c r="D39" s="49"/>
      <c r="E39" s="50"/>
      <c r="F39" s="50"/>
      <c r="G39" s="51">
        <f t="shared" si="1"/>
        <v>0</v>
      </c>
      <c r="H39" s="52"/>
    </row>
    <row r="40" spans="1:8">
      <c r="A40" s="48" t="s">
        <v>56</v>
      </c>
      <c r="B40" s="49"/>
      <c r="C40" s="49"/>
      <c r="D40" s="49"/>
      <c r="E40" s="50"/>
      <c r="F40" s="50"/>
      <c r="G40" s="51">
        <f t="shared" si="1"/>
        <v>0</v>
      </c>
      <c r="H40" s="52"/>
    </row>
    <row r="41" spans="1:8">
      <c r="A41" s="47" t="s">
        <v>57</v>
      </c>
      <c r="B41" s="51">
        <f>SUM(B25:B40)-2*B35</f>
        <v>0</v>
      </c>
      <c r="C41" s="51">
        <f>SUM(C25:C40)</f>
        <v>0</v>
      </c>
      <c r="D41" s="51">
        <f>SUM(D25:D40)</f>
        <v>0</v>
      </c>
      <c r="E41" s="51">
        <f>SUM(E25:E40)</f>
        <v>0</v>
      </c>
      <c r="F41" s="51">
        <f>SUM(F25:F40)</f>
        <v>0</v>
      </c>
      <c r="G41" s="51">
        <f>SUM(G25:G40)-2*G35</f>
        <v>0</v>
      </c>
      <c r="H41" s="51">
        <f>SUM(H25:H40)-2*H35</f>
        <v>0</v>
      </c>
    </row>
    <row r="42" spans="1:8">
      <c r="A42" s="372" t="s">
        <v>63</v>
      </c>
      <c r="B42" s="373"/>
      <c r="C42" s="373"/>
      <c r="D42" s="373"/>
      <c r="E42" s="373"/>
      <c r="F42" s="373"/>
      <c r="G42" s="373"/>
      <c r="H42" s="374"/>
    </row>
    <row r="43" spans="1:8" ht="26">
      <c r="A43" s="48" t="s">
        <v>41</v>
      </c>
      <c r="B43" s="51">
        <f t="shared" ref="B43:B58" si="2">B7-B25</f>
        <v>0</v>
      </c>
      <c r="C43" s="54" t="s">
        <v>64</v>
      </c>
      <c r="D43" s="54" t="s">
        <v>64</v>
      </c>
      <c r="E43" s="54" t="s">
        <v>64</v>
      </c>
      <c r="F43" s="54" t="s">
        <v>64</v>
      </c>
      <c r="G43" s="51">
        <f t="shared" ref="G43:H58" si="3">G7-G25</f>
        <v>0</v>
      </c>
      <c r="H43" s="51">
        <f t="shared" si="3"/>
        <v>0</v>
      </c>
    </row>
    <row r="44" spans="1:8">
      <c r="A44" s="48" t="s">
        <v>42</v>
      </c>
      <c r="B44" s="51">
        <f t="shared" si="2"/>
        <v>0</v>
      </c>
      <c r="C44" s="54" t="s">
        <v>64</v>
      </c>
      <c r="D44" s="54" t="s">
        <v>64</v>
      </c>
      <c r="E44" s="54" t="s">
        <v>64</v>
      </c>
      <c r="F44" s="54" t="s">
        <v>64</v>
      </c>
      <c r="G44" s="51">
        <f t="shared" si="3"/>
        <v>0</v>
      </c>
      <c r="H44" s="51">
        <f t="shared" si="3"/>
        <v>0</v>
      </c>
    </row>
    <row r="45" spans="1:8">
      <c r="A45" s="48" t="s">
        <v>43</v>
      </c>
      <c r="B45" s="51">
        <f t="shared" si="2"/>
        <v>0</v>
      </c>
      <c r="C45" s="54" t="s">
        <v>64</v>
      </c>
      <c r="D45" s="54" t="s">
        <v>64</v>
      </c>
      <c r="E45" s="54" t="s">
        <v>64</v>
      </c>
      <c r="F45" s="54" t="s">
        <v>64</v>
      </c>
      <c r="G45" s="51">
        <f t="shared" si="3"/>
        <v>0</v>
      </c>
      <c r="H45" s="51">
        <f t="shared" si="3"/>
        <v>0</v>
      </c>
    </row>
    <row r="46" spans="1:8">
      <c r="A46" s="48" t="s">
        <v>44</v>
      </c>
      <c r="B46" s="51">
        <f t="shared" si="2"/>
        <v>0</v>
      </c>
      <c r="C46" s="54" t="s">
        <v>64</v>
      </c>
      <c r="D46" s="54" t="s">
        <v>64</v>
      </c>
      <c r="E46" s="54" t="s">
        <v>64</v>
      </c>
      <c r="F46" s="54" t="s">
        <v>64</v>
      </c>
      <c r="G46" s="51">
        <f t="shared" si="3"/>
        <v>0</v>
      </c>
      <c r="H46" s="51">
        <f t="shared" si="3"/>
        <v>0</v>
      </c>
    </row>
    <row r="47" spans="1:8">
      <c r="A47" s="48" t="s">
        <v>45</v>
      </c>
      <c r="B47" s="51">
        <f t="shared" si="2"/>
        <v>0</v>
      </c>
      <c r="C47" s="54" t="s">
        <v>64</v>
      </c>
      <c r="D47" s="54" t="s">
        <v>64</v>
      </c>
      <c r="E47" s="54" t="s">
        <v>64</v>
      </c>
      <c r="F47" s="54" t="s">
        <v>64</v>
      </c>
      <c r="G47" s="51">
        <f t="shared" si="3"/>
        <v>0</v>
      </c>
      <c r="H47" s="51">
        <f t="shared" si="3"/>
        <v>0</v>
      </c>
    </row>
    <row r="48" spans="1:8">
      <c r="A48" s="48" t="s">
        <v>46</v>
      </c>
      <c r="B48" s="51">
        <f t="shared" si="2"/>
        <v>0</v>
      </c>
      <c r="C48" s="54" t="s">
        <v>64</v>
      </c>
      <c r="D48" s="54" t="s">
        <v>64</v>
      </c>
      <c r="E48" s="54" t="s">
        <v>64</v>
      </c>
      <c r="F48" s="54" t="s">
        <v>64</v>
      </c>
      <c r="G48" s="51">
        <f t="shared" si="3"/>
        <v>0</v>
      </c>
      <c r="H48" s="51">
        <f t="shared" si="3"/>
        <v>0</v>
      </c>
    </row>
    <row r="49" spans="1:8">
      <c r="A49" s="48" t="s">
        <v>47</v>
      </c>
      <c r="B49" s="51">
        <f t="shared" si="2"/>
        <v>0</v>
      </c>
      <c r="C49" s="54" t="s">
        <v>64</v>
      </c>
      <c r="D49" s="54" t="s">
        <v>64</v>
      </c>
      <c r="E49" s="54" t="s">
        <v>64</v>
      </c>
      <c r="F49" s="54" t="s">
        <v>64</v>
      </c>
      <c r="G49" s="51">
        <f t="shared" si="3"/>
        <v>0</v>
      </c>
      <c r="H49" s="51">
        <f t="shared" si="3"/>
        <v>0</v>
      </c>
    </row>
    <row r="50" spans="1:8">
      <c r="A50" s="48" t="s">
        <v>48</v>
      </c>
      <c r="B50" s="51">
        <f t="shared" si="2"/>
        <v>0</v>
      </c>
      <c r="C50" s="54" t="s">
        <v>64</v>
      </c>
      <c r="D50" s="54" t="s">
        <v>64</v>
      </c>
      <c r="E50" s="54" t="s">
        <v>64</v>
      </c>
      <c r="F50" s="54" t="s">
        <v>64</v>
      </c>
      <c r="G50" s="51">
        <f t="shared" si="3"/>
        <v>0</v>
      </c>
      <c r="H50" s="51">
        <f t="shared" si="3"/>
        <v>0</v>
      </c>
    </row>
    <row r="51" spans="1:8">
      <c r="A51" s="53" t="s">
        <v>49</v>
      </c>
      <c r="B51" s="51">
        <f t="shared" si="2"/>
        <v>0</v>
      </c>
      <c r="C51" s="54" t="s">
        <v>64</v>
      </c>
      <c r="D51" s="54" t="s">
        <v>64</v>
      </c>
      <c r="E51" s="54" t="s">
        <v>64</v>
      </c>
      <c r="F51" s="54" t="s">
        <v>64</v>
      </c>
      <c r="G51" s="51">
        <f t="shared" si="3"/>
        <v>0</v>
      </c>
      <c r="H51" s="51">
        <f t="shared" si="3"/>
        <v>0</v>
      </c>
    </row>
    <row r="52" spans="1:8">
      <c r="A52" s="48" t="s">
        <v>50</v>
      </c>
      <c r="B52" s="51">
        <f t="shared" si="2"/>
        <v>0</v>
      </c>
      <c r="C52" s="54" t="s">
        <v>64</v>
      </c>
      <c r="D52" s="54" t="s">
        <v>64</v>
      </c>
      <c r="E52" s="54" t="s">
        <v>64</v>
      </c>
      <c r="F52" s="54" t="s">
        <v>64</v>
      </c>
      <c r="G52" s="51">
        <f t="shared" si="3"/>
        <v>0</v>
      </c>
      <c r="H52" s="51">
        <f t="shared" si="3"/>
        <v>0</v>
      </c>
    </row>
    <row r="53" spans="1:8">
      <c r="A53" s="48" t="s">
        <v>65</v>
      </c>
      <c r="B53" s="51">
        <f t="shared" si="2"/>
        <v>0</v>
      </c>
      <c r="C53" s="54" t="s">
        <v>64</v>
      </c>
      <c r="D53" s="54" t="s">
        <v>64</v>
      </c>
      <c r="E53" s="54" t="s">
        <v>64</v>
      </c>
      <c r="F53" s="54" t="s">
        <v>64</v>
      </c>
      <c r="G53" s="51">
        <f t="shared" si="3"/>
        <v>0</v>
      </c>
      <c r="H53" s="51">
        <f t="shared" si="3"/>
        <v>0</v>
      </c>
    </row>
    <row r="54" spans="1:8">
      <c r="A54" s="48" t="s">
        <v>66</v>
      </c>
      <c r="B54" s="51">
        <f t="shared" si="2"/>
        <v>0</v>
      </c>
      <c r="C54" s="54" t="s">
        <v>64</v>
      </c>
      <c r="D54" s="54" t="s">
        <v>64</v>
      </c>
      <c r="E54" s="54" t="s">
        <v>64</v>
      </c>
      <c r="F54" s="54" t="s">
        <v>64</v>
      </c>
      <c r="G54" s="51">
        <f t="shared" si="3"/>
        <v>0</v>
      </c>
      <c r="H54" s="51">
        <f t="shared" si="3"/>
        <v>0</v>
      </c>
    </row>
    <row r="55" spans="1:8">
      <c r="A55" s="53" t="s">
        <v>53</v>
      </c>
      <c r="B55" s="51">
        <f t="shared" si="2"/>
        <v>0</v>
      </c>
      <c r="C55" s="54" t="s">
        <v>64</v>
      </c>
      <c r="D55" s="54" t="s">
        <v>64</v>
      </c>
      <c r="E55" s="54" t="s">
        <v>64</v>
      </c>
      <c r="F55" s="54" t="s">
        <v>64</v>
      </c>
      <c r="G55" s="51">
        <f t="shared" si="3"/>
        <v>0</v>
      </c>
      <c r="H55" s="51">
        <f t="shared" si="3"/>
        <v>0</v>
      </c>
    </row>
    <row r="56" spans="1:8">
      <c r="A56" s="53" t="s">
        <v>54</v>
      </c>
      <c r="B56" s="51">
        <f t="shared" si="2"/>
        <v>0</v>
      </c>
      <c r="C56" s="54" t="s">
        <v>64</v>
      </c>
      <c r="D56" s="54" t="s">
        <v>64</v>
      </c>
      <c r="E56" s="54" t="s">
        <v>64</v>
      </c>
      <c r="F56" s="54" t="s">
        <v>64</v>
      </c>
      <c r="G56" s="51">
        <f t="shared" si="3"/>
        <v>0</v>
      </c>
      <c r="H56" s="51">
        <f t="shared" si="3"/>
        <v>0</v>
      </c>
    </row>
    <row r="57" spans="1:8">
      <c r="A57" s="48" t="s">
        <v>55</v>
      </c>
      <c r="B57" s="51">
        <f t="shared" si="2"/>
        <v>0</v>
      </c>
      <c r="C57" s="54" t="s">
        <v>64</v>
      </c>
      <c r="D57" s="54" t="s">
        <v>64</v>
      </c>
      <c r="E57" s="54" t="s">
        <v>64</v>
      </c>
      <c r="F57" s="54" t="s">
        <v>64</v>
      </c>
      <c r="G57" s="51">
        <f t="shared" si="3"/>
        <v>0</v>
      </c>
      <c r="H57" s="51">
        <f t="shared" si="3"/>
        <v>0</v>
      </c>
    </row>
    <row r="58" spans="1:8">
      <c r="A58" s="48" t="s">
        <v>67</v>
      </c>
      <c r="B58" s="51">
        <f t="shared" si="2"/>
        <v>0</v>
      </c>
      <c r="C58" s="54" t="s">
        <v>64</v>
      </c>
      <c r="D58" s="54" t="s">
        <v>64</v>
      </c>
      <c r="E58" s="54" t="s">
        <v>64</v>
      </c>
      <c r="F58" s="54" t="s">
        <v>64</v>
      </c>
      <c r="G58" s="51">
        <f t="shared" si="3"/>
        <v>0</v>
      </c>
      <c r="H58" s="51">
        <f t="shared" si="3"/>
        <v>0</v>
      </c>
    </row>
    <row r="59" spans="1:8">
      <c r="A59" s="47" t="s">
        <v>68</v>
      </c>
      <c r="B59" s="51">
        <f>SUM(B43:B58)-2*B53</f>
        <v>0</v>
      </c>
      <c r="C59" s="54" t="s">
        <v>64</v>
      </c>
      <c r="D59" s="54" t="s">
        <v>64</v>
      </c>
      <c r="E59" s="54" t="s">
        <v>64</v>
      </c>
      <c r="F59" s="54" t="s">
        <v>64</v>
      </c>
      <c r="G59" s="51">
        <f>SUM(G43:G58)-2*G53</f>
        <v>0</v>
      </c>
      <c r="H59" s="51">
        <f>SUM(H43:H58)-2*H53</f>
        <v>0</v>
      </c>
    </row>
    <row r="60" spans="1:8">
      <c r="B60" s="55" t="s">
        <v>69</v>
      </c>
      <c r="C60" s="56"/>
      <c r="D60" s="56"/>
      <c r="E60" s="57"/>
      <c r="F60" s="57"/>
      <c r="G60" s="57" t="s">
        <v>70</v>
      </c>
      <c r="H60" s="57" t="s">
        <v>71</v>
      </c>
    </row>
    <row r="61" spans="1:8">
      <c r="B61" s="58"/>
    </row>
  </sheetData>
  <mergeCells count="10">
    <mergeCell ref="A6:H6"/>
    <mergeCell ref="A24:H24"/>
    <mergeCell ref="A42:H42"/>
    <mergeCell ref="A2:H2"/>
    <mergeCell ref="A4:A5"/>
    <mergeCell ref="B4:B5"/>
    <mergeCell ref="C4:D4"/>
    <mergeCell ref="E4:F4"/>
    <mergeCell ref="G4:G5"/>
    <mergeCell ref="H4:H5"/>
  </mergeCells>
  <phoneticPr fontId="1"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59"/>
  <sheetViews>
    <sheetView topLeftCell="A49" zoomScaleNormal="100" workbookViewId="0">
      <selection activeCell="E59" sqref="E59"/>
    </sheetView>
  </sheetViews>
  <sheetFormatPr defaultColWidth="9" defaultRowHeight="14"/>
  <cols>
    <col min="1" max="1" width="16.453125" style="46" customWidth="1"/>
    <col min="2" max="5" width="14.26953125" style="46" customWidth="1"/>
    <col min="6" max="6" width="10.26953125" style="46" customWidth="1"/>
    <col min="7" max="256" width="9" style="46"/>
    <col min="257" max="257" width="16.453125" style="46" customWidth="1"/>
    <col min="258" max="261" width="14.26953125" style="46" customWidth="1"/>
    <col min="262" max="262" width="10.26953125" style="46" customWidth="1"/>
    <col min="263" max="512" width="9" style="46"/>
    <col min="513" max="513" width="16.453125" style="46" customWidth="1"/>
    <col min="514" max="517" width="14.26953125" style="46" customWidth="1"/>
    <col min="518" max="518" width="10.26953125" style="46" customWidth="1"/>
    <col min="519" max="768" width="9" style="46"/>
    <col min="769" max="769" width="16.453125" style="46" customWidth="1"/>
    <col min="770" max="773" width="14.26953125" style="46" customWidth="1"/>
    <col min="774" max="774" width="10.26953125" style="46" customWidth="1"/>
    <col min="775" max="1024" width="9" style="46"/>
    <col min="1025" max="1025" width="16.453125" style="46" customWidth="1"/>
    <col min="1026" max="1029" width="14.26953125" style="46" customWidth="1"/>
    <col min="1030" max="1030" width="10.26953125" style="46" customWidth="1"/>
    <col min="1031" max="1280" width="9" style="46"/>
    <col min="1281" max="1281" width="16.453125" style="46" customWidth="1"/>
    <col min="1282" max="1285" width="14.26953125" style="46" customWidth="1"/>
    <col min="1286" max="1286" width="10.26953125" style="46" customWidth="1"/>
    <col min="1287" max="1536" width="9" style="46"/>
    <col min="1537" max="1537" width="16.453125" style="46" customWidth="1"/>
    <col min="1538" max="1541" width="14.26953125" style="46" customWidth="1"/>
    <col min="1542" max="1542" width="10.26953125" style="46" customWidth="1"/>
    <col min="1543" max="1792" width="9" style="46"/>
    <col min="1793" max="1793" width="16.453125" style="46" customWidth="1"/>
    <col min="1794" max="1797" width="14.26953125" style="46" customWidth="1"/>
    <col min="1798" max="1798" width="10.26953125" style="46" customWidth="1"/>
    <col min="1799" max="2048" width="9" style="46"/>
    <col min="2049" max="2049" width="16.453125" style="46" customWidth="1"/>
    <col min="2050" max="2053" width="14.26953125" style="46" customWidth="1"/>
    <col min="2054" max="2054" width="10.26953125" style="46" customWidth="1"/>
    <col min="2055" max="2304" width="9" style="46"/>
    <col min="2305" max="2305" width="16.453125" style="46" customWidth="1"/>
    <col min="2306" max="2309" width="14.26953125" style="46" customWidth="1"/>
    <col min="2310" max="2310" width="10.26953125" style="46" customWidth="1"/>
    <col min="2311" max="2560" width="9" style="46"/>
    <col min="2561" max="2561" width="16.453125" style="46" customWidth="1"/>
    <col min="2562" max="2565" width="14.26953125" style="46" customWidth="1"/>
    <col min="2566" max="2566" width="10.26953125" style="46" customWidth="1"/>
    <col min="2567" max="2816" width="9" style="46"/>
    <col min="2817" max="2817" width="16.453125" style="46" customWidth="1"/>
    <col min="2818" max="2821" width="14.26953125" style="46" customWidth="1"/>
    <col min="2822" max="2822" width="10.26953125" style="46" customWidth="1"/>
    <col min="2823" max="3072" width="9" style="46"/>
    <col min="3073" max="3073" width="16.453125" style="46" customWidth="1"/>
    <col min="3074" max="3077" width="14.26953125" style="46" customWidth="1"/>
    <col min="3078" max="3078" width="10.26953125" style="46" customWidth="1"/>
    <col min="3079" max="3328" width="9" style="46"/>
    <col min="3329" max="3329" width="16.453125" style="46" customWidth="1"/>
    <col min="3330" max="3333" width="14.26953125" style="46" customWidth="1"/>
    <col min="3334" max="3334" width="10.26953125" style="46" customWidth="1"/>
    <col min="3335" max="3584" width="9" style="46"/>
    <col min="3585" max="3585" width="16.453125" style="46" customWidth="1"/>
    <col min="3586" max="3589" width="14.26953125" style="46" customWidth="1"/>
    <col min="3590" max="3590" width="10.26953125" style="46" customWidth="1"/>
    <col min="3591" max="3840" width="9" style="46"/>
    <col min="3841" max="3841" width="16.453125" style="46" customWidth="1"/>
    <col min="3842" max="3845" width="14.26953125" style="46" customWidth="1"/>
    <col min="3846" max="3846" width="10.26953125" style="46" customWidth="1"/>
    <col min="3847" max="4096" width="9" style="46"/>
    <col min="4097" max="4097" width="16.453125" style="46" customWidth="1"/>
    <col min="4098" max="4101" width="14.26953125" style="46" customWidth="1"/>
    <col min="4102" max="4102" width="10.26953125" style="46" customWidth="1"/>
    <col min="4103" max="4352" width="9" style="46"/>
    <col min="4353" max="4353" width="16.453125" style="46" customWidth="1"/>
    <col min="4354" max="4357" width="14.26953125" style="46" customWidth="1"/>
    <col min="4358" max="4358" width="10.26953125" style="46" customWidth="1"/>
    <col min="4359" max="4608" width="9" style="46"/>
    <col min="4609" max="4609" width="16.453125" style="46" customWidth="1"/>
    <col min="4610" max="4613" width="14.26953125" style="46" customWidth="1"/>
    <col min="4614" max="4614" width="10.26953125" style="46" customWidth="1"/>
    <col min="4615" max="4864" width="9" style="46"/>
    <col min="4865" max="4865" width="16.453125" style="46" customWidth="1"/>
    <col min="4866" max="4869" width="14.26953125" style="46" customWidth="1"/>
    <col min="4870" max="4870" width="10.26953125" style="46" customWidth="1"/>
    <col min="4871" max="5120" width="9" style="46"/>
    <col min="5121" max="5121" width="16.453125" style="46" customWidth="1"/>
    <col min="5122" max="5125" width="14.26953125" style="46" customWidth="1"/>
    <col min="5126" max="5126" width="10.26953125" style="46" customWidth="1"/>
    <col min="5127" max="5376" width="9" style="46"/>
    <col min="5377" max="5377" width="16.453125" style="46" customWidth="1"/>
    <col min="5378" max="5381" width="14.26953125" style="46" customWidth="1"/>
    <col min="5382" max="5382" width="10.26953125" style="46" customWidth="1"/>
    <col min="5383" max="5632" width="9" style="46"/>
    <col min="5633" max="5633" width="16.453125" style="46" customWidth="1"/>
    <col min="5634" max="5637" width="14.26953125" style="46" customWidth="1"/>
    <col min="5638" max="5638" width="10.26953125" style="46" customWidth="1"/>
    <col min="5639" max="5888" width="9" style="46"/>
    <col min="5889" max="5889" width="16.453125" style="46" customWidth="1"/>
    <col min="5890" max="5893" width="14.26953125" style="46" customWidth="1"/>
    <col min="5894" max="5894" width="10.26953125" style="46" customWidth="1"/>
    <col min="5895" max="6144" width="9" style="46"/>
    <col min="6145" max="6145" width="16.453125" style="46" customWidth="1"/>
    <col min="6146" max="6149" width="14.26953125" style="46" customWidth="1"/>
    <col min="6150" max="6150" width="10.26953125" style="46" customWidth="1"/>
    <col min="6151" max="6400" width="9" style="46"/>
    <col min="6401" max="6401" width="16.453125" style="46" customWidth="1"/>
    <col min="6402" max="6405" width="14.26953125" style="46" customWidth="1"/>
    <col min="6406" max="6406" width="10.26953125" style="46" customWidth="1"/>
    <col min="6407" max="6656" width="9" style="46"/>
    <col min="6657" max="6657" width="16.453125" style="46" customWidth="1"/>
    <col min="6658" max="6661" width="14.26953125" style="46" customWidth="1"/>
    <col min="6662" max="6662" width="10.26953125" style="46" customWidth="1"/>
    <col min="6663" max="6912" width="9" style="46"/>
    <col min="6913" max="6913" width="16.453125" style="46" customWidth="1"/>
    <col min="6914" max="6917" width="14.26953125" style="46" customWidth="1"/>
    <col min="6918" max="6918" width="10.26953125" style="46" customWidth="1"/>
    <col min="6919" max="7168" width="9" style="46"/>
    <col min="7169" max="7169" width="16.453125" style="46" customWidth="1"/>
    <col min="7170" max="7173" width="14.26953125" style="46" customWidth="1"/>
    <col min="7174" max="7174" width="10.26953125" style="46" customWidth="1"/>
    <col min="7175" max="7424" width="9" style="46"/>
    <col min="7425" max="7425" width="16.453125" style="46" customWidth="1"/>
    <col min="7426" max="7429" width="14.26953125" style="46" customWidth="1"/>
    <col min="7430" max="7430" width="10.26953125" style="46" customWidth="1"/>
    <col min="7431" max="7680" width="9" style="46"/>
    <col min="7681" max="7681" width="16.453125" style="46" customWidth="1"/>
    <col min="7682" max="7685" width="14.26953125" style="46" customWidth="1"/>
    <col min="7686" max="7686" width="10.26953125" style="46" customWidth="1"/>
    <col min="7687" max="7936" width="9" style="46"/>
    <col min="7937" max="7937" width="16.453125" style="46" customWidth="1"/>
    <col min="7938" max="7941" width="14.26953125" style="46" customWidth="1"/>
    <col min="7942" max="7942" width="10.26953125" style="46" customWidth="1"/>
    <col min="7943" max="8192" width="9" style="46"/>
    <col min="8193" max="8193" width="16.453125" style="46" customWidth="1"/>
    <col min="8194" max="8197" width="14.26953125" style="46" customWidth="1"/>
    <col min="8198" max="8198" width="10.26953125" style="46" customWidth="1"/>
    <col min="8199" max="8448" width="9" style="46"/>
    <col min="8449" max="8449" width="16.453125" style="46" customWidth="1"/>
    <col min="8450" max="8453" width="14.26953125" style="46" customWidth="1"/>
    <col min="8454" max="8454" width="10.26953125" style="46" customWidth="1"/>
    <col min="8455" max="8704" width="9" style="46"/>
    <col min="8705" max="8705" width="16.453125" style="46" customWidth="1"/>
    <col min="8706" max="8709" width="14.26953125" style="46" customWidth="1"/>
    <col min="8710" max="8710" width="10.26953125" style="46" customWidth="1"/>
    <col min="8711" max="8960" width="9" style="46"/>
    <col min="8961" max="8961" width="16.453125" style="46" customWidth="1"/>
    <col min="8962" max="8965" width="14.26953125" style="46" customWidth="1"/>
    <col min="8966" max="8966" width="10.26953125" style="46" customWidth="1"/>
    <col min="8967" max="9216" width="9" style="46"/>
    <col min="9217" max="9217" width="16.453125" style="46" customWidth="1"/>
    <col min="9218" max="9221" width="14.26953125" style="46" customWidth="1"/>
    <col min="9222" max="9222" width="10.26953125" style="46" customWidth="1"/>
    <col min="9223" max="9472" width="9" style="46"/>
    <col min="9473" max="9473" width="16.453125" style="46" customWidth="1"/>
    <col min="9474" max="9477" width="14.26953125" style="46" customWidth="1"/>
    <col min="9478" max="9478" width="10.26953125" style="46" customWidth="1"/>
    <col min="9479" max="9728" width="9" style="46"/>
    <col min="9729" max="9729" width="16.453125" style="46" customWidth="1"/>
    <col min="9730" max="9733" width="14.26953125" style="46" customWidth="1"/>
    <col min="9734" max="9734" width="10.26953125" style="46" customWidth="1"/>
    <col min="9735" max="9984" width="9" style="46"/>
    <col min="9985" max="9985" width="16.453125" style="46" customWidth="1"/>
    <col min="9986" max="9989" width="14.26953125" style="46" customWidth="1"/>
    <col min="9990" max="9990" width="10.26953125" style="46" customWidth="1"/>
    <col min="9991" max="10240" width="9" style="46"/>
    <col min="10241" max="10241" width="16.453125" style="46" customWidth="1"/>
    <col min="10242" max="10245" width="14.26953125" style="46" customWidth="1"/>
    <col min="10246" max="10246" width="10.26953125" style="46" customWidth="1"/>
    <col min="10247" max="10496" width="9" style="46"/>
    <col min="10497" max="10497" width="16.453125" style="46" customWidth="1"/>
    <col min="10498" max="10501" width="14.26953125" style="46" customWidth="1"/>
    <col min="10502" max="10502" width="10.26953125" style="46" customWidth="1"/>
    <col min="10503" max="10752" width="9" style="46"/>
    <col min="10753" max="10753" width="16.453125" style="46" customWidth="1"/>
    <col min="10754" max="10757" width="14.26953125" style="46" customWidth="1"/>
    <col min="10758" max="10758" width="10.26953125" style="46" customWidth="1"/>
    <col min="10759" max="11008" width="9" style="46"/>
    <col min="11009" max="11009" width="16.453125" style="46" customWidth="1"/>
    <col min="11010" max="11013" width="14.26953125" style="46" customWidth="1"/>
    <col min="11014" max="11014" width="10.26953125" style="46" customWidth="1"/>
    <col min="11015" max="11264" width="9" style="46"/>
    <col min="11265" max="11265" width="16.453125" style="46" customWidth="1"/>
    <col min="11266" max="11269" width="14.26953125" style="46" customWidth="1"/>
    <col min="11270" max="11270" width="10.26953125" style="46" customWidth="1"/>
    <col min="11271" max="11520" width="9" style="46"/>
    <col min="11521" max="11521" width="16.453125" style="46" customWidth="1"/>
    <col min="11522" max="11525" width="14.26953125" style="46" customWidth="1"/>
    <col min="11526" max="11526" width="10.26953125" style="46" customWidth="1"/>
    <col min="11527" max="11776" width="9" style="46"/>
    <col min="11777" max="11777" width="16.453125" style="46" customWidth="1"/>
    <col min="11778" max="11781" width="14.26953125" style="46" customWidth="1"/>
    <col min="11782" max="11782" width="10.26953125" style="46" customWidth="1"/>
    <col min="11783" max="12032" width="9" style="46"/>
    <col min="12033" max="12033" width="16.453125" style="46" customWidth="1"/>
    <col min="12034" max="12037" width="14.26953125" style="46" customWidth="1"/>
    <col min="12038" max="12038" width="10.26953125" style="46" customWidth="1"/>
    <col min="12039" max="12288" width="9" style="46"/>
    <col min="12289" max="12289" width="16.453125" style="46" customWidth="1"/>
    <col min="12290" max="12293" width="14.26953125" style="46" customWidth="1"/>
    <col min="12294" max="12294" width="10.26953125" style="46" customWidth="1"/>
    <col min="12295" max="12544" width="9" style="46"/>
    <col min="12545" max="12545" width="16.453125" style="46" customWidth="1"/>
    <col min="12546" max="12549" width="14.26953125" style="46" customWidth="1"/>
    <col min="12550" max="12550" width="10.26953125" style="46" customWidth="1"/>
    <col min="12551" max="12800" width="9" style="46"/>
    <col min="12801" max="12801" width="16.453125" style="46" customWidth="1"/>
    <col min="12802" max="12805" width="14.26953125" style="46" customWidth="1"/>
    <col min="12806" max="12806" width="10.26953125" style="46" customWidth="1"/>
    <col min="12807" max="13056" width="9" style="46"/>
    <col min="13057" max="13057" width="16.453125" style="46" customWidth="1"/>
    <col min="13058" max="13061" width="14.26953125" style="46" customWidth="1"/>
    <col min="13062" max="13062" width="10.26953125" style="46" customWidth="1"/>
    <col min="13063" max="13312" width="9" style="46"/>
    <col min="13313" max="13313" width="16.453125" style="46" customWidth="1"/>
    <col min="13314" max="13317" width="14.26953125" style="46" customWidth="1"/>
    <col min="13318" max="13318" width="10.26953125" style="46" customWidth="1"/>
    <col min="13319" max="13568" width="9" style="46"/>
    <col min="13569" max="13569" width="16.453125" style="46" customWidth="1"/>
    <col min="13570" max="13573" width="14.26953125" style="46" customWidth="1"/>
    <col min="13574" max="13574" width="10.26953125" style="46" customWidth="1"/>
    <col min="13575" max="13824" width="9" style="46"/>
    <col min="13825" max="13825" width="16.453125" style="46" customWidth="1"/>
    <col min="13826" max="13829" width="14.26953125" style="46" customWidth="1"/>
    <col min="13830" max="13830" width="10.26953125" style="46" customWidth="1"/>
    <col min="13831" max="14080" width="9" style="46"/>
    <col min="14081" max="14081" width="16.453125" style="46" customWidth="1"/>
    <col min="14082" max="14085" width="14.26953125" style="46" customWidth="1"/>
    <col min="14086" max="14086" width="10.26953125" style="46" customWidth="1"/>
    <col min="14087" max="14336" width="9" style="46"/>
    <col min="14337" max="14337" width="16.453125" style="46" customWidth="1"/>
    <col min="14338" max="14341" width="14.26953125" style="46" customWidth="1"/>
    <col min="14342" max="14342" width="10.26953125" style="46" customWidth="1"/>
    <col min="14343" max="14592" width="9" style="46"/>
    <col min="14593" max="14593" width="16.453125" style="46" customWidth="1"/>
    <col min="14594" max="14597" width="14.26953125" style="46" customWidth="1"/>
    <col min="14598" max="14598" width="10.26953125" style="46" customWidth="1"/>
    <col min="14599" max="14848" width="9" style="46"/>
    <col min="14849" max="14849" width="16.453125" style="46" customWidth="1"/>
    <col min="14850" max="14853" width="14.26953125" style="46" customWidth="1"/>
    <col min="14854" max="14854" width="10.26953125" style="46" customWidth="1"/>
    <col min="14855" max="15104" width="9" style="46"/>
    <col min="15105" max="15105" width="16.453125" style="46" customWidth="1"/>
    <col min="15106" max="15109" width="14.26953125" style="46" customWidth="1"/>
    <col min="15110" max="15110" width="10.26953125" style="46" customWidth="1"/>
    <col min="15111" max="15360" width="9" style="46"/>
    <col min="15361" max="15361" width="16.453125" style="46" customWidth="1"/>
    <col min="15362" max="15365" width="14.26953125" style="46" customWidth="1"/>
    <col min="15366" max="15366" width="10.26953125" style="46" customWidth="1"/>
    <col min="15367" max="15616" width="9" style="46"/>
    <col min="15617" max="15617" width="16.453125" style="46" customWidth="1"/>
    <col min="15618" max="15621" width="14.26953125" style="46" customWidth="1"/>
    <col min="15622" max="15622" width="10.26953125" style="46" customWidth="1"/>
    <col min="15623" max="15872" width="9" style="46"/>
    <col min="15873" max="15873" width="16.453125" style="46" customWidth="1"/>
    <col min="15874" max="15877" width="14.26953125" style="46" customWidth="1"/>
    <col min="15878" max="15878" width="10.26953125" style="46" customWidth="1"/>
    <col min="15879" max="16128" width="9" style="46"/>
    <col min="16129" max="16129" width="16.453125" style="46" customWidth="1"/>
    <col min="16130" max="16133" width="14.26953125" style="46" customWidth="1"/>
    <col min="16134" max="16134" width="10.26953125" style="46" customWidth="1"/>
    <col min="16135" max="16384" width="9" style="46"/>
  </cols>
  <sheetData>
    <row r="1" spans="1:6" s="45" customFormat="1" ht="22.5" customHeight="1"/>
    <row r="2" spans="1:6" ht="17.5">
      <c r="A2" s="375" t="s">
        <v>72</v>
      </c>
      <c r="B2" s="375"/>
      <c r="C2" s="375"/>
      <c r="D2" s="375"/>
      <c r="E2" s="375"/>
      <c r="F2" s="375"/>
    </row>
    <row r="4" spans="1:6">
      <c r="A4" s="376" t="s">
        <v>32</v>
      </c>
      <c r="B4" s="378" t="s">
        <v>73</v>
      </c>
      <c r="C4" s="376" t="s">
        <v>74</v>
      </c>
      <c r="D4" s="376" t="s">
        <v>75</v>
      </c>
      <c r="E4" s="376" t="s">
        <v>76</v>
      </c>
      <c r="F4" s="376" t="s">
        <v>77</v>
      </c>
    </row>
    <row r="5" spans="1:6">
      <c r="A5" s="377"/>
      <c r="B5" s="379"/>
      <c r="C5" s="376"/>
      <c r="D5" s="377"/>
      <c r="E5" s="376"/>
      <c r="F5" s="376"/>
    </row>
    <row r="6" spans="1:6">
      <c r="A6" s="372" t="s">
        <v>40</v>
      </c>
      <c r="B6" s="373"/>
      <c r="C6" s="373"/>
      <c r="D6" s="373"/>
      <c r="E6" s="373"/>
      <c r="F6" s="374"/>
    </row>
    <row r="7" spans="1:6" ht="26">
      <c r="A7" s="48" t="s">
        <v>41</v>
      </c>
      <c r="B7" s="49"/>
      <c r="C7" s="50"/>
      <c r="D7" s="50"/>
      <c r="E7" s="51">
        <f t="shared" ref="E7:E21" si="0">B7+C7-D7</f>
        <v>0</v>
      </c>
      <c r="F7" s="52"/>
    </row>
    <row r="8" spans="1:6">
      <c r="A8" s="48" t="s">
        <v>42</v>
      </c>
      <c r="B8" s="49"/>
      <c r="C8" s="50"/>
      <c r="D8" s="50"/>
      <c r="E8" s="51">
        <f t="shared" si="0"/>
        <v>0</v>
      </c>
      <c r="F8" s="52"/>
    </row>
    <row r="9" spans="1:6">
      <c r="A9" s="48" t="s">
        <v>43</v>
      </c>
      <c r="B9" s="49"/>
      <c r="C9" s="50"/>
      <c r="D9" s="50"/>
      <c r="E9" s="51">
        <f t="shared" si="0"/>
        <v>0</v>
      </c>
      <c r="F9" s="52"/>
    </row>
    <row r="10" spans="1:6">
      <c r="A10" s="48" t="s">
        <v>44</v>
      </c>
      <c r="B10" s="49"/>
      <c r="C10" s="50"/>
      <c r="D10" s="50"/>
      <c r="E10" s="51">
        <f t="shared" si="0"/>
        <v>0</v>
      </c>
      <c r="F10" s="52"/>
    </row>
    <row r="11" spans="1:6">
      <c r="A11" s="48" t="s">
        <v>45</v>
      </c>
      <c r="B11" s="49"/>
      <c r="C11" s="50"/>
      <c r="D11" s="50"/>
      <c r="E11" s="51">
        <f t="shared" si="0"/>
        <v>0</v>
      </c>
      <c r="F11" s="52"/>
    </row>
    <row r="12" spans="1:6">
      <c r="A12" s="48" t="s">
        <v>46</v>
      </c>
      <c r="B12" s="49"/>
      <c r="C12" s="50"/>
      <c r="D12" s="50"/>
      <c r="E12" s="51">
        <f t="shared" si="0"/>
        <v>0</v>
      </c>
      <c r="F12" s="52"/>
    </row>
    <row r="13" spans="1:6">
      <c r="A13" s="48" t="s">
        <v>47</v>
      </c>
      <c r="B13" s="49"/>
      <c r="C13" s="50"/>
      <c r="D13" s="50"/>
      <c r="E13" s="51">
        <f t="shared" si="0"/>
        <v>0</v>
      </c>
      <c r="F13" s="52"/>
    </row>
    <row r="14" spans="1:6">
      <c r="A14" s="48" t="s">
        <v>48</v>
      </c>
      <c r="B14" s="49"/>
      <c r="C14" s="50"/>
      <c r="D14" s="50"/>
      <c r="E14" s="51">
        <f t="shared" si="0"/>
        <v>0</v>
      </c>
      <c r="F14" s="52"/>
    </row>
    <row r="15" spans="1:6">
      <c r="A15" s="53" t="s">
        <v>49</v>
      </c>
      <c r="B15" s="49"/>
      <c r="C15" s="50"/>
      <c r="D15" s="50"/>
      <c r="E15" s="51">
        <f t="shared" si="0"/>
        <v>0</v>
      </c>
      <c r="F15" s="52"/>
    </row>
    <row r="16" spans="1:6">
      <c r="A16" s="48" t="s">
        <v>60</v>
      </c>
      <c r="B16" s="49"/>
      <c r="C16" s="50"/>
      <c r="D16" s="50"/>
      <c r="E16" s="51">
        <f t="shared" si="0"/>
        <v>0</v>
      </c>
      <c r="F16" s="52"/>
    </row>
    <row r="17" spans="1:6">
      <c r="A17" s="48" t="s">
        <v>51</v>
      </c>
      <c r="B17" s="49"/>
      <c r="C17" s="50"/>
      <c r="D17" s="50"/>
      <c r="E17" s="51">
        <f>B17+C17-D17</f>
        <v>0</v>
      </c>
      <c r="F17" s="52"/>
    </row>
    <row r="18" spans="1:6">
      <c r="A18" s="48" t="s">
        <v>66</v>
      </c>
      <c r="B18" s="49"/>
      <c r="C18" s="50"/>
      <c r="D18" s="50"/>
      <c r="E18" s="51">
        <f t="shared" si="0"/>
        <v>0</v>
      </c>
      <c r="F18" s="52"/>
    </row>
    <row r="19" spans="1:6">
      <c r="A19" s="53" t="s">
        <v>53</v>
      </c>
      <c r="B19" s="49"/>
      <c r="C19" s="50"/>
      <c r="D19" s="50"/>
      <c r="E19" s="51">
        <f t="shared" si="0"/>
        <v>0</v>
      </c>
      <c r="F19" s="52"/>
    </row>
    <row r="20" spans="1:6">
      <c r="A20" s="53" t="s">
        <v>54</v>
      </c>
      <c r="B20" s="49"/>
      <c r="C20" s="50"/>
      <c r="D20" s="50"/>
      <c r="E20" s="51">
        <f t="shared" si="0"/>
        <v>0</v>
      </c>
      <c r="F20" s="52"/>
    </row>
    <row r="21" spans="1:6">
      <c r="A21" s="48" t="s">
        <v>78</v>
      </c>
      <c r="B21" s="49"/>
      <c r="C21" s="50"/>
      <c r="D21" s="50"/>
      <c r="E21" s="51">
        <f t="shared" si="0"/>
        <v>0</v>
      </c>
      <c r="F21" s="52"/>
    </row>
    <row r="22" spans="1:6">
      <c r="A22" s="48" t="s">
        <v>79</v>
      </c>
      <c r="B22" s="49"/>
      <c r="C22" s="50"/>
      <c r="D22" s="50"/>
      <c r="E22" s="51"/>
      <c r="F22" s="52"/>
    </row>
    <row r="23" spans="1:6">
      <c r="A23" s="47" t="s">
        <v>80</v>
      </c>
      <c r="B23" s="51">
        <f>SUM(B7:B22)-2*B17</f>
        <v>0</v>
      </c>
      <c r="C23" s="51">
        <f>SUM(C7:C22)</f>
        <v>0</v>
      </c>
      <c r="D23" s="51">
        <f>SUM(D7:D22)</f>
        <v>0</v>
      </c>
      <c r="E23" s="51">
        <f>SUM(E7:E22)-2*E17</f>
        <v>0</v>
      </c>
      <c r="F23" s="59"/>
    </row>
    <row r="24" spans="1:6">
      <c r="A24" s="372" t="s">
        <v>58</v>
      </c>
      <c r="B24" s="373"/>
      <c r="C24" s="373"/>
      <c r="D24" s="373"/>
      <c r="E24" s="373"/>
      <c r="F24" s="374"/>
    </row>
    <row r="25" spans="1:6" ht="26">
      <c r="A25" s="48" t="s">
        <v>41</v>
      </c>
      <c r="B25" s="49"/>
      <c r="C25" s="50"/>
      <c r="D25" s="50"/>
      <c r="E25" s="51">
        <f>B25+C25-D25</f>
        <v>0</v>
      </c>
      <c r="F25" s="52"/>
    </row>
    <row r="26" spans="1:6">
      <c r="A26" s="48" t="s">
        <v>42</v>
      </c>
      <c r="B26" s="49"/>
      <c r="C26" s="50"/>
      <c r="D26" s="50"/>
      <c r="E26" s="51">
        <f t="shared" ref="E26:E39" si="1">B26+C26-D26</f>
        <v>0</v>
      </c>
      <c r="F26" s="52"/>
    </row>
    <row r="27" spans="1:6">
      <c r="A27" s="48" t="s">
        <v>43</v>
      </c>
      <c r="B27" s="49"/>
      <c r="C27" s="50"/>
      <c r="D27" s="50"/>
      <c r="E27" s="51">
        <f t="shared" si="1"/>
        <v>0</v>
      </c>
      <c r="F27" s="52"/>
    </row>
    <row r="28" spans="1:6">
      <c r="A28" s="48" t="s">
        <v>44</v>
      </c>
      <c r="B28" s="49"/>
      <c r="C28" s="50"/>
      <c r="D28" s="50"/>
      <c r="E28" s="51">
        <f t="shared" si="1"/>
        <v>0</v>
      </c>
      <c r="F28" s="52"/>
    </row>
    <row r="29" spans="1:6">
      <c r="A29" s="48" t="s">
        <v>45</v>
      </c>
      <c r="B29" s="49"/>
      <c r="C29" s="50"/>
      <c r="D29" s="50"/>
      <c r="E29" s="51">
        <f t="shared" si="1"/>
        <v>0</v>
      </c>
      <c r="F29" s="52"/>
    </row>
    <row r="30" spans="1:6">
      <c r="A30" s="48" t="s">
        <v>46</v>
      </c>
      <c r="B30" s="49"/>
      <c r="C30" s="50"/>
      <c r="D30" s="50"/>
      <c r="E30" s="51">
        <f t="shared" si="1"/>
        <v>0</v>
      </c>
      <c r="F30" s="52"/>
    </row>
    <row r="31" spans="1:6">
      <c r="A31" s="48" t="s">
        <v>47</v>
      </c>
      <c r="B31" s="49"/>
      <c r="C31" s="50"/>
      <c r="D31" s="50"/>
      <c r="E31" s="51">
        <f t="shared" si="1"/>
        <v>0</v>
      </c>
      <c r="F31" s="52"/>
    </row>
    <row r="32" spans="1:6">
      <c r="A32" s="48" t="s">
        <v>48</v>
      </c>
      <c r="B32" s="49"/>
      <c r="C32" s="50"/>
      <c r="D32" s="50"/>
      <c r="E32" s="51">
        <f t="shared" si="1"/>
        <v>0</v>
      </c>
      <c r="F32" s="52"/>
    </row>
    <row r="33" spans="1:6">
      <c r="A33" s="53" t="s">
        <v>49</v>
      </c>
      <c r="B33" s="49"/>
      <c r="C33" s="50"/>
      <c r="D33" s="50"/>
      <c r="E33" s="51">
        <f t="shared" si="1"/>
        <v>0</v>
      </c>
      <c r="F33" s="52"/>
    </row>
    <row r="34" spans="1:6">
      <c r="A34" s="48" t="s">
        <v>60</v>
      </c>
      <c r="B34" s="49"/>
      <c r="C34" s="50"/>
      <c r="D34" s="50"/>
      <c r="E34" s="51">
        <f t="shared" si="1"/>
        <v>0</v>
      </c>
      <c r="F34" s="52"/>
    </row>
    <row r="35" spans="1:6">
      <c r="A35" s="48" t="s">
        <v>51</v>
      </c>
      <c r="B35" s="49"/>
      <c r="C35" s="50"/>
      <c r="D35" s="50"/>
      <c r="E35" s="51">
        <f t="shared" si="1"/>
        <v>0</v>
      </c>
      <c r="F35" s="52"/>
    </row>
    <row r="36" spans="1:6">
      <c r="A36" s="48" t="s">
        <v>66</v>
      </c>
      <c r="B36" s="49"/>
      <c r="C36" s="50"/>
      <c r="D36" s="50"/>
      <c r="E36" s="51">
        <f t="shared" si="1"/>
        <v>0</v>
      </c>
      <c r="F36" s="52"/>
    </row>
    <row r="37" spans="1:6">
      <c r="A37" s="53" t="s">
        <v>53</v>
      </c>
      <c r="B37" s="49"/>
      <c r="C37" s="50"/>
      <c r="D37" s="50"/>
      <c r="E37" s="51">
        <f t="shared" si="1"/>
        <v>0</v>
      </c>
      <c r="F37" s="52"/>
    </row>
    <row r="38" spans="1:6">
      <c r="A38" s="53" t="s">
        <v>54</v>
      </c>
      <c r="B38" s="49"/>
      <c r="C38" s="50"/>
      <c r="D38" s="50"/>
      <c r="E38" s="51">
        <f t="shared" si="1"/>
        <v>0</v>
      </c>
      <c r="F38" s="52"/>
    </row>
    <row r="39" spans="1:6">
      <c r="A39" s="48" t="s">
        <v>78</v>
      </c>
      <c r="B39" s="49"/>
      <c r="C39" s="50"/>
      <c r="D39" s="50"/>
      <c r="E39" s="51">
        <f t="shared" si="1"/>
        <v>0</v>
      </c>
      <c r="F39" s="52"/>
    </row>
    <row r="40" spans="1:6">
      <c r="A40" s="48" t="s">
        <v>79</v>
      </c>
      <c r="B40" s="49"/>
      <c r="C40" s="50"/>
      <c r="D40" s="50"/>
      <c r="E40" s="51"/>
      <c r="F40" s="52"/>
    </row>
    <row r="41" spans="1:6">
      <c r="A41" s="47" t="s">
        <v>80</v>
      </c>
      <c r="B41" s="51">
        <f>SUM(B25:B40)-2*B35</f>
        <v>0</v>
      </c>
      <c r="C41" s="51">
        <f>SUM(C25:C40)</f>
        <v>0</v>
      </c>
      <c r="D41" s="51">
        <f>SUM(D25:D40)</f>
        <v>0</v>
      </c>
      <c r="E41" s="51">
        <f>SUM(E25:E40)-2*E35</f>
        <v>0</v>
      </c>
      <c r="F41" s="59"/>
    </row>
    <row r="42" spans="1:6">
      <c r="A42" s="372" t="s">
        <v>81</v>
      </c>
      <c r="B42" s="373"/>
      <c r="C42" s="373"/>
      <c r="D42" s="373"/>
      <c r="E42" s="373"/>
      <c r="F42" s="374"/>
    </row>
    <row r="43" spans="1:6" ht="26">
      <c r="A43" s="48" t="s">
        <v>41</v>
      </c>
      <c r="B43" s="51">
        <f t="shared" ref="B43:B58" si="2">B7-B25</f>
        <v>0</v>
      </c>
      <c r="C43" s="54" t="s">
        <v>64</v>
      </c>
      <c r="D43" s="54" t="s">
        <v>64</v>
      </c>
      <c r="E43" s="51">
        <f t="shared" ref="E43:E58" si="3">E7-E25</f>
        <v>0</v>
      </c>
      <c r="F43" s="54" t="s">
        <v>64</v>
      </c>
    </row>
    <row r="44" spans="1:6">
      <c r="A44" s="48" t="s">
        <v>42</v>
      </c>
      <c r="B44" s="51">
        <f t="shared" si="2"/>
        <v>0</v>
      </c>
      <c r="C44" s="54" t="s">
        <v>64</v>
      </c>
      <c r="D44" s="54" t="s">
        <v>64</v>
      </c>
      <c r="E44" s="51">
        <f t="shared" si="3"/>
        <v>0</v>
      </c>
      <c r="F44" s="54" t="s">
        <v>64</v>
      </c>
    </row>
    <row r="45" spans="1:6">
      <c r="A45" s="48" t="s">
        <v>43</v>
      </c>
      <c r="B45" s="51">
        <f t="shared" si="2"/>
        <v>0</v>
      </c>
      <c r="C45" s="54" t="s">
        <v>64</v>
      </c>
      <c r="D45" s="54" t="s">
        <v>64</v>
      </c>
      <c r="E45" s="51">
        <f t="shared" si="3"/>
        <v>0</v>
      </c>
      <c r="F45" s="54" t="s">
        <v>64</v>
      </c>
    </row>
    <row r="46" spans="1:6">
      <c r="A46" s="48" t="s">
        <v>44</v>
      </c>
      <c r="B46" s="51">
        <f t="shared" si="2"/>
        <v>0</v>
      </c>
      <c r="C46" s="54" t="s">
        <v>64</v>
      </c>
      <c r="D46" s="54" t="s">
        <v>64</v>
      </c>
      <c r="E46" s="51">
        <f t="shared" si="3"/>
        <v>0</v>
      </c>
      <c r="F46" s="54" t="s">
        <v>64</v>
      </c>
    </row>
    <row r="47" spans="1:6">
      <c r="A47" s="48" t="s">
        <v>45</v>
      </c>
      <c r="B47" s="51">
        <f t="shared" si="2"/>
        <v>0</v>
      </c>
      <c r="C47" s="54" t="s">
        <v>64</v>
      </c>
      <c r="D47" s="54" t="s">
        <v>64</v>
      </c>
      <c r="E47" s="51">
        <f t="shared" si="3"/>
        <v>0</v>
      </c>
      <c r="F47" s="54" t="s">
        <v>64</v>
      </c>
    </row>
    <row r="48" spans="1:6">
      <c r="A48" s="48" t="s">
        <v>46</v>
      </c>
      <c r="B48" s="51">
        <f t="shared" si="2"/>
        <v>0</v>
      </c>
      <c r="C48" s="54" t="s">
        <v>64</v>
      </c>
      <c r="D48" s="54" t="s">
        <v>64</v>
      </c>
      <c r="E48" s="51">
        <f t="shared" si="3"/>
        <v>0</v>
      </c>
      <c r="F48" s="54" t="s">
        <v>64</v>
      </c>
    </row>
    <row r="49" spans="1:6">
      <c r="A49" s="48" t="s">
        <v>47</v>
      </c>
      <c r="B49" s="51">
        <f t="shared" si="2"/>
        <v>0</v>
      </c>
      <c r="C49" s="54" t="s">
        <v>64</v>
      </c>
      <c r="D49" s="54" t="s">
        <v>64</v>
      </c>
      <c r="E49" s="51">
        <f t="shared" si="3"/>
        <v>0</v>
      </c>
      <c r="F49" s="54" t="s">
        <v>64</v>
      </c>
    </row>
    <row r="50" spans="1:6">
      <c r="A50" s="48" t="s">
        <v>48</v>
      </c>
      <c r="B50" s="51">
        <f t="shared" si="2"/>
        <v>0</v>
      </c>
      <c r="C50" s="54" t="s">
        <v>64</v>
      </c>
      <c r="D50" s="54" t="s">
        <v>64</v>
      </c>
      <c r="E50" s="51">
        <f t="shared" si="3"/>
        <v>0</v>
      </c>
      <c r="F50" s="54" t="s">
        <v>64</v>
      </c>
    </row>
    <row r="51" spans="1:6">
      <c r="A51" s="53" t="s">
        <v>49</v>
      </c>
      <c r="B51" s="51">
        <f t="shared" si="2"/>
        <v>0</v>
      </c>
      <c r="C51" s="54" t="s">
        <v>64</v>
      </c>
      <c r="D51" s="54" t="s">
        <v>64</v>
      </c>
      <c r="E51" s="51">
        <f t="shared" si="3"/>
        <v>0</v>
      </c>
      <c r="F51" s="54" t="s">
        <v>64</v>
      </c>
    </row>
    <row r="52" spans="1:6">
      <c r="A52" s="48" t="s">
        <v>60</v>
      </c>
      <c r="B52" s="51">
        <f t="shared" si="2"/>
        <v>0</v>
      </c>
      <c r="C52" s="54" t="s">
        <v>64</v>
      </c>
      <c r="D52" s="54" t="s">
        <v>64</v>
      </c>
      <c r="E52" s="51">
        <f t="shared" si="3"/>
        <v>0</v>
      </c>
      <c r="F52" s="54" t="s">
        <v>64</v>
      </c>
    </row>
    <row r="53" spans="1:6">
      <c r="A53" s="48" t="s">
        <v>51</v>
      </c>
      <c r="B53" s="51">
        <f t="shared" si="2"/>
        <v>0</v>
      </c>
      <c r="C53" s="54" t="s">
        <v>64</v>
      </c>
      <c r="D53" s="54" t="s">
        <v>64</v>
      </c>
      <c r="E53" s="51">
        <f t="shared" si="3"/>
        <v>0</v>
      </c>
      <c r="F53" s="54" t="s">
        <v>64</v>
      </c>
    </row>
    <row r="54" spans="1:6">
      <c r="A54" s="48" t="s">
        <v>66</v>
      </c>
      <c r="B54" s="51">
        <f t="shared" si="2"/>
        <v>0</v>
      </c>
      <c r="C54" s="54" t="s">
        <v>64</v>
      </c>
      <c r="D54" s="54" t="s">
        <v>64</v>
      </c>
      <c r="E54" s="51">
        <f t="shared" si="3"/>
        <v>0</v>
      </c>
      <c r="F54" s="54" t="s">
        <v>64</v>
      </c>
    </row>
    <row r="55" spans="1:6">
      <c r="A55" s="53" t="s">
        <v>53</v>
      </c>
      <c r="B55" s="51">
        <f t="shared" si="2"/>
        <v>0</v>
      </c>
      <c r="C55" s="54" t="s">
        <v>64</v>
      </c>
      <c r="D55" s="54" t="s">
        <v>64</v>
      </c>
      <c r="E55" s="51">
        <f t="shared" si="3"/>
        <v>0</v>
      </c>
      <c r="F55" s="54" t="s">
        <v>64</v>
      </c>
    </row>
    <row r="56" spans="1:6">
      <c r="A56" s="53" t="s">
        <v>54</v>
      </c>
      <c r="B56" s="51">
        <f t="shared" si="2"/>
        <v>0</v>
      </c>
      <c r="C56" s="54" t="s">
        <v>64</v>
      </c>
      <c r="D56" s="54" t="s">
        <v>64</v>
      </c>
      <c r="E56" s="51">
        <f t="shared" si="3"/>
        <v>0</v>
      </c>
      <c r="F56" s="54" t="s">
        <v>64</v>
      </c>
    </row>
    <row r="57" spans="1:6">
      <c r="A57" s="48" t="s">
        <v>78</v>
      </c>
      <c r="B57" s="51">
        <f t="shared" si="2"/>
        <v>0</v>
      </c>
      <c r="C57" s="54" t="s">
        <v>64</v>
      </c>
      <c r="D57" s="54" t="s">
        <v>64</v>
      </c>
      <c r="E57" s="51">
        <f t="shared" si="3"/>
        <v>0</v>
      </c>
      <c r="F57" s="54" t="s">
        <v>64</v>
      </c>
    </row>
    <row r="58" spans="1:6">
      <c r="A58" s="48" t="s">
        <v>79</v>
      </c>
      <c r="B58" s="51">
        <f t="shared" si="2"/>
        <v>0</v>
      </c>
      <c r="C58" s="54" t="s">
        <v>64</v>
      </c>
      <c r="D58" s="54" t="s">
        <v>64</v>
      </c>
      <c r="E58" s="51">
        <f t="shared" si="3"/>
        <v>0</v>
      </c>
      <c r="F58" s="54" t="s">
        <v>64</v>
      </c>
    </row>
    <row r="59" spans="1:6">
      <c r="A59" s="47" t="s">
        <v>82</v>
      </c>
      <c r="B59" s="51">
        <f>SUM(B43:B58)-2*B53</f>
        <v>0</v>
      </c>
      <c r="C59" s="54" t="s">
        <v>64</v>
      </c>
      <c r="D59" s="54" t="s">
        <v>64</v>
      </c>
      <c r="E59" s="51">
        <f>SUM(E43:E58)-2*E53</f>
        <v>0</v>
      </c>
      <c r="F59" s="54" t="s">
        <v>64</v>
      </c>
    </row>
  </sheetData>
  <mergeCells count="10">
    <mergeCell ref="A6:F6"/>
    <mergeCell ref="A24:F24"/>
    <mergeCell ref="A42:F42"/>
    <mergeCell ref="A2:F2"/>
    <mergeCell ref="A4:A5"/>
    <mergeCell ref="B4:B5"/>
    <mergeCell ref="C4:C5"/>
    <mergeCell ref="D4:D5"/>
    <mergeCell ref="E4:E5"/>
    <mergeCell ref="F4:F5"/>
  </mergeCells>
  <phoneticPr fontId="1" type="noConversion"/>
  <pageMargins left="0.70866141732283472" right="0.70866141732283472" top="0.74803149606299213" bottom="0.74803149606299213" header="0.31496062992125984" footer="0.31496062992125984"/>
  <pageSetup paperSize="9" scale="8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6"/>
  <sheetViews>
    <sheetView topLeftCell="A52" workbookViewId="0">
      <selection activeCell="C6" sqref="C6"/>
    </sheetView>
  </sheetViews>
  <sheetFormatPr defaultRowHeight="14"/>
  <cols>
    <col min="1" max="1" width="18" style="56" customWidth="1"/>
    <col min="2" max="2" width="18.6328125" style="56" customWidth="1"/>
    <col min="3" max="3" width="24.08984375" style="56" customWidth="1"/>
    <col min="4" max="4" width="16.36328125" style="56" customWidth="1"/>
    <col min="5" max="5" width="16" style="56" customWidth="1"/>
    <col min="6" max="6" width="15" style="56" bestFit="1" customWidth="1"/>
    <col min="7" max="7" width="16" style="56" bestFit="1" customWidth="1"/>
    <col min="8" max="256" width="8.7265625" style="56"/>
    <col min="257" max="257" width="18" style="56" customWidth="1"/>
    <col min="258" max="258" width="18.6328125" style="56" customWidth="1"/>
    <col min="259" max="259" width="24.08984375" style="56" customWidth="1"/>
    <col min="260" max="260" width="16.36328125" style="56" customWidth="1"/>
    <col min="261" max="261" width="16" style="56" customWidth="1"/>
    <col min="262" max="262" width="15" style="56" bestFit="1" customWidth="1"/>
    <col min="263" max="263" width="16" style="56" bestFit="1" customWidth="1"/>
    <col min="264" max="512" width="8.7265625" style="56"/>
    <col min="513" max="513" width="18" style="56" customWidth="1"/>
    <col min="514" max="514" width="18.6328125" style="56" customWidth="1"/>
    <col min="515" max="515" width="24.08984375" style="56" customWidth="1"/>
    <col min="516" max="516" width="16.36328125" style="56" customWidth="1"/>
    <col min="517" max="517" width="16" style="56" customWidth="1"/>
    <col min="518" max="518" width="15" style="56" bestFit="1" customWidth="1"/>
    <col min="519" max="519" width="16" style="56" bestFit="1" customWidth="1"/>
    <col min="520" max="768" width="8.7265625" style="56"/>
    <col min="769" max="769" width="18" style="56" customWidth="1"/>
    <col min="770" max="770" width="18.6328125" style="56" customWidth="1"/>
    <col min="771" max="771" width="24.08984375" style="56" customWidth="1"/>
    <col min="772" max="772" width="16.36328125" style="56" customWidth="1"/>
    <col min="773" max="773" width="16" style="56" customWidth="1"/>
    <col min="774" max="774" width="15" style="56" bestFit="1" customWidth="1"/>
    <col min="775" max="775" width="16" style="56" bestFit="1" customWidth="1"/>
    <col min="776" max="1024" width="8.7265625" style="56"/>
    <col min="1025" max="1025" width="18" style="56" customWidth="1"/>
    <col min="1026" max="1026" width="18.6328125" style="56" customWidth="1"/>
    <col min="1027" max="1027" width="24.08984375" style="56" customWidth="1"/>
    <col min="1028" max="1028" width="16.36328125" style="56" customWidth="1"/>
    <col min="1029" max="1029" width="16" style="56" customWidth="1"/>
    <col min="1030" max="1030" width="15" style="56" bestFit="1" customWidth="1"/>
    <col min="1031" max="1031" width="16" style="56" bestFit="1" customWidth="1"/>
    <col min="1032" max="1280" width="8.7265625" style="56"/>
    <col min="1281" max="1281" width="18" style="56" customWidth="1"/>
    <col min="1282" max="1282" width="18.6328125" style="56" customWidth="1"/>
    <col min="1283" max="1283" width="24.08984375" style="56" customWidth="1"/>
    <col min="1284" max="1284" width="16.36328125" style="56" customWidth="1"/>
    <col min="1285" max="1285" width="16" style="56" customWidth="1"/>
    <col min="1286" max="1286" width="15" style="56" bestFit="1" customWidth="1"/>
    <col min="1287" max="1287" width="16" style="56" bestFit="1" customWidth="1"/>
    <col min="1288" max="1536" width="8.7265625" style="56"/>
    <col min="1537" max="1537" width="18" style="56" customWidth="1"/>
    <col min="1538" max="1538" width="18.6328125" style="56" customWidth="1"/>
    <col min="1539" max="1539" width="24.08984375" style="56" customWidth="1"/>
    <col min="1540" max="1540" width="16.36328125" style="56" customWidth="1"/>
    <col min="1541" max="1541" width="16" style="56" customWidth="1"/>
    <col min="1542" max="1542" width="15" style="56" bestFit="1" customWidth="1"/>
    <col min="1543" max="1543" width="16" style="56" bestFit="1" customWidth="1"/>
    <col min="1544" max="1792" width="8.7265625" style="56"/>
    <col min="1793" max="1793" width="18" style="56" customWidth="1"/>
    <col min="1794" max="1794" width="18.6328125" style="56" customWidth="1"/>
    <col min="1795" max="1795" width="24.08984375" style="56" customWidth="1"/>
    <col min="1796" max="1796" width="16.36328125" style="56" customWidth="1"/>
    <col min="1797" max="1797" width="16" style="56" customWidth="1"/>
    <col min="1798" max="1798" width="15" style="56" bestFit="1" customWidth="1"/>
    <col min="1799" max="1799" width="16" style="56" bestFit="1" customWidth="1"/>
    <col min="1800" max="2048" width="8.7265625" style="56"/>
    <col min="2049" max="2049" width="18" style="56" customWidth="1"/>
    <col min="2050" max="2050" width="18.6328125" style="56" customWidth="1"/>
    <col min="2051" max="2051" width="24.08984375" style="56" customWidth="1"/>
    <col min="2052" max="2052" width="16.36328125" style="56" customWidth="1"/>
    <col min="2053" max="2053" width="16" style="56" customWidth="1"/>
    <col min="2054" max="2054" width="15" style="56" bestFit="1" customWidth="1"/>
    <col min="2055" max="2055" width="16" style="56" bestFit="1" customWidth="1"/>
    <col min="2056" max="2304" width="8.7265625" style="56"/>
    <col min="2305" max="2305" width="18" style="56" customWidth="1"/>
    <col min="2306" max="2306" width="18.6328125" style="56" customWidth="1"/>
    <col min="2307" max="2307" width="24.08984375" style="56" customWidth="1"/>
    <col min="2308" max="2308" width="16.36328125" style="56" customWidth="1"/>
    <col min="2309" max="2309" width="16" style="56" customWidth="1"/>
    <col min="2310" max="2310" width="15" style="56" bestFit="1" customWidth="1"/>
    <col min="2311" max="2311" width="16" style="56" bestFit="1" customWidth="1"/>
    <col min="2312" max="2560" width="8.7265625" style="56"/>
    <col min="2561" max="2561" width="18" style="56" customWidth="1"/>
    <col min="2562" max="2562" width="18.6328125" style="56" customWidth="1"/>
    <col min="2563" max="2563" width="24.08984375" style="56" customWidth="1"/>
    <col min="2564" max="2564" width="16.36328125" style="56" customWidth="1"/>
    <col min="2565" max="2565" width="16" style="56" customWidth="1"/>
    <col min="2566" max="2566" width="15" style="56" bestFit="1" customWidth="1"/>
    <col min="2567" max="2567" width="16" style="56" bestFit="1" customWidth="1"/>
    <col min="2568" max="2816" width="8.7265625" style="56"/>
    <col min="2817" max="2817" width="18" style="56" customWidth="1"/>
    <col min="2818" max="2818" width="18.6328125" style="56" customWidth="1"/>
    <col min="2819" max="2819" width="24.08984375" style="56" customWidth="1"/>
    <col min="2820" max="2820" width="16.36328125" style="56" customWidth="1"/>
    <col min="2821" max="2821" width="16" style="56" customWidth="1"/>
    <col min="2822" max="2822" width="15" style="56" bestFit="1" customWidth="1"/>
    <col min="2823" max="2823" width="16" style="56" bestFit="1" customWidth="1"/>
    <col min="2824" max="3072" width="8.7265625" style="56"/>
    <col min="3073" max="3073" width="18" style="56" customWidth="1"/>
    <col min="3074" max="3074" width="18.6328125" style="56" customWidth="1"/>
    <col min="3075" max="3075" width="24.08984375" style="56" customWidth="1"/>
    <col min="3076" max="3076" width="16.36328125" style="56" customWidth="1"/>
    <col min="3077" max="3077" width="16" style="56" customWidth="1"/>
    <col min="3078" max="3078" width="15" style="56" bestFit="1" customWidth="1"/>
    <col min="3079" max="3079" width="16" style="56" bestFit="1" customWidth="1"/>
    <col min="3080" max="3328" width="8.7265625" style="56"/>
    <col min="3329" max="3329" width="18" style="56" customWidth="1"/>
    <col min="3330" max="3330" width="18.6328125" style="56" customWidth="1"/>
    <col min="3331" max="3331" width="24.08984375" style="56" customWidth="1"/>
    <col min="3332" max="3332" width="16.36328125" style="56" customWidth="1"/>
    <col min="3333" max="3333" width="16" style="56" customWidth="1"/>
    <col min="3334" max="3334" width="15" style="56" bestFit="1" customWidth="1"/>
    <col min="3335" max="3335" width="16" style="56" bestFit="1" customWidth="1"/>
    <col min="3336" max="3584" width="8.7265625" style="56"/>
    <col min="3585" max="3585" width="18" style="56" customWidth="1"/>
    <col min="3586" max="3586" width="18.6328125" style="56" customWidth="1"/>
    <col min="3587" max="3587" width="24.08984375" style="56" customWidth="1"/>
    <col min="3588" max="3588" width="16.36328125" style="56" customWidth="1"/>
    <col min="3589" max="3589" width="16" style="56" customWidth="1"/>
    <col min="3590" max="3590" width="15" style="56" bestFit="1" customWidth="1"/>
    <col min="3591" max="3591" width="16" style="56" bestFit="1" customWidth="1"/>
    <col min="3592" max="3840" width="8.7265625" style="56"/>
    <col min="3841" max="3841" width="18" style="56" customWidth="1"/>
    <col min="3842" max="3842" width="18.6328125" style="56" customWidth="1"/>
    <col min="3843" max="3843" width="24.08984375" style="56" customWidth="1"/>
    <col min="3844" max="3844" width="16.36328125" style="56" customWidth="1"/>
    <col min="3845" max="3845" width="16" style="56" customWidth="1"/>
    <col min="3846" max="3846" width="15" style="56" bestFit="1" customWidth="1"/>
    <col min="3847" max="3847" width="16" style="56" bestFit="1" customWidth="1"/>
    <col min="3848" max="4096" width="8.7265625" style="56"/>
    <col min="4097" max="4097" width="18" style="56" customWidth="1"/>
    <col min="4098" max="4098" width="18.6328125" style="56" customWidth="1"/>
    <col min="4099" max="4099" width="24.08984375" style="56" customWidth="1"/>
    <col min="4100" max="4100" width="16.36328125" style="56" customWidth="1"/>
    <col min="4101" max="4101" width="16" style="56" customWidth="1"/>
    <col min="4102" max="4102" width="15" style="56" bestFit="1" customWidth="1"/>
    <col min="4103" max="4103" width="16" style="56" bestFit="1" customWidth="1"/>
    <col min="4104" max="4352" width="8.7265625" style="56"/>
    <col min="4353" max="4353" width="18" style="56" customWidth="1"/>
    <col min="4354" max="4354" width="18.6328125" style="56" customWidth="1"/>
    <col min="4355" max="4355" width="24.08984375" style="56" customWidth="1"/>
    <col min="4356" max="4356" width="16.36328125" style="56" customWidth="1"/>
    <col min="4357" max="4357" width="16" style="56" customWidth="1"/>
    <col min="4358" max="4358" width="15" style="56" bestFit="1" customWidth="1"/>
    <col min="4359" max="4359" width="16" style="56" bestFit="1" customWidth="1"/>
    <col min="4360" max="4608" width="8.7265625" style="56"/>
    <col min="4609" max="4609" width="18" style="56" customWidth="1"/>
    <col min="4610" max="4610" width="18.6328125" style="56" customWidth="1"/>
    <col min="4611" max="4611" width="24.08984375" style="56" customWidth="1"/>
    <col min="4612" max="4612" width="16.36328125" style="56" customWidth="1"/>
    <col min="4613" max="4613" width="16" style="56" customWidth="1"/>
    <col min="4614" max="4614" width="15" style="56" bestFit="1" customWidth="1"/>
    <col min="4615" max="4615" width="16" style="56" bestFit="1" customWidth="1"/>
    <col min="4616" max="4864" width="8.7265625" style="56"/>
    <col min="4865" max="4865" width="18" style="56" customWidth="1"/>
    <col min="4866" max="4866" width="18.6328125" style="56" customWidth="1"/>
    <col min="4867" max="4867" width="24.08984375" style="56" customWidth="1"/>
    <col min="4868" max="4868" width="16.36328125" style="56" customWidth="1"/>
    <col min="4869" max="4869" width="16" style="56" customWidth="1"/>
    <col min="4870" max="4870" width="15" style="56" bestFit="1" customWidth="1"/>
    <col min="4871" max="4871" width="16" style="56" bestFit="1" customWidth="1"/>
    <col min="4872" max="5120" width="8.7265625" style="56"/>
    <col min="5121" max="5121" width="18" style="56" customWidth="1"/>
    <col min="5122" max="5122" width="18.6328125" style="56" customWidth="1"/>
    <col min="5123" max="5123" width="24.08984375" style="56" customWidth="1"/>
    <col min="5124" max="5124" width="16.36328125" style="56" customWidth="1"/>
    <col min="5125" max="5125" width="16" style="56" customWidth="1"/>
    <col min="5126" max="5126" width="15" style="56" bestFit="1" customWidth="1"/>
    <col min="5127" max="5127" width="16" style="56" bestFit="1" customWidth="1"/>
    <col min="5128" max="5376" width="8.7265625" style="56"/>
    <col min="5377" max="5377" width="18" style="56" customWidth="1"/>
    <col min="5378" max="5378" width="18.6328125" style="56" customWidth="1"/>
    <col min="5379" max="5379" width="24.08984375" style="56" customWidth="1"/>
    <col min="5380" max="5380" width="16.36328125" style="56" customWidth="1"/>
    <col min="5381" max="5381" width="16" style="56" customWidth="1"/>
    <col min="5382" max="5382" width="15" style="56" bestFit="1" customWidth="1"/>
    <col min="5383" max="5383" width="16" style="56" bestFit="1" customWidth="1"/>
    <col min="5384" max="5632" width="8.7265625" style="56"/>
    <col min="5633" max="5633" width="18" style="56" customWidth="1"/>
    <col min="5634" max="5634" width="18.6328125" style="56" customWidth="1"/>
    <col min="5635" max="5635" width="24.08984375" style="56" customWidth="1"/>
    <col min="5636" max="5636" width="16.36328125" style="56" customWidth="1"/>
    <col min="5637" max="5637" width="16" style="56" customWidth="1"/>
    <col min="5638" max="5638" width="15" style="56" bestFit="1" customWidth="1"/>
    <col min="5639" max="5639" width="16" style="56" bestFit="1" customWidth="1"/>
    <col min="5640" max="5888" width="8.7265625" style="56"/>
    <col min="5889" max="5889" width="18" style="56" customWidth="1"/>
    <col min="5890" max="5890" width="18.6328125" style="56" customWidth="1"/>
    <col min="5891" max="5891" width="24.08984375" style="56" customWidth="1"/>
    <col min="5892" max="5892" width="16.36328125" style="56" customWidth="1"/>
    <col min="5893" max="5893" width="16" style="56" customWidth="1"/>
    <col min="5894" max="5894" width="15" style="56" bestFit="1" customWidth="1"/>
    <col min="5895" max="5895" width="16" style="56" bestFit="1" customWidth="1"/>
    <col min="5896" max="6144" width="8.7265625" style="56"/>
    <col min="6145" max="6145" width="18" style="56" customWidth="1"/>
    <col min="6146" max="6146" width="18.6328125" style="56" customWidth="1"/>
    <col min="6147" max="6147" width="24.08984375" style="56" customWidth="1"/>
    <col min="6148" max="6148" width="16.36328125" style="56" customWidth="1"/>
    <col min="6149" max="6149" width="16" style="56" customWidth="1"/>
    <col min="6150" max="6150" width="15" style="56" bestFit="1" customWidth="1"/>
    <col min="6151" max="6151" width="16" style="56" bestFit="1" customWidth="1"/>
    <col min="6152" max="6400" width="8.7265625" style="56"/>
    <col min="6401" max="6401" width="18" style="56" customWidth="1"/>
    <col min="6402" max="6402" width="18.6328125" style="56" customWidth="1"/>
    <col min="6403" max="6403" width="24.08984375" style="56" customWidth="1"/>
    <col min="6404" max="6404" width="16.36328125" style="56" customWidth="1"/>
    <col min="6405" max="6405" width="16" style="56" customWidth="1"/>
    <col min="6406" max="6406" width="15" style="56" bestFit="1" customWidth="1"/>
    <col min="6407" max="6407" width="16" style="56" bestFit="1" customWidth="1"/>
    <col min="6408" max="6656" width="8.7265625" style="56"/>
    <col min="6657" max="6657" width="18" style="56" customWidth="1"/>
    <col min="6658" max="6658" width="18.6328125" style="56" customWidth="1"/>
    <col min="6659" max="6659" width="24.08984375" style="56" customWidth="1"/>
    <col min="6660" max="6660" width="16.36328125" style="56" customWidth="1"/>
    <col min="6661" max="6661" width="16" style="56" customWidth="1"/>
    <col min="6662" max="6662" width="15" style="56" bestFit="1" customWidth="1"/>
    <col min="6663" max="6663" width="16" style="56" bestFit="1" customWidth="1"/>
    <col min="6664" max="6912" width="8.7265625" style="56"/>
    <col min="6913" max="6913" width="18" style="56" customWidth="1"/>
    <col min="6914" max="6914" width="18.6328125" style="56" customWidth="1"/>
    <col min="6915" max="6915" width="24.08984375" style="56" customWidth="1"/>
    <col min="6916" max="6916" width="16.36328125" style="56" customWidth="1"/>
    <col min="6917" max="6917" width="16" style="56" customWidth="1"/>
    <col min="6918" max="6918" width="15" style="56" bestFit="1" customWidth="1"/>
    <col min="6919" max="6919" width="16" style="56" bestFit="1" customWidth="1"/>
    <col min="6920" max="7168" width="8.7265625" style="56"/>
    <col min="7169" max="7169" width="18" style="56" customWidth="1"/>
    <col min="7170" max="7170" width="18.6328125" style="56" customWidth="1"/>
    <col min="7171" max="7171" width="24.08984375" style="56" customWidth="1"/>
    <col min="7172" max="7172" width="16.36328125" style="56" customWidth="1"/>
    <col min="7173" max="7173" width="16" style="56" customWidth="1"/>
    <col min="7174" max="7174" width="15" style="56" bestFit="1" customWidth="1"/>
    <col min="7175" max="7175" width="16" style="56" bestFit="1" customWidth="1"/>
    <col min="7176" max="7424" width="8.7265625" style="56"/>
    <col min="7425" max="7425" width="18" style="56" customWidth="1"/>
    <col min="7426" max="7426" width="18.6328125" style="56" customWidth="1"/>
    <col min="7427" max="7427" width="24.08984375" style="56" customWidth="1"/>
    <col min="7428" max="7428" width="16.36328125" style="56" customWidth="1"/>
    <col min="7429" max="7429" width="16" style="56" customWidth="1"/>
    <col min="7430" max="7430" width="15" style="56" bestFit="1" customWidth="1"/>
    <col min="7431" max="7431" width="16" style="56" bestFit="1" customWidth="1"/>
    <col min="7432" max="7680" width="8.7265625" style="56"/>
    <col min="7681" max="7681" width="18" style="56" customWidth="1"/>
    <col min="7682" max="7682" width="18.6328125" style="56" customWidth="1"/>
    <col min="7683" max="7683" width="24.08984375" style="56" customWidth="1"/>
    <col min="7684" max="7684" width="16.36328125" style="56" customWidth="1"/>
    <col min="7685" max="7685" width="16" style="56" customWidth="1"/>
    <col min="7686" max="7686" width="15" style="56" bestFit="1" customWidth="1"/>
    <col min="7687" max="7687" width="16" style="56" bestFit="1" customWidth="1"/>
    <col min="7688" max="7936" width="8.7265625" style="56"/>
    <col min="7937" max="7937" width="18" style="56" customWidth="1"/>
    <col min="7938" max="7938" width="18.6328125" style="56" customWidth="1"/>
    <col min="7939" max="7939" width="24.08984375" style="56" customWidth="1"/>
    <col min="7940" max="7940" width="16.36328125" style="56" customWidth="1"/>
    <col min="7941" max="7941" width="16" style="56" customWidth="1"/>
    <col min="7942" max="7942" width="15" style="56" bestFit="1" customWidth="1"/>
    <col min="7943" max="7943" width="16" style="56" bestFit="1" customWidth="1"/>
    <col min="7944" max="8192" width="8.7265625" style="56"/>
    <col min="8193" max="8193" width="18" style="56" customWidth="1"/>
    <col min="8194" max="8194" width="18.6328125" style="56" customWidth="1"/>
    <col min="8195" max="8195" width="24.08984375" style="56" customWidth="1"/>
    <col min="8196" max="8196" width="16.36328125" style="56" customWidth="1"/>
    <col min="8197" max="8197" width="16" style="56" customWidth="1"/>
    <col min="8198" max="8198" width="15" style="56" bestFit="1" customWidth="1"/>
    <col min="8199" max="8199" width="16" style="56" bestFit="1" customWidth="1"/>
    <col min="8200" max="8448" width="8.7265625" style="56"/>
    <col min="8449" max="8449" width="18" style="56" customWidth="1"/>
    <col min="8450" max="8450" width="18.6328125" style="56" customWidth="1"/>
    <col min="8451" max="8451" width="24.08984375" style="56" customWidth="1"/>
    <col min="8452" max="8452" width="16.36328125" style="56" customWidth="1"/>
    <col min="8453" max="8453" width="16" style="56" customWidth="1"/>
    <col min="8454" max="8454" width="15" style="56" bestFit="1" customWidth="1"/>
    <col min="8455" max="8455" width="16" style="56" bestFit="1" customWidth="1"/>
    <col min="8456" max="8704" width="8.7265625" style="56"/>
    <col min="8705" max="8705" width="18" style="56" customWidth="1"/>
    <col min="8706" max="8706" width="18.6328125" style="56" customWidth="1"/>
    <col min="8707" max="8707" width="24.08984375" style="56" customWidth="1"/>
    <col min="8708" max="8708" width="16.36328125" style="56" customWidth="1"/>
    <col min="8709" max="8709" width="16" style="56" customWidth="1"/>
    <col min="8710" max="8710" width="15" style="56" bestFit="1" customWidth="1"/>
    <col min="8711" max="8711" width="16" style="56" bestFit="1" customWidth="1"/>
    <col min="8712" max="8960" width="8.7265625" style="56"/>
    <col min="8961" max="8961" width="18" style="56" customWidth="1"/>
    <col min="8962" max="8962" width="18.6328125" style="56" customWidth="1"/>
    <col min="8963" max="8963" width="24.08984375" style="56" customWidth="1"/>
    <col min="8964" max="8964" width="16.36328125" style="56" customWidth="1"/>
    <col min="8965" max="8965" width="16" style="56" customWidth="1"/>
    <col min="8966" max="8966" width="15" style="56" bestFit="1" customWidth="1"/>
    <col min="8967" max="8967" width="16" style="56" bestFit="1" customWidth="1"/>
    <col min="8968" max="9216" width="8.7265625" style="56"/>
    <col min="9217" max="9217" width="18" style="56" customWidth="1"/>
    <col min="9218" max="9218" width="18.6328125" style="56" customWidth="1"/>
    <col min="9219" max="9219" width="24.08984375" style="56" customWidth="1"/>
    <col min="9220" max="9220" width="16.36328125" style="56" customWidth="1"/>
    <col min="9221" max="9221" width="16" style="56" customWidth="1"/>
    <col min="9222" max="9222" width="15" style="56" bestFit="1" customWidth="1"/>
    <col min="9223" max="9223" width="16" style="56" bestFit="1" customWidth="1"/>
    <col min="9224" max="9472" width="8.7265625" style="56"/>
    <col min="9473" max="9473" width="18" style="56" customWidth="1"/>
    <col min="9474" max="9474" width="18.6328125" style="56" customWidth="1"/>
    <col min="9475" max="9475" width="24.08984375" style="56" customWidth="1"/>
    <col min="9476" max="9476" width="16.36328125" style="56" customWidth="1"/>
    <col min="9477" max="9477" width="16" style="56" customWidth="1"/>
    <col min="9478" max="9478" width="15" style="56" bestFit="1" customWidth="1"/>
    <col min="9479" max="9479" width="16" style="56" bestFit="1" customWidth="1"/>
    <col min="9480" max="9728" width="8.7265625" style="56"/>
    <col min="9729" max="9729" width="18" style="56" customWidth="1"/>
    <col min="9730" max="9730" width="18.6328125" style="56" customWidth="1"/>
    <col min="9731" max="9731" width="24.08984375" style="56" customWidth="1"/>
    <col min="9732" max="9732" width="16.36328125" style="56" customWidth="1"/>
    <col min="9733" max="9733" width="16" style="56" customWidth="1"/>
    <col min="9734" max="9734" width="15" style="56" bestFit="1" customWidth="1"/>
    <col min="9735" max="9735" width="16" style="56" bestFit="1" customWidth="1"/>
    <col min="9736" max="9984" width="8.7265625" style="56"/>
    <col min="9985" max="9985" width="18" style="56" customWidth="1"/>
    <col min="9986" max="9986" width="18.6328125" style="56" customWidth="1"/>
    <col min="9987" max="9987" width="24.08984375" style="56" customWidth="1"/>
    <col min="9988" max="9988" width="16.36328125" style="56" customWidth="1"/>
    <col min="9989" max="9989" width="16" style="56" customWidth="1"/>
    <col min="9990" max="9990" width="15" style="56" bestFit="1" customWidth="1"/>
    <col min="9991" max="9991" width="16" style="56" bestFit="1" customWidth="1"/>
    <col min="9992" max="10240" width="8.7265625" style="56"/>
    <col min="10241" max="10241" width="18" style="56" customWidth="1"/>
    <col min="10242" max="10242" width="18.6328125" style="56" customWidth="1"/>
    <col min="10243" max="10243" width="24.08984375" style="56" customWidth="1"/>
    <col min="10244" max="10244" width="16.36328125" style="56" customWidth="1"/>
    <col min="10245" max="10245" width="16" style="56" customWidth="1"/>
    <col min="10246" max="10246" width="15" style="56" bestFit="1" customWidth="1"/>
    <col min="10247" max="10247" width="16" style="56" bestFit="1" customWidth="1"/>
    <col min="10248" max="10496" width="8.7265625" style="56"/>
    <col min="10497" max="10497" width="18" style="56" customWidth="1"/>
    <col min="10498" max="10498" width="18.6328125" style="56" customWidth="1"/>
    <col min="10499" max="10499" width="24.08984375" style="56" customWidth="1"/>
    <col min="10500" max="10500" width="16.36328125" style="56" customWidth="1"/>
    <col min="10501" max="10501" width="16" style="56" customWidth="1"/>
    <col min="10502" max="10502" width="15" style="56" bestFit="1" customWidth="1"/>
    <col min="10503" max="10503" width="16" style="56" bestFit="1" customWidth="1"/>
    <col min="10504" max="10752" width="8.7265625" style="56"/>
    <col min="10753" max="10753" width="18" style="56" customWidth="1"/>
    <col min="10754" max="10754" width="18.6328125" style="56" customWidth="1"/>
    <col min="10755" max="10755" width="24.08984375" style="56" customWidth="1"/>
    <col min="10756" max="10756" width="16.36328125" style="56" customWidth="1"/>
    <col min="10757" max="10757" width="16" style="56" customWidth="1"/>
    <col min="10758" max="10758" width="15" style="56" bestFit="1" customWidth="1"/>
    <col min="10759" max="10759" width="16" style="56" bestFit="1" customWidth="1"/>
    <col min="10760" max="11008" width="8.7265625" style="56"/>
    <col min="11009" max="11009" width="18" style="56" customWidth="1"/>
    <col min="11010" max="11010" width="18.6328125" style="56" customWidth="1"/>
    <col min="11011" max="11011" width="24.08984375" style="56" customWidth="1"/>
    <col min="11012" max="11012" width="16.36328125" style="56" customWidth="1"/>
    <col min="11013" max="11013" width="16" style="56" customWidth="1"/>
    <col min="11014" max="11014" width="15" style="56" bestFit="1" customWidth="1"/>
    <col min="11015" max="11015" width="16" style="56" bestFit="1" customWidth="1"/>
    <col min="11016" max="11264" width="8.7265625" style="56"/>
    <col min="11265" max="11265" width="18" style="56" customWidth="1"/>
    <col min="11266" max="11266" width="18.6328125" style="56" customWidth="1"/>
    <col min="11267" max="11267" width="24.08984375" style="56" customWidth="1"/>
    <col min="11268" max="11268" width="16.36328125" style="56" customWidth="1"/>
    <col min="11269" max="11269" width="16" style="56" customWidth="1"/>
    <col min="11270" max="11270" width="15" style="56" bestFit="1" customWidth="1"/>
    <col min="11271" max="11271" width="16" style="56" bestFit="1" customWidth="1"/>
    <col min="11272" max="11520" width="8.7265625" style="56"/>
    <col min="11521" max="11521" width="18" style="56" customWidth="1"/>
    <col min="11522" max="11522" width="18.6328125" style="56" customWidth="1"/>
    <col min="11523" max="11523" width="24.08984375" style="56" customWidth="1"/>
    <col min="11524" max="11524" width="16.36328125" style="56" customWidth="1"/>
    <col min="11525" max="11525" width="16" style="56" customWidth="1"/>
    <col min="11526" max="11526" width="15" style="56" bestFit="1" customWidth="1"/>
    <col min="11527" max="11527" width="16" style="56" bestFit="1" customWidth="1"/>
    <col min="11528" max="11776" width="8.7265625" style="56"/>
    <col min="11777" max="11777" width="18" style="56" customWidth="1"/>
    <col min="11778" max="11778" width="18.6328125" style="56" customWidth="1"/>
    <col min="11779" max="11779" width="24.08984375" style="56" customWidth="1"/>
    <col min="11780" max="11780" width="16.36328125" style="56" customWidth="1"/>
    <col min="11781" max="11781" width="16" style="56" customWidth="1"/>
    <col min="11782" max="11782" width="15" style="56" bestFit="1" customWidth="1"/>
    <col min="11783" max="11783" width="16" style="56" bestFit="1" customWidth="1"/>
    <col min="11784" max="12032" width="8.7265625" style="56"/>
    <col min="12033" max="12033" width="18" style="56" customWidth="1"/>
    <col min="12034" max="12034" width="18.6328125" style="56" customWidth="1"/>
    <col min="12035" max="12035" width="24.08984375" style="56" customWidth="1"/>
    <col min="12036" max="12036" width="16.36328125" style="56" customWidth="1"/>
    <col min="12037" max="12037" width="16" style="56" customWidth="1"/>
    <col min="12038" max="12038" width="15" style="56" bestFit="1" customWidth="1"/>
    <col min="12039" max="12039" width="16" style="56" bestFit="1" customWidth="1"/>
    <col min="12040" max="12288" width="8.7265625" style="56"/>
    <col min="12289" max="12289" width="18" style="56" customWidth="1"/>
    <col min="12290" max="12290" width="18.6328125" style="56" customWidth="1"/>
    <col min="12291" max="12291" width="24.08984375" style="56" customWidth="1"/>
    <col min="12292" max="12292" width="16.36328125" style="56" customWidth="1"/>
    <col min="12293" max="12293" width="16" style="56" customWidth="1"/>
    <col min="12294" max="12294" width="15" style="56" bestFit="1" customWidth="1"/>
    <col min="12295" max="12295" width="16" style="56" bestFit="1" customWidth="1"/>
    <col min="12296" max="12544" width="8.7265625" style="56"/>
    <col min="12545" max="12545" width="18" style="56" customWidth="1"/>
    <col min="12546" max="12546" width="18.6328125" style="56" customWidth="1"/>
    <col min="12547" max="12547" width="24.08984375" style="56" customWidth="1"/>
    <col min="12548" max="12548" width="16.36328125" style="56" customWidth="1"/>
    <col min="12549" max="12549" width="16" style="56" customWidth="1"/>
    <col min="12550" max="12550" width="15" style="56" bestFit="1" customWidth="1"/>
    <col min="12551" max="12551" width="16" style="56" bestFit="1" customWidth="1"/>
    <col min="12552" max="12800" width="8.7265625" style="56"/>
    <col min="12801" max="12801" width="18" style="56" customWidth="1"/>
    <col min="12802" max="12802" width="18.6328125" style="56" customWidth="1"/>
    <col min="12803" max="12803" width="24.08984375" style="56" customWidth="1"/>
    <col min="12804" max="12804" width="16.36328125" style="56" customWidth="1"/>
    <col min="12805" max="12805" width="16" style="56" customWidth="1"/>
    <col min="12806" max="12806" width="15" style="56" bestFit="1" customWidth="1"/>
    <col min="12807" max="12807" width="16" style="56" bestFit="1" customWidth="1"/>
    <col min="12808" max="13056" width="8.7265625" style="56"/>
    <col min="13057" max="13057" width="18" style="56" customWidth="1"/>
    <col min="13058" max="13058" width="18.6328125" style="56" customWidth="1"/>
    <col min="13059" max="13059" width="24.08984375" style="56" customWidth="1"/>
    <col min="13060" max="13060" width="16.36328125" style="56" customWidth="1"/>
    <col min="13061" max="13061" width="16" style="56" customWidth="1"/>
    <col min="13062" max="13062" width="15" style="56" bestFit="1" customWidth="1"/>
    <col min="13063" max="13063" width="16" style="56" bestFit="1" customWidth="1"/>
    <col min="13064" max="13312" width="8.7265625" style="56"/>
    <col min="13313" max="13313" width="18" style="56" customWidth="1"/>
    <col min="13314" max="13314" width="18.6328125" style="56" customWidth="1"/>
    <col min="13315" max="13315" width="24.08984375" style="56" customWidth="1"/>
    <col min="13316" max="13316" width="16.36328125" style="56" customWidth="1"/>
    <col min="13317" max="13317" width="16" style="56" customWidth="1"/>
    <col min="13318" max="13318" width="15" style="56" bestFit="1" customWidth="1"/>
    <col min="13319" max="13319" width="16" style="56" bestFit="1" customWidth="1"/>
    <col min="13320" max="13568" width="8.7265625" style="56"/>
    <col min="13569" max="13569" width="18" style="56" customWidth="1"/>
    <col min="13570" max="13570" width="18.6328125" style="56" customWidth="1"/>
    <col min="13571" max="13571" width="24.08984375" style="56" customWidth="1"/>
    <col min="13572" max="13572" width="16.36328125" style="56" customWidth="1"/>
    <col min="13573" max="13573" width="16" style="56" customWidth="1"/>
    <col min="13574" max="13574" width="15" style="56" bestFit="1" customWidth="1"/>
    <col min="13575" max="13575" width="16" style="56" bestFit="1" customWidth="1"/>
    <col min="13576" max="13824" width="8.7265625" style="56"/>
    <col min="13825" max="13825" width="18" style="56" customWidth="1"/>
    <col min="13826" max="13826" width="18.6328125" style="56" customWidth="1"/>
    <col min="13827" max="13827" width="24.08984375" style="56" customWidth="1"/>
    <col min="13828" max="13828" width="16.36328125" style="56" customWidth="1"/>
    <col min="13829" max="13829" width="16" style="56" customWidth="1"/>
    <col min="13830" max="13830" width="15" style="56" bestFit="1" customWidth="1"/>
    <col min="13831" max="13831" width="16" style="56" bestFit="1" customWidth="1"/>
    <col min="13832" max="14080" width="8.7265625" style="56"/>
    <col min="14081" max="14081" width="18" style="56" customWidth="1"/>
    <col min="14082" max="14082" width="18.6328125" style="56" customWidth="1"/>
    <col min="14083" max="14083" width="24.08984375" style="56" customWidth="1"/>
    <col min="14084" max="14084" width="16.36328125" style="56" customWidth="1"/>
    <col min="14085" max="14085" width="16" style="56" customWidth="1"/>
    <col min="14086" max="14086" width="15" style="56" bestFit="1" customWidth="1"/>
    <col min="14087" max="14087" width="16" style="56" bestFit="1" customWidth="1"/>
    <col min="14088" max="14336" width="8.7265625" style="56"/>
    <col min="14337" max="14337" width="18" style="56" customWidth="1"/>
    <col min="14338" max="14338" width="18.6328125" style="56" customWidth="1"/>
    <col min="14339" max="14339" width="24.08984375" style="56" customWidth="1"/>
    <col min="14340" max="14340" width="16.36328125" style="56" customWidth="1"/>
    <col min="14341" max="14341" width="16" style="56" customWidth="1"/>
    <col min="14342" max="14342" width="15" style="56" bestFit="1" customWidth="1"/>
    <col min="14343" max="14343" width="16" style="56" bestFit="1" customWidth="1"/>
    <col min="14344" max="14592" width="8.7265625" style="56"/>
    <col min="14593" max="14593" width="18" style="56" customWidth="1"/>
    <col min="14594" max="14594" width="18.6328125" style="56" customWidth="1"/>
    <col min="14595" max="14595" width="24.08984375" style="56" customWidth="1"/>
    <col min="14596" max="14596" width="16.36328125" style="56" customWidth="1"/>
    <col min="14597" max="14597" width="16" style="56" customWidth="1"/>
    <col min="14598" max="14598" width="15" style="56" bestFit="1" customWidth="1"/>
    <col min="14599" max="14599" width="16" style="56" bestFit="1" customWidth="1"/>
    <col min="14600" max="14848" width="8.7265625" style="56"/>
    <col min="14849" max="14849" width="18" style="56" customWidth="1"/>
    <col min="14850" max="14850" width="18.6328125" style="56" customWidth="1"/>
    <col min="14851" max="14851" width="24.08984375" style="56" customWidth="1"/>
    <col min="14852" max="14852" width="16.36328125" style="56" customWidth="1"/>
    <col min="14853" max="14853" width="16" style="56" customWidth="1"/>
    <col min="14854" max="14854" width="15" style="56" bestFit="1" customWidth="1"/>
    <col min="14855" max="14855" width="16" style="56" bestFit="1" customWidth="1"/>
    <col min="14856" max="15104" width="8.7265625" style="56"/>
    <col min="15105" max="15105" width="18" style="56" customWidth="1"/>
    <col min="15106" max="15106" width="18.6328125" style="56" customWidth="1"/>
    <col min="15107" max="15107" width="24.08984375" style="56" customWidth="1"/>
    <col min="15108" max="15108" width="16.36328125" style="56" customWidth="1"/>
    <col min="15109" max="15109" width="16" style="56" customWidth="1"/>
    <col min="15110" max="15110" width="15" style="56" bestFit="1" customWidth="1"/>
    <col min="15111" max="15111" width="16" style="56" bestFit="1" customWidth="1"/>
    <col min="15112" max="15360" width="8.7265625" style="56"/>
    <col min="15361" max="15361" width="18" style="56" customWidth="1"/>
    <col min="15362" max="15362" width="18.6328125" style="56" customWidth="1"/>
    <col min="15363" max="15363" width="24.08984375" style="56" customWidth="1"/>
    <col min="15364" max="15364" width="16.36328125" style="56" customWidth="1"/>
    <col min="15365" max="15365" width="16" style="56" customWidth="1"/>
    <col min="15366" max="15366" width="15" style="56" bestFit="1" customWidth="1"/>
    <col min="15367" max="15367" width="16" style="56" bestFit="1" customWidth="1"/>
    <col min="15368" max="15616" width="8.7265625" style="56"/>
    <col min="15617" max="15617" width="18" style="56" customWidth="1"/>
    <col min="15618" max="15618" width="18.6328125" style="56" customWidth="1"/>
    <col min="15619" max="15619" width="24.08984375" style="56" customWidth="1"/>
    <col min="15620" max="15620" width="16.36328125" style="56" customWidth="1"/>
    <col min="15621" max="15621" width="16" style="56" customWidth="1"/>
    <col min="15622" max="15622" width="15" style="56" bestFit="1" customWidth="1"/>
    <col min="15623" max="15623" width="16" style="56" bestFit="1" customWidth="1"/>
    <col min="15624" max="15872" width="8.7265625" style="56"/>
    <col min="15873" max="15873" width="18" style="56" customWidth="1"/>
    <col min="15874" max="15874" width="18.6328125" style="56" customWidth="1"/>
    <col min="15875" max="15875" width="24.08984375" style="56" customWidth="1"/>
    <col min="15876" max="15876" width="16.36328125" style="56" customWidth="1"/>
    <col min="15877" max="15877" width="16" style="56" customWidth="1"/>
    <col min="15878" max="15878" width="15" style="56" bestFit="1" customWidth="1"/>
    <col min="15879" max="15879" width="16" style="56" bestFit="1" customWidth="1"/>
    <col min="15880" max="16128" width="8.7265625" style="56"/>
    <col min="16129" max="16129" width="18" style="56" customWidth="1"/>
    <col min="16130" max="16130" width="18.6328125" style="56" customWidth="1"/>
    <col min="16131" max="16131" width="24.08984375" style="56" customWidth="1"/>
    <col min="16132" max="16132" width="16.36328125" style="56" customWidth="1"/>
    <col min="16133" max="16133" width="16" style="56" customWidth="1"/>
    <col min="16134" max="16134" width="15" style="56" bestFit="1" customWidth="1"/>
    <col min="16135" max="16135" width="16" style="56" bestFit="1" customWidth="1"/>
    <col min="16136" max="16384" width="8.7265625" style="56"/>
  </cols>
  <sheetData>
    <row r="1" spans="1:7" s="45" customFormat="1" ht="22.5" customHeight="1"/>
    <row r="2" spans="1:7" ht="17.5">
      <c r="A2" s="383" t="s">
        <v>85</v>
      </c>
      <c r="B2" s="383"/>
      <c r="C2" s="383"/>
      <c r="D2" s="383"/>
      <c r="E2" s="383"/>
      <c r="F2" s="383"/>
      <c r="G2" s="383"/>
    </row>
    <row r="3" spans="1:7" s="61" customFormat="1" ht="13">
      <c r="A3" s="60" t="s">
        <v>86</v>
      </c>
      <c r="B3" s="60"/>
      <c r="C3" s="60"/>
      <c r="D3" s="60"/>
      <c r="E3" s="60"/>
      <c r="F3" s="60"/>
      <c r="G3" s="60"/>
    </row>
    <row r="4" spans="1:7" s="63" customFormat="1" ht="18.75" customHeight="1">
      <c r="A4" s="384" t="s">
        <v>87</v>
      </c>
      <c r="B4" s="386" t="s">
        <v>88</v>
      </c>
      <c r="C4" s="387"/>
      <c r="D4" s="386" t="s">
        <v>24</v>
      </c>
      <c r="E4" s="387"/>
      <c r="F4" s="62"/>
      <c r="G4" s="62"/>
    </row>
    <row r="5" spans="1:7" s="63" customFormat="1" ht="18.75" customHeight="1">
      <c r="A5" s="385"/>
      <c r="B5" s="64" t="s">
        <v>89</v>
      </c>
      <c r="C5" s="47" t="s">
        <v>90</v>
      </c>
      <c r="D5" s="64" t="s">
        <v>89</v>
      </c>
      <c r="E5" s="47" t="s">
        <v>90</v>
      </c>
      <c r="F5" s="62"/>
      <c r="G5" s="62"/>
    </row>
    <row r="6" spans="1:7" s="61" customFormat="1" ht="18.75" customHeight="1">
      <c r="A6" s="48" t="s">
        <v>41</v>
      </c>
      <c r="B6" s="65"/>
      <c r="C6" s="66">
        <f t="shared" ref="C6:C21" si="0">IF($B$22=0,0,B6/$B$22)</f>
        <v>0</v>
      </c>
      <c r="D6" s="65"/>
      <c r="E6" s="66">
        <f t="shared" ref="E6:E21" si="1">IF($D$22=0,0,D6/$D$22)</f>
        <v>0</v>
      </c>
      <c r="F6" s="67"/>
      <c r="G6" s="67"/>
    </row>
    <row r="7" spans="1:7" s="61" customFormat="1" ht="18.75" customHeight="1">
      <c r="A7" s="48" t="s">
        <v>42</v>
      </c>
      <c r="B7" s="65"/>
      <c r="C7" s="66">
        <f t="shared" si="0"/>
        <v>0</v>
      </c>
      <c r="D7" s="65"/>
      <c r="E7" s="66">
        <f t="shared" si="1"/>
        <v>0</v>
      </c>
      <c r="F7" s="67"/>
      <c r="G7" s="67"/>
    </row>
    <row r="8" spans="1:7" s="61" customFormat="1" ht="18.75" customHeight="1">
      <c r="A8" s="48" t="s">
        <v>43</v>
      </c>
      <c r="B8" s="65"/>
      <c r="C8" s="66">
        <f t="shared" si="0"/>
        <v>0</v>
      </c>
      <c r="D8" s="65"/>
      <c r="E8" s="66">
        <f t="shared" si="1"/>
        <v>0</v>
      </c>
      <c r="F8" s="67"/>
      <c r="G8" s="67"/>
    </row>
    <row r="9" spans="1:7" s="61" customFormat="1" ht="18.75" customHeight="1">
      <c r="A9" s="48" t="s">
        <v>44</v>
      </c>
      <c r="B9" s="65"/>
      <c r="C9" s="66">
        <f t="shared" si="0"/>
        <v>0</v>
      </c>
      <c r="D9" s="65"/>
      <c r="E9" s="66">
        <f t="shared" si="1"/>
        <v>0</v>
      </c>
      <c r="F9" s="67"/>
      <c r="G9" s="67"/>
    </row>
    <row r="10" spans="1:7" s="61" customFormat="1" ht="18.75" customHeight="1">
      <c r="A10" s="48" t="s">
        <v>45</v>
      </c>
      <c r="B10" s="65"/>
      <c r="C10" s="66">
        <f t="shared" si="0"/>
        <v>0</v>
      </c>
      <c r="D10" s="65"/>
      <c r="E10" s="66">
        <f t="shared" si="1"/>
        <v>0</v>
      </c>
      <c r="F10" s="67"/>
      <c r="G10" s="67"/>
    </row>
    <row r="11" spans="1:7" s="61" customFormat="1" ht="18.75" customHeight="1">
      <c r="A11" s="48" t="s">
        <v>46</v>
      </c>
      <c r="B11" s="65"/>
      <c r="C11" s="66">
        <f t="shared" si="0"/>
        <v>0</v>
      </c>
      <c r="D11" s="65"/>
      <c r="E11" s="66">
        <f t="shared" si="1"/>
        <v>0</v>
      </c>
      <c r="F11" s="67"/>
      <c r="G11" s="67"/>
    </row>
    <row r="12" spans="1:7" s="61" customFormat="1" ht="18.75" customHeight="1">
      <c r="A12" s="48" t="s">
        <v>47</v>
      </c>
      <c r="B12" s="65"/>
      <c r="C12" s="66">
        <f t="shared" si="0"/>
        <v>0</v>
      </c>
      <c r="D12" s="65"/>
      <c r="E12" s="66">
        <f t="shared" si="1"/>
        <v>0</v>
      </c>
      <c r="F12" s="67"/>
      <c r="G12" s="67"/>
    </row>
    <row r="13" spans="1:7" s="61" customFormat="1" ht="18.75" customHeight="1">
      <c r="A13" s="48" t="s">
        <v>48</v>
      </c>
      <c r="B13" s="65"/>
      <c r="C13" s="66">
        <f t="shared" si="0"/>
        <v>0</v>
      </c>
      <c r="D13" s="65"/>
      <c r="E13" s="66">
        <f t="shared" si="1"/>
        <v>0</v>
      </c>
      <c r="F13" s="67"/>
      <c r="G13" s="67"/>
    </row>
    <row r="14" spans="1:7" s="61" customFormat="1" ht="18.75" customHeight="1">
      <c r="A14" s="53" t="s">
        <v>49</v>
      </c>
      <c r="B14" s="65"/>
      <c r="C14" s="66">
        <f t="shared" si="0"/>
        <v>0</v>
      </c>
      <c r="D14" s="65"/>
      <c r="E14" s="66">
        <f t="shared" si="1"/>
        <v>0</v>
      </c>
      <c r="F14" s="67"/>
      <c r="G14" s="67"/>
    </row>
    <row r="15" spans="1:7" s="61" customFormat="1" ht="18.75" customHeight="1">
      <c r="A15" s="48" t="s">
        <v>60</v>
      </c>
      <c r="B15" s="65"/>
      <c r="C15" s="66">
        <f t="shared" si="0"/>
        <v>0</v>
      </c>
      <c r="D15" s="65"/>
      <c r="E15" s="66">
        <f t="shared" si="1"/>
        <v>0</v>
      </c>
      <c r="F15" s="67"/>
      <c r="G15" s="67"/>
    </row>
    <row r="16" spans="1:7" s="61" customFormat="1" ht="18.75" customHeight="1">
      <c r="A16" s="48" t="s">
        <v>91</v>
      </c>
      <c r="B16" s="65"/>
      <c r="C16" s="66">
        <f t="shared" si="0"/>
        <v>0</v>
      </c>
      <c r="D16" s="65"/>
      <c r="E16" s="66">
        <f t="shared" si="1"/>
        <v>0</v>
      </c>
      <c r="F16" s="67"/>
      <c r="G16" s="67"/>
    </row>
    <row r="17" spans="1:7" s="61" customFormat="1" ht="18.75" customHeight="1">
      <c r="A17" s="48" t="s">
        <v>92</v>
      </c>
      <c r="B17" s="65"/>
      <c r="C17" s="66">
        <f t="shared" si="0"/>
        <v>0</v>
      </c>
      <c r="D17" s="65"/>
      <c r="E17" s="66">
        <f t="shared" si="1"/>
        <v>0</v>
      </c>
      <c r="F17" s="67"/>
      <c r="G17" s="67"/>
    </row>
    <row r="18" spans="1:7" s="61" customFormat="1" ht="18.75" customHeight="1">
      <c r="A18" s="53" t="s">
        <v>53</v>
      </c>
      <c r="B18" s="65"/>
      <c r="C18" s="66">
        <f t="shared" si="0"/>
        <v>0</v>
      </c>
      <c r="D18" s="65"/>
      <c r="E18" s="66">
        <f t="shared" si="1"/>
        <v>0</v>
      </c>
      <c r="F18" s="67"/>
      <c r="G18" s="67"/>
    </row>
    <row r="19" spans="1:7" s="61" customFormat="1" ht="18.75" customHeight="1">
      <c r="A19" s="53" t="s">
        <v>54</v>
      </c>
      <c r="B19" s="65"/>
      <c r="C19" s="66">
        <f t="shared" si="0"/>
        <v>0</v>
      </c>
      <c r="D19" s="65"/>
      <c r="E19" s="66">
        <f t="shared" si="1"/>
        <v>0</v>
      </c>
      <c r="F19" s="67"/>
      <c r="G19" s="67"/>
    </row>
    <row r="20" spans="1:7" s="61" customFormat="1" ht="18.75" customHeight="1">
      <c r="A20" s="48" t="s">
        <v>78</v>
      </c>
      <c r="B20" s="65"/>
      <c r="C20" s="66">
        <f t="shared" si="0"/>
        <v>0</v>
      </c>
      <c r="D20" s="65"/>
      <c r="E20" s="66">
        <f t="shared" si="1"/>
        <v>0</v>
      </c>
      <c r="F20" s="67"/>
      <c r="G20" s="67"/>
    </row>
    <row r="21" spans="1:7" s="61" customFormat="1" ht="18.75" customHeight="1">
      <c r="A21" s="48" t="s">
        <v>79</v>
      </c>
      <c r="B21" s="65"/>
      <c r="C21" s="66">
        <f t="shared" si="0"/>
        <v>0</v>
      </c>
      <c r="D21" s="65"/>
      <c r="E21" s="66">
        <f t="shared" si="1"/>
        <v>0</v>
      </c>
      <c r="F21" s="67"/>
      <c r="G21" s="67"/>
    </row>
    <row r="22" spans="1:7" s="61" customFormat="1" ht="18.75" customHeight="1">
      <c r="A22" s="68" t="s">
        <v>93</v>
      </c>
      <c r="B22" s="69">
        <f>SUM(B6:B21)</f>
        <v>0</v>
      </c>
      <c r="C22" s="70">
        <f>SUM(C6:C20)</f>
        <v>0</v>
      </c>
      <c r="D22" s="69">
        <f>SUM(D6:D20)</f>
        <v>0</v>
      </c>
      <c r="E22" s="70">
        <f>SUM(E6:E20)</f>
        <v>0</v>
      </c>
      <c r="F22" s="67"/>
      <c r="G22" s="67"/>
    </row>
    <row r="23" spans="1:7" s="61" customFormat="1" ht="18.75" customHeight="1">
      <c r="A23" s="71"/>
      <c r="B23" s="71"/>
      <c r="C23" s="71"/>
      <c r="D23" s="71"/>
      <c r="E23" s="71"/>
      <c r="F23" s="71"/>
      <c r="G23" s="71"/>
    </row>
    <row r="24" spans="1:7" s="61" customFormat="1" ht="18.75" customHeight="1">
      <c r="A24" s="60" t="s">
        <v>94</v>
      </c>
      <c r="B24" s="60"/>
      <c r="C24" s="60"/>
      <c r="D24" s="60"/>
      <c r="E24" s="60"/>
      <c r="F24" s="60"/>
      <c r="G24" s="60"/>
    </row>
    <row r="25" spans="1:7" s="61" customFormat="1" ht="21.75" customHeight="1">
      <c r="A25" s="72" t="s">
        <v>95</v>
      </c>
      <c r="B25" s="72" t="s">
        <v>96</v>
      </c>
      <c r="C25" s="72" t="s">
        <v>74</v>
      </c>
      <c r="D25" s="72" t="s">
        <v>75</v>
      </c>
      <c r="E25" s="72" t="s">
        <v>97</v>
      </c>
      <c r="F25" s="72" t="s">
        <v>98</v>
      </c>
      <c r="G25" s="72" t="s">
        <v>99</v>
      </c>
    </row>
    <row r="26" spans="1:7" s="61" customFormat="1" ht="18.75" customHeight="1">
      <c r="A26" s="73" t="s">
        <v>100</v>
      </c>
      <c r="B26" s="65"/>
      <c r="C26" s="65"/>
      <c r="D26" s="65"/>
      <c r="E26" s="69">
        <f>B26+C26-D26</f>
        <v>0</v>
      </c>
      <c r="F26" s="69">
        <f>E26-B26</f>
        <v>0</v>
      </c>
      <c r="G26" s="69">
        <f>IF(B26=0,0,F26/B26)</f>
        <v>0</v>
      </c>
    </row>
    <row r="27" spans="1:7" s="61" customFormat="1" ht="18.75" customHeight="1">
      <c r="A27" s="73" t="s">
        <v>101</v>
      </c>
      <c r="B27" s="69">
        <f>E26</f>
        <v>0</v>
      </c>
      <c r="C27" s="65"/>
      <c r="D27" s="65"/>
      <c r="E27" s="69">
        <f t="shared" ref="E27:E37" si="2">B27+C27-D27</f>
        <v>0</v>
      </c>
      <c r="F27" s="69">
        <f t="shared" ref="F27:F37" si="3">E27-B27</f>
        <v>0</v>
      </c>
      <c r="G27" s="69">
        <f>IF(B27=0,0,F27/B27)</f>
        <v>0</v>
      </c>
    </row>
    <row r="28" spans="1:7" s="61" customFormat="1" ht="18.75" customHeight="1">
      <c r="A28" s="73" t="s">
        <v>102</v>
      </c>
      <c r="B28" s="69">
        <f t="shared" ref="B28:B37" si="4">E27</f>
        <v>0</v>
      </c>
      <c r="C28" s="65"/>
      <c r="D28" s="65"/>
      <c r="E28" s="69">
        <f t="shared" si="2"/>
        <v>0</v>
      </c>
      <c r="F28" s="69">
        <f t="shared" si="3"/>
        <v>0</v>
      </c>
      <c r="G28" s="69">
        <f t="shared" ref="G28:G38" si="5">IF(B28=0,0,F28/B28)</f>
        <v>0</v>
      </c>
    </row>
    <row r="29" spans="1:7" s="61" customFormat="1" ht="18.75" customHeight="1">
      <c r="A29" s="73" t="s">
        <v>103</v>
      </c>
      <c r="B29" s="69">
        <f t="shared" si="4"/>
        <v>0</v>
      </c>
      <c r="C29" s="65"/>
      <c r="D29" s="65"/>
      <c r="E29" s="69">
        <f t="shared" si="2"/>
        <v>0</v>
      </c>
      <c r="F29" s="69">
        <f t="shared" si="3"/>
        <v>0</v>
      </c>
      <c r="G29" s="69">
        <f t="shared" si="5"/>
        <v>0</v>
      </c>
    </row>
    <row r="30" spans="1:7" s="61" customFormat="1" ht="18.75" customHeight="1">
      <c r="A30" s="73" t="s">
        <v>104</v>
      </c>
      <c r="B30" s="69">
        <f t="shared" si="4"/>
        <v>0</v>
      </c>
      <c r="C30" s="65"/>
      <c r="D30" s="65"/>
      <c r="E30" s="69">
        <f t="shared" si="2"/>
        <v>0</v>
      </c>
      <c r="F30" s="69">
        <f t="shared" si="3"/>
        <v>0</v>
      </c>
      <c r="G30" s="69">
        <f t="shared" si="5"/>
        <v>0</v>
      </c>
    </row>
    <row r="31" spans="1:7" s="61" customFormat="1" ht="18.75" customHeight="1">
      <c r="A31" s="73" t="s">
        <v>105</v>
      </c>
      <c r="B31" s="69">
        <f t="shared" si="4"/>
        <v>0</v>
      </c>
      <c r="C31" s="65"/>
      <c r="D31" s="65"/>
      <c r="E31" s="69">
        <f t="shared" si="2"/>
        <v>0</v>
      </c>
      <c r="F31" s="69">
        <f t="shared" si="3"/>
        <v>0</v>
      </c>
      <c r="G31" s="69">
        <f t="shared" si="5"/>
        <v>0</v>
      </c>
    </row>
    <row r="32" spans="1:7" s="61" customFormat="1" ht="18.75" customHeight="1">
      <c r="A32" s="73" t="s">
        <v>106</v>
      </c>
      <c r="B32" s="69">
        <f t="shared" si="4"/>
        <v>0</v>
      </c>
      <c r="C32" s="65"/>
      <c r="D32" s="65"/>
      <c r="E32" s="69">
        <f t="shared" si="2"/>
        <v>0</v>
      </c>
      <c r="F32" s="69">
        <f t="shared" si="3"/>
        <v>0</v>
      </c>
      <c r="G32" s="69">
        <f t="shared" si="5"/>
        <v>0</v>
      </c>
    </row>
    <row r="33" spans="1:7" s="61" customFormat="1" ht="18.75" customHeight="1">
      <c r="A33" s="73" t="s">
        <v>107</v>
      </c>
      <c r="B33" s="69">
        <f t="shared" si="4"/>
        <v>0</v>
      </c>
      <c r="C33" s="65"/>
      <c r="D33" s="65"/>
      <c r="E33" s="69">
        <f t="shared" si="2"/>
        <v>0</v>
      </c>
      <c r="F33" s="69">
        <f t="shared" si="3"/>
        <v>0</v>
      </c>
      <c r="G33" s="69">
        <f t="shared" si="5"/>
        <v>0</v>
      </c>
    </row>
    <row r="34" spans="1:7" s="61" customFormat="1" ht="18.75" customHeight="1">
      <c r="A34" s="73" t="s">
        <v>108</v>
      </c>
      <c r="B34" s="69">
        <f t="shared" si="4"/>
        <v>0</v>
      </c>
      <c r="C34" s="65"/>
      <c r="D34" s="65"/>
      <c r="E34" s="69">
        <f t="shared" si="2"/>
        <v>0</v>
      </c>
      <c r="F34" s="69">
        <f t="shared" si="3"/>
        <v>0</v>
      </c>
      <c r="G34" s="69">
        <f t="shared" si="5"/>
        <v>0</v>
      </c>
    </row>
    <row r="35" spans="1:7" s="61" customFormat="1" ht="18.75" customHeight="1">
      <c r="A35" s="73" t="s">
        <v>109</v>
      </c>
      <c r="B35" s="69">
        <f t="shared" si="4"/>
        <v>0</v>
      </c>
      <c r="C35" s="65"/>
      <c r="D35" s="65"/>
      <c r="E35" s="69">
        <f t="shared" si="2"/>
        <v>0</v>
      </c>
      <c r="F35" s="69">
        <f t="shared" si="3"/>
        <v>0</v>
      </c>
      <c r="G35" s="69">
        <f t="shared" si="5"/>
        <v>0</v>
      </c>
    </row>
    <row r="36" spans="1:7" s="61" customFormat="1" ht="18.75" customHeight="1">
      <c r="A36" s="73" t="s">
        <v>110</v>
      </c>
      <c r="B36" s="69">
        <f t="shared" si="4"/>
        <v>0</v>
      </c>
      <c r="C36" s="65"/>
      <c r="D36" s="65"/>
      <c r="E36" s="69">
        <f t="shared" si="2"/>
        <v>0</v>
      </c>
      <c r="F36" s="69">
        <f t="shared" si="3"/>
        <v>0</v>
      </c>
      <c r="G36" s="69">
        <f t="shared" si="5"/>
        <v>0</v>
      </c>
    </row>
    <row r="37" spans="1:7" s="61" customFormat="1" ht="18.75" customHeight="1">
      <c r="A37" s="73" t="s">
        <v>111</v>
      </c>
      <c r="B37" s="69">
        <f t="shared" si="4"/>
        <v>0</v>
      </c>
      <c r="C37" s="65"/>
      <c r="D37" s="65"/>
      <c r="E37" s="69">
        <f t="shared" si="2"/>
        <v>0</v>
      </c>
      <c r="F37" s="69">
        <f t="shared" si="3"/>
        <v>0</v>
      </c>
      <c r="G37" s="69">
        <f t="shared" si="5"/>
        <v>0</v>
      </c>
    </row>
    <row r="38" spans="1:7" s="61" customFormat="1" ht="18.75" customHeight="1">
      <c r="A38" s="47" t="s">
        <v>93</v>
      </c>
      <c r="B38" s="69">
        <f>B26</f>
        <v>0</v>
      </c>
      <c r="C38" s="74">
        <f>SUM(C26:C37)</f>
        <v>0</v>
      </c>
      <c r="D38" s="74">
        <f>SUM(D26:D37)</f>
        <v>0</v>
      </c>
      <c r="E38" s="69">
        <f>B38+C38-D38</f>
        <v>0</v>
      </c>
      <c r="F38" s="69">
        <f>E38-B38</f>
        <v>0</v>
      </c>
      <c r="G38" s="69">
        <f t="shared" si="5"/>
        <v>0</v>
      </c>
    </row>
    <row r="39" spans="1:7" s="63" customFormat="1" ht="18.75" customHeight="1">
      <c r="A39" s="75"/>
      <c r="B39" s="76"/>
      <c r="C39" s="77"/>
      <c r="D39" s="77"/>
      <c r="E39" s="76"/>
      <c r="F39" s="76"/>
      <c r="G39" s="76"/>
    </row>
    <row r="40" spans="1:7">
      <c r="A40" s="78" t="s">
        <v>112</v>
      </c>
      <c r="B40" s="79"/>
      <c r="C40" s="79"/>
      <c r="D40" s="79"/>
      <c r="E40" s="79"/>
      <c r="F40" s="79"/>
      <c r="G40" s="79"/>
    </row>
    <row r="41" spans="1:7" s="80" customFormat="1">
      <c r="A41" s="388" t="s">
        <v>113</v>
      </c>
      <c r="B41" s="390" t="s">
        <v>114</v>
      </c>
      <c r="C41" s="390"/>
      <c r="D41" s="391" t="s">
        <v>115</v>
      </c>
      <c r="E41" s="391"/>
      <c r="F41" s="391" t="s">
        <v>116</v>
      </c>
      <c r="G41" s="391"/>
    </row>
    <row r="42" spans="1:7" s="80" customFormat="1">
      <c r="A42" s="389"/>
      <c r="B42" s="47" t="s">
        <v>117</v>
      </c>
      <c r="C42" s="47" t="s">
        <v>118</v>
      </c>
      <c r="D42" s="47" t="s">
        <v>117</v>
      </c>
      <c r="E42" s="47" t="s">
        <v>119</v>
      </c>
      <c r="F42" s="47" t="s">
        <v>117</v>
      </c>
      <c r="G42" s="47" t="s">
        <v>118</v>
      </c>
    </row>
    <row r="43" spans="1:7" s="80" customFormat="1">
      <c r="A43" s="81" t="s">
        <v>120</v>
      </c>
      <c r="B43" s="82"/>
      <c r="C43" s="83"/>
      <c r="D43" s="84"/>
      <c r="E43" s="85"/>
      <c r="F43" s="84"/>
      <c r="G43" s="85"/>
    </row>
    <row r="44" spans="1:7" s="80" customFormat="1">
      <c r="A44" s="81" t="s">
        <v>121</v>
      </c>
      <c r="B44" s="82"/>
      <c r="C44" s="86"/>
      <c r="D44" s="84"/>
      <c r="E44" s="85"/>
      <c r="F44" s="84"/>
      <c r="G44" s="85"/>
    </row>
    <row r="45" spans="1:7" s="80" customFormat="1">
      <c r="A45" s="81" t="s">
        <v>122</v>
      </c>
      <c r="B45" s="82"/>
      <c r="C45" s="82"/>
      <c r="D45" s="84"/>
      <c r="E45" s="85"/>
      <c r="F45" s="84"/>
      <c r="G45" s="85"/>
    </row>
    <row r="46" spans="1:7" s="80" customFormat="1">
      <c r="A46" s="81" t="s">
        <v>123</v>
      </c>
      <c r="B46" s="87">
        <f t="shared" ref="B46:G46" si="6">IF((B43+B44)=0,0,B45/((B43+B44)/2))</f>
        <v>0</v>
      </c>
      <c r="C46" s="87">
        <f t="shared" si="6"/>
        <v>0</v>
      </c>
      <c r="D46" s="87">
        <f t="shared" si="6"/>
        <v>0</v>
      </c>
      <c r="E46" s="87">
        <f t="shared" si="6"/>
        <v>0</v>
      </c>
      <c r="F46" s="87">
        <f t="shared" si="6"/>
        <v>0</v>
      </c>
      <c r="G46" s="87">
        <f t="shared" si="6"/>
        <v>0</v>
      </c>
    </row>
    <row r="47" spans="1:7" s="80" customFormat="1">
      <c r="A47" s="81" t="s">
        <v>124</v>
      </c>
      <c r="B47" s="87">
        <f t="shared" ref="B47:G47" si="7">IF(B46=0,0,365/B46)</f>
        <v>0</v>
      </c>
      <c r="C47" s="87">
        <f t="shared" si="7"/>
        <v>0</v>
      </c>
      <c r="D47" s="87">
        <f t="shared" si="7"/>
        <v>0</v>
      </c>
      <c r="E47" s="87">
        <f t="shared" si="7"/>
        <v>0</v>
      </c>
      <c r="F47" s="87">
        <f t="shared" si="7"/>
        <v>0</v>
      </c>
      <c r="G47" s="87">
        <f t="shared" si="7"/>
        <v>0</v>
      </c>
    </row>
    <row r="48" spans="1:7" s="80" customFormat="1">
      <c r="A48" s="71"/>
      <c r="B48" s="88"/>
      <c r="C48" s="88"/>
      <c r="D48" s="88"/>
      <c r="E48" s="88"/>
      <c r="F48" s="88"/>
      <c r="G48" s="88"/>
    </row>
    <row r="49" spans="1:7" s="61" customFormat="1" ht="18.75" customHeight="1">
      <c r="A49" s="75"/>
      <c r="B49" s="76"/>
      <c r="C49" s="76"/>
      <c r="D49" s="76"/>
      <c r="E49" s="76"/>
      <c r="F49" s="76"/>
      <c r="G49" s="76"/>
    </row>
    <row r="50" spans="1:7" s="61" customFormat="1" ht="18.75" customHeight="1">
      <c r="A50" s="89" t="s">
        <v>125</v>
      </c>
      <c r="B50" s="89"/>
      <c r="C50" s="89"/>
      <c r="D50" s="60"/>
      <c r="E50" s="60"/>
      <c r="F50" s="60"/>
      <c r="G50" s="60"/>
    </row>
    <row r="51" spans="1:7" s="61" customFormat="1" ht="23.25" customHeight="1">
      <c r="A51" s="380" t="s">
        <v>126</v>
      </c>
      <c r="B51" s="381"/>
      <c r="C51" s="382"/>
      <c r="D51" s="72" t="s">
        <v>127</v>
      </c>
      <c r="E51" s="72" t="s">
        <v>128</v>
      </c>
      <c r="F51" s="72" t="s">
        <v>129</v>
      </c>
      <c r="G51" s="72" t="s">
        <v>130</v>
      </c>
    </row>
    <row r="52" spans="1:7" s="61" customFormat="1" ht="18.75" customHeight="1">
      <c r="A52" s="380" t="s">
        <v>131</v>
      </c>
      <c r="B52" s="381"/>
      <c r="C52" s="382"/>
      <c r="D52" s="90"/>
      <c r="E52" s="90"/>
      <c r="F52" s="69">
        <f t="shared" ref="F52:F57" si="8">D52*E52</f>
        <v>0</v>
      </c>
      <c r="G52" s="69">
        <f t="shared" ref="G52:G57" si="9">D52+F52</f>
        <v>0</v>
      </c>
    </row>
    <row r="53" spans="1:7" s="61" customFormat="1" ht="18.75" customHeight="1">
      <c r="A53" s="380" t="s">
        <v>132</v>
      </c>
      <c r="B53" s="381"/>
      <c r="C53" s="382"/>
      <c r="D53" s="90"/>
      <c r="E53" s="90"/>
      <c r="F53" s="69">
        <f t="shared" si="8"/>
        <v>0</v>
      </c>
      <c r="G53" s="69">
        <f t="shared" si="9"/>
        <v>0</v>
      </c>
    </row>
    <row r="54" spans="1:7" s="61" customFormat="1" ht="18.75" customHeight="1">
      <c r="A54" s="380" t="s">
        <v>133</v>
      </c>
      <c r="B54" s="381"/>
      <c r="C54" s="382"/>
      <c r="D54" s="90"/>
      <c r="E54" s="90"/>
      <c r="F54" s="69">
        <f t="shared" si="8"/>
        <v>0</v>
      </c>
      <c r="G54" s="69">
        <f t="shared" si="9"/>
        <v>0</v>
      </c>
    </row>
    <row r="55" spans="1:7" s="61" customFormat="1" ht="18.75" customHeight="1">
      <c r="A55" s="380" t="s">
        <v>134</v>
      </c>
      <c r="B55" s="381"/>
      <c r="C55" s="382"/>
      <c r="D55" s="90"/>
      <c r="E55" s="90"/>
      <c r="F55" s="69">
        <f t="shared" si="8"/>
        <v>0</v>
      </c>
      <c r="G55" s="69">
        <f t="shared" si="9"/>
        <v>0</v>
      </c>
    </row>
    <row r="56" spans="1:7" s="61" customFormat="1" ht="18.75" customHeight="1">
      <c r="A56" s="380" t="s">
        <v>135</v>
      </c>
      <c r="B56" s="381"/>
      <c r="C56" s="382"/>
      <c r="D56" s="90"/>
      <c r="E56" s="90"/>
      <c r="F56" s="69">
        <f t="shared" si="8"/>
        <v>0</v>
      </c>
      <c r="G56" s="69">
        <f t="shared" si="9"/>
        <v>0</v>
      </c>
    </row>
    <row r="57" spans="1:7" s="61" customFormat="1" ht="18.75" customHeight="1">
      <c r="A57" s="380" t="s">
        <v>136</v>
      </c>
      <c r="B57" s="381"/>
      <c r="C57" s="382"/>
      <c r="D57" s="90"/>
      <c r="E57" s="90"/>
      <c r="F57" s="69">
        <f t="shared" si="8"/>
        <v>0</v>
      </c>
      <c r="G57" s="69">
        <f t="shared" si="9"/>
        <v>0</v>
      </c>
    </row>
    <row r="58" spans="1:7" s="61" customFormat="1" ht="18.75" customHeight="1">
      <c r="A58" s="380" t="s">
        <v>137</v>
      </c>
      <c r="B58" s="381"/>
      <c r="C58" s="382"/>
      <c r="D58" s="90"/>
      <c r="E58" s="90"/>
      <c r="F58" s="69">
        <f>-D58*E58</f>
        <v>0</v>
      </c>
      <c r="G58" s="65"/>
    </row>
    <row r="59" spans="1:7" s="61" customFormat="1" ht="18.75" customHeight="1">
      <c r="A59" s="380" t="s">
        <v>10</v>
      </c>
      <c r="B59" s="381"/>
      <c r="C59" s="382"/>
      <c r="D59" s="90"/>
      <c r="E59" s="90"/>
      <c r="F59" s="69">
        <f>SUM(F52:F58)</f>
        <v>0</v>
      </c>
      <c r="G59" s="69">
        <f>SUM(G52:G57)</f>
        <v>0</v>
      </c>
    </row>
    <row r="60" spans="1:7" s="61" customFormat="1" ht="18.75" customHeight="1">
      <c r="A60" s="380" t="s">
        <v>138</v>
      </c>
      <c r="B60" s="381"/>
      <c r="C60" s="382"/>
      <c r="D60" s="90"/>
      <c r="E60" s="90"/>
      <c r="F60" s="65"/>
      <c r="G60" s="65"/>
    </row>
    <row r="61" spans="1:7" s="61" customFormat="1" ht="18.75" customHeight="1">
      <c r="A61" s="380" t="s">
        <v>139</v>
      </c>
      <c r="B61" s="381"/>
      <c r="C61" s="382"/>
      <c r="D61" s="90"/>
      <c r="E61" s="90"/>
      <c r="F61" s="69">
        <f>F59-F60</f>
        <v>0</v>
      </c>
      <c r="G61" s="65"/>
    </row>
    <row r="62" spans="1:7" s="61" customFormat="1" ht="18.75" customHeight="1">
      <c r="A62" s="380" t="s">
        <v>140</v>
      </c>
      <c r="B62" s="381"/>
      <c r="C62" s="382"/>
      <c r="D62" s="90"/>
      <c r="E62" s="90"/>
      <c r="F62" s="69">
        <f>IF(F60=0,0,F61/F60)</f>
        <v>0</v>
      </c>
      <c r="G62" s="65"/>
    </row>
    <row r="63" spans="1:7" s="61" customFormat="1" ht="18.75" customHeight="1">
      <c r="A63" s="380" t="s">
        <v>141</v>
      </c>
      <c r="B63" s="381"/>
      <c r="C63" s="382"/>
      <c r="D63" s="91" t="s">
        <v>142</v>
      </c>
      <c r="E63" s="91" t="s">
        <v>142</v>
      </c>
      <c r="F63" s="91" t="s">
        <v>142</v>
      </c>
      <c r="G63" s="65"/>
    </row>
    <row r="64" spans="1:7" s="61" customFormat="1" ht="18.75" customHeight="1">
      <c r="A64" s="380" t="s">
        <v>143</v>
      </c>
      <c r="B64" s="381"/>
      <c r="C64" s="382"/>
      <c r="D64" s="91" t="s">
        <v>144</v>
      </c>
      <c r="E64" s="91" t="s">
        <v>142</v>
      </c>
      <c r="F64" s="91" t="s">
        <v>142</v>
      </c>
      <c r="G64" s="65"/>
    </row>
    <row r="65" spans="1:7" s="61" customFormat="1" ht="18.75" customHeight="1">
      <c r="A65" s="380" t="s">
        <v>145</v>
      </c>
      <c r="B65" s="381"/>
      <c r="C65" s="382"/>
      <c r="D65" s="91" t="s">
        <v>142</v>
      </c>
      <c r="E65" s="91" t="s">
        <v>142</v>
      </c>
      <c r="F65" s="91" t="s">
        <v>142</v>
      </c>
      <c r="G65" s="69">
        <f>G59-G63-G64</f>
        <v>0</v>
      </c>
    </row>
    <row r="66" spans="1:7" s="63" customFormat="1" ht="18.75" customHeight="1">
      <c r="A66" s="380" t="s">
        <v>140</v>
      </c>
      <c r="B66" s="381"/>
      <c r="C66" s="382"/>
      <c r="D66" s="91" t="s">
        <v>146</v>
      </c>
      <c r="E66" s="91" t="s">
        <v>142</v>
      </c>
      <c r="F66" s="91" t="s">
        <v>142</v>
      </c>
      <c r="G66" s="69">
        <f>IF((G63+G64)=0,0,G65/(G63+G64))</f>
        <v>0</v>
      </c>
    </row>
  </sheetData>
  <mergeCells count="24">
    <mergeCell ref="A56:C56"/>
    <mergeCell ref="A2:G2"/>
    <mergeCell ref="A4:A5"/>
    <mergeCell ref="B4:C4"/>
    <mergeCell ref="D4:E4"/>
    <mergeCell ref="A41:A42"/>
    <mergeCell ref="B41:C41"/>
    <mergeCell ref="D41:E41"/>
    <mergeCell ref="F41:G41"/>
    <mergeCell ref="A51:C51"/>
    <mergeCell ref="A52:C52"/>
    <mergeCell ref="A53:C53"/>
    <mergeCell ref="A54:C54"/>
    <mergeCell ref="A55:C55"/>
    <mergeCell ref="A63:C63"/>
    <mergeCell ref="A64:C64"/>
    <mergeCell ref="A65:C65"/>
    <mergeCell ref="A66:C66"/>
    <mergeCell ref="A57:C57"/>
    <mergeCell ref="A58:C58"/>
    <mergeCell ref="A59:C59"/>
    <mergeCell ref="A60:C60"/>
    <mergeCell ref="A61:C61"/>
    <mergeCell ref="A62:C62"/>
  </mergeCells>
  <phoneticPr fontId="1" type="noConversion"/>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31"/>
  <sheetViews>
    <sheetView workbookViewId="0">
      <selection activeCell="A17" sqref="A17:H17"/>
    </sheetView>
  </sheetViews>
  <sheetFormatPr defaultColWidth="8.90625" defaultRowHeight="13"/>
  <cols>
    <col min="1" max="2" width="8" style="92" bestFit="1" customWidth="1"/>
    <col min="3" max="4" width="14.453125" style="92" customWidth="1"/>
    <col min="5" max="5" width="15.6328125" style="92" bestFit="1" customWidth="1"/>
    <col min="6" max="6" width="11" style="92" customWidth="1"/>
    <col min="7" max="7" width="10" style="92" bestFit="1" customWidth="1"/>
    <col min="8" max="8" width="10.6328125" style="92" customWidth="1"/>
    <col min="9" max="9" width="12.6328125" style="92" customWidth="1"/>
    <col min="10" max="10" width="13.08984375" style="92" bestFit="1" customWidth="1"/>
    <col min="11" max="11" width="13.36328125" style="92" customWidth="1"/>
    <col min="12" max="12" width="11.36328125" style="92" customWidth="1"/>
    <col min="13" max="13" width="12.7265625" style="92" customWidth="1"/>
    <col min="14" max="256" width="8.90625" style="92"/>
    <col min="257" max="258" width="8" style="92" bestFit="1" customWidth="1"/>
    <col min="259" max="260" width="14.453125" style="92" customWidth="1"/>
    <col min="261" max="261" width="15.6328125" style="92" bestFit="1" customWidth="1"/>
    <col min="262" max="262" width="11" style="92" customWidth="1"/>
    <col min="263" max="263" width="10" style="92" bestFit="1" customWidth="1"/>
    <col min="264" max="264" width="10.6328125" style="92" customWidth="1"/>
    <col min="265" max="265" width="12.6328125" style="92" customWidth="1"/>
    <col min="266" max="266" width="13.08984375" style="92" bestFit="1" customWidth="1"/>
    <col min="267" max="267" width="13.36328125" style="92" customWidth="1"/>
    <col min="268" max="268" width="11.36328125" style="92" customWidth="1"/>
    <col min="269" max="269" width="12.7265625" style="92" customWidth="1"/>
    <col min="270" max="512" width="8.90625" style="92"/>
    <col min="513" max="514" width="8" style="92" bestFit="1" customWidth="1"/>
    <col min="515" max="516" width="14.453125" style="92" customWidth="1"/>
    <col min="517" max="517" width="15.6328125" style="92" bestFit="1" customWidth="1"/>
    <col min="518" max="518" width="11" style="92" customWidth="1"/>
    <col min="519" max="519" width="10" style="92" bestFit="1" customWidth="1"/>
    <col min="520" max="520" width="10.6328125" style="92" customWidth="1"/>
    <col min="521" max="521" width="12.6328125" style="92" customWidth="1"/>
    <col min="522" max="522" width="13.08984375" style="92" bestFit="1" customWidth="1"/>
    <col min="523" max="523" width="13.36328125" style="92" customWidth="1"/>
    <col min="524" max="524" width="11.36328125" style="92" customWidth="1"/>
    <col min="525" max="525" width="12.7265625" style="92" customWidth="1"/>
    <col min="526" max="768" width="8.90625" style="92"/>
    <col min="769" max="770" width="8" style="92" bestFit="1" customWidth="1"/>
    <col min="771" max="772" width="14.453125" style="92" customWidth="1"/>
    <col min="773" max="773" width="15.6328125" style="92" bestFit="1" customWidth="1"/>
    <col min="774" max="774" width="11" style="92" customWidth="1"/>
    <col min="775" max="775" width="10" style="92" bestFit="1" customWidth="1"/>
    <col min="776" max="776" width="10.6328125" style="92" customWidth="1"/>
    <col min="777" max="777" width="12.6328125" style="92" customWidth="1"/>
    <col min="778" max="778" width="13.08984375" style="92" bestFit="1" customWidth="1"/>
    <col min="779" max="779" width="13.36328125" style="92" customWidth="1"/>
    <col min="780" max="780" width="11.36328125" style="92" customWidth="1"/>
    <col min="781" max="781" width="12.7265625" style="92" customWidth="1"/>
    <col min="782" max="1024" width="8.90625" style="92"/>
    <col min="1025" max="1026" width="8" style="92" bestFit="1" customWidth="1"/>
    <col min="1027" max="1028" width="14.453125" style="92" customWidth="1"/>
    <col min="1029" max="1029" width="15.6328125" style="92" bestFit="1" customWidth="1"/>
    <col min="1030" max="1030" width="11" style="92" customWidth="1"/>
    <col min="1031" max="1031" width="10" style="92" bestFit="1" customWidth="1"/>
    <col min="1032" max="1032" width="10.6328125" style="92" customWidth="1"/>
    <col min="1033" max="1033" width="12.6328125" style="92" customWidth="1"/>
    <col min="1034" max="1034" width="13.08984375" style="92" bestFit="1" customWidth="1"/>
    <col min="1035" max="1035" width="13.36328125" style="92" customWidth="1"/>
    <col min="1036" max="1036" width="11.36328125" style="92" customWidth="1"/>
    <col min="1037" max="1037" width="12.7265625" style="92" customWidth="1"/>
    <col min="1038" max="1280" width="8.90625" style="92"/>
    <col min="1281" max="1282" width="8" style="92" bestFit="1" customWidth="1"/>
    <col min="1283" max="1284" width="14.453125" style="92" customWidth="1"/>
    <col min="1285" max="1285" width="15.6328125" style="92" bestFit="1" customWidth="1"/>
    <col min="1286" max="1286" width="11" style="92" customWidth="1"/>
    <col min="1287" max="1287" width="10" style="92" bestFit="1" customWidth="1"/>
    <col min="1288" max="1288" width="10.6328125" style="92" customWidth="1"/>
    <col min="1289" max="1289" width="12.6328125" style="92" customWidth="1"/>
    <col min="1290" max="1290" width="13.08984375" style="92" bestFit="1" customWidth="1"/>
    <col min="1291" max="1291" width="13.36328125" style="92" customWidth="1"/>
    <col min="1292" max="1292" width="11.36328125" style="92" customWidth="1"/>
    <col min="1293" max="1293" width="12.7265625" style="92" customWidth="1"/>
    <col min="1294" max="1536" width="8.90625" style="92"/>
    <col min="1537" max="1538" width="8" style="92" bestFit="1" customWidth="1"/>
    <col min="1539" max="1540" width="14.453125" style="92" customWidth="1"/>
    <col min="1541" max="1541" width="15.6328125" style="92" bestFit="1" customWidth="1"/>
    <col min="1542" max="1542" width="11" style="92" customWidth="1"/>
    <col min="1543" max="1543" width="10" style="92" bestFit="1" customWidth="1"/>
    <col min="1544" max="1544" width="10.6328125" style="92" customWidth="1"/>
    <col min="1545" max="1545" width="12.6328125" style="92" customWidth="1"/>
    <col min="1546" max="1546" width="13.08984375" style="92" bestFit="1" customWidth="1"/>
    <col min="1547" max="1547" width="13.36328125" style="92" customWidth="1"/>
    <col min="1548" max="1548" width="11.36328125" style="92" customWidth="1"/>
    <col min="1549" max="1549" width="12.7265625" style="92" customWidth="1"/>
    <col min="1550" max="1792" width="8.90625" style="92"/>
    <col min="1793" max="1794" width="8" style="92" bestFit="1" customWidth="1"/>
    <col min="1795" max="1796" width="14.453125" style="92" customWidth="1"/>
    <col min="1797" max="1797" width="15.6328125" style="92" bestFit="1" customWidth="1"/>
    <col min="1798" max="1798" width="11" style="92" customWidth="1"/>
    <col min="1799" max="1799" width="10" style="92" bestFit="1" customWidth="1"/>
    <col min="1800" max="1800" width="10.6328125" style="92" customWidth="1"/>
    <col min="1801" max="1801" width="12.6328125" style="92" customWidth="1"/>
    <col min="1802" max="1802" width="13.08984375" style="92" bestFit="1" customWidth="1"/>
    <col min="1803" max="1803" width="13.36328125" style="92" customWidth="1"/>
    <col min="1804" max="1804" width="11.36328125" style="92" customWidth="1"/>
    <col min="1805" max="1805" width="12.7265625" style="92" customWidth="1"/>
    <col min="1806" max="2048" width="8.90625" style="92"/>
    <col min="2049" max="2050" width="8" style="92" bestFit="1" customWidth="1"/>
    <col min="2051" max="2052" width="14.453125" style="92" customWidth="1"/>
    <col min="2053" max="2053" width="15.6328125" style="92" bestFit="1" customWidth="1"/>
    <col min="2054" max="2054" width="11" style="92" customWidth="1"/>
    <col min="2055" max="2055" width="10" style="92" bestFit="1" customWidth="1"/>
    <col min="2056" max="2056" width="10.6328125" style="92" customWidth="1"/>
    <col min="2057" max="2057" width="12.6328125" style="92" customWidth="1"/>
    <col min="2058" max="2058" width="13.08984375" style="92" bestFit="1" customWidth="1"/>
    <col min="2059" max="2059" width="13.36328125" style="92" customWidth="1"/>
    <col min="2060" max="2060" width="11.36328125" style="92" customWidth="1"/>
    <col min="2061" max="2061" width="12.7265625" style="92" customWidth="1"/>
    <col min="2062" max="2304" width="8.90625" style="92"/>
    <col min="2305" max="2306" width="8" style="92" bestFit="1" customWidth="1"/>
    <col min="2307" max="2308" width="14.453125" style="92" customWidth="1"/>
    <col min="2309" max="2309" width="15.6328125" style="92" bestFit="1" customWidth="1"/>
    <col min="2310" max="2310" width="11" style="92" customWidth="1"/>
    <col min="2311" max="2311" width="10" style="92" bestFit="1" customWidth="1"/>
    <col min="2312" max="2312" width="10.6328125" style="92" customWidth="1"/>
    <col min="2313" max="2313" width="12.6328125" style="92" customWidth="1"/>
    <col min="2314" max="2314" width="13.08984375" style="92" bestFit="1" customWidth="1"/>
    <col min="2315" max="2315" width="13.36328125" style="92" customWidth="1"/>
    <col min="2316" max="2316" width="11.36328125" style="92" customWidth="1"/>
    <col min="2317" max="2317" width="12.7265625" style="92" customWidth="1"/>
    <col min="2318" max="2560" width="8.90625" style="92"/>
    <col min="2561" max="2562" width="8" style="92" bestFit="1" customWidth="1"/>
    <col min="2563" max="2564" width="14.453125" style="92" customWidth="1"/>
    <col min="2565" max="2565" width="15.6328125" style="92" bestFit="1" customWidth="1"/>
    <col min="2566" max="2566" width="11" style="92" customWidth="1"/>
    <col min="2567" max="2567" width="10" style="92" bestFit="1" customWidth="1"/>
    <col min="2568" max="2568" width="10.6328125" style="92" customWidth="1"/>
    <col min="2569" max="2569" width="12.6328125" style="92" customWidth="1"/>
    <col min="2570" max="2570" width="13.08984375" style="92" bestFit="1" customWidth="1"/>
    <col min="2571" max="2571" width="13.36328125" style="92" customWidth="1"/>
    <col min="2572" max="2572" width="11.36328125" style="92" customWidth="1"/>
    <col min="2573" max="2573" width="12.7265625" style="92" customWidth="1"/>
    <col min="2574" max="2816" width="8.90625" style="92"/>
    <col min="2817" max="2818" width="8" style="92" bestFit="1" customWidth="1"/>
    <col min="2819" max="2820" width="14.453125" style="92" customWidth="1"/>
    <col min="2821" max="2821" width="15.6328125" style="92" bestFit="1" customWidth="1"/>
    <col min="2822" max="2822" width="11" style="92" customWidth="1"/>
    <col min="2823" max="2823" width="10" style="92" bestFit="1" customWidth="1"/>
    <col min="2824" max="2824" width="10.6328125" style="92" customWidth="1"/>
    <col min="2825" max="2825" width="12.6328125" style="92" customWidth="1"/>
    <col min="2826" max="2826" width="13.08984375" style="92" bestFit="1" customWidth="1"/>
    <col min="2827" max="2827" width="13.36328125" style="92" customWidth="1"/>
    <col min="2828" max="2828" width="11.36328125" style="92" customWidth="1"/>
    <col min="2829" max="2829" width="12.7265625" style="92" customWidth="1"/>
    <col min="2830" max="3072" width="8.90625" style="92"/>
    <col min="3073" max="3074" width="8" style="92" bestFit="1" customWidth="1"/>
    <col min="3075" max="3076" width="14.453125" style="92" customWidth="1"/>
    <col min="3077" max="3077" width="15.6328125" style="92" bestFit="1" customWidth="1"/>
    <col min="3078" max="3078" width="11" style="92" customWidth="1"/>
    <col min="3079" max="3079" width="10" style="92" bestFit="1" customWidth="1"/>
    <col min="3080" max="3080" width="10.6328125" style="92" customWidth="1"/>
    <col min="3081" max="3081" width="12.6328125" style="92" customWidth="1"/>
    <col min="3082" max="3082" width="13.08984375" style="92" bestFit="1" customWidth="1"/>
    <col min="3083" max="3083" width="13.36328125" style="92" customWidth="1"/>
    <col min="3084" max="3084" width="11.36328125" style="92" customWidth="1"/>
    <col min="3085" max="3085" width="12.7265625" style="92" customWidth="1"/>
    <col min="3086" max="3328" width="8.90625" style="92"/>
    <col min="3329" max="3330" width="8" style="92" bestFit="1" customWidth="1"/>
    <col min="3331" max="3332" width="14.453125" style="92" customWidth="1"/>
    <col min="3333" max="3333" width="15.6328125" style="92" bestFit="1" customWidth="1"/>
    <col min="3334" max="3334" width="11" style="92" customWidth="1"/>
    <col min="3335" max="3335" width="10" style="92" bestFit="1" customWidth="1"/>
    <col min="3336" max="3336" width="10.6328125" style="92" customWidth="1"/>
    <col min="3337" max="3337" width="12.6328125" style="92" customWidth="1"/>
    <col min="3338" max="3338" width="13.08984375" style="92" bestFit="1" customWidth="1"/>
    <col min="3339" max="3339" width="13.36328125" style="92" customWidth="1"/>
    <col min="3340" max="3340" width="11.36328125" style="92" customWidth="1"/>
    <col min="3341" max="3341" width="12.7265625" style="92" customWidth="1"/>
    <col min="3342" max="3584" width="8.90625" style="92"/>
    <col min="3585" max="3586" width="8" style="92" bestFit="1" customWidth="1"/>
    <col min="3587" max="3588" width="14.453125" style="92" customWidth="1"/>
    <col min="3589" max="3589" width="15.6328125" style="92" bestFit="1" customWidth="1"/>
    <col min="3590" max="3590" width="11" style="92" customWidth="1"/>
    <col min="3591" max="3591" width="10" style="92" bestFit="1" customWidth="1"/>
    <col min="3592" max="3592" width="10.6328125" style="92" customWidth="1"/>
    <col min="3593" max="3593" width="12.6328125" style="92" customWidth="1"/>
    <col min="3594" max="3594" width="13.08984375" style="92" bestFit="1" customWidth="1"/>
    <col min="3595" max="3595" width="13.36328125" style="92" customWidth="1"/>
    <col min="3596" max="3596" width="11.36328125" style="92" customWidth="1"/>
    <col min="3597" max="3597" width="12.7265625" style="92" customWidth="1"/>
    <col min="3598" max="3840" width="8.90625" style="92"/>
    <col min="3841" max="3842" width="8" style="92" bestFit="1" customWidth="1"/>
    <col min="3843" max="3844" width="14.453125" style="92" customWidth="1"/>
    <col min="3845" max="3845" width="15.6328125" style="92" bestFit="1" customWidth="1"/>
    <col min="3846" max="3846" width="11" style="92" customWidth="1"/>
    <col min="3847" max="3847" width="10" style="92" bestFit="1" customWidth="1"/>
    <col min="3848" max="3848" width="10.6328125" style="92" customWidth="1"/>
    <col min="3849" max="3849" width="12.6328125" style="92" customWidth="1"/>
    <col min="3850" max="3850" width="13.08984375" style="92" bestFit="1" customWidth="1"/>
    <col min="3851" max="3851" width="13.36328125" style="92" customWidth="1"/>
    <col min="3852" max="3852" width="11.36328125" style="92" customWidth="1"/>
    <col min="3853" max="3853" width="12.7265625" style="92" customWidth="1"/>
    <col min="3854" max="4096" width="8.90625" style="92"/>
    <col min="4097" max="4098" width="8" style="92" bestFit="1" customWidth="1"/>
    <col min="4099" max="4100" width="14.453125" style="92" customWidth="1"/>
    <col min="4101" max="4101" width="15.6328125" style="92" bestFit="1" customWidth="1"/>
    <col min="4102" max="4102" width="11" style="92" customWidth="1"/>
    <col min="4103" max="4103" width="10" style="92" bestFit="1" customWidth="1"/>
    <col min="4104" max="4104" width="10.6328125" style="92" customWidth="1"/>
    <col min="4105" max="4105" width="12.6328125" style="92" customWidth="1"/>
    <col min="4106" max="4106" width="13.08984375" style="92" bestFit="1" customWidth="1"/>
    <col min="4107" max="4107" width="13.36328125" style="92" customWidth="1"/>
    <col min="4108" max="4108" width="11.36328125" style="92" customWidth="1"/>
    <col min="4109" max="4109" width="12.7265625" style="92" customWidth="1"/>
    <col min="4110" max="4352" width="8.90625" style="92"/>
    <col min="4353" max="4354" width="8" style="92" bestFit="1" customWidth="1"/>
    <col min="4355" max="4356" width="14.453125" style="92" customWidth="1"/>
    <col min="4357" max="4357" width="15.6328125" style="92" bestFit="1" customWidth="1"/>
    <col min="4358" max="4358" width="11" style="92" customWidth="1"/>
    <col min="4359" max="4359" width="10" style="92" bestFit="1" customWidth="1"/>
    <col min="4360" max="4360" width="10.6328125" style="92" customWidth="1"/>
    <col min="4361" max="4361" width="12.6328125" style="92" customWidth="1"/>
    <col min="4362" max="4362" width="13.08984375" style="92" bestFit="1" customWidth="1"/>
    <col min="4363" max="4363" width="13.36328125" style="92" customWidth="1"/>
    <col min="4364" max="4364" width="11.36328125" style="92" customWidth="1"/>
    <col min="4365" max="4365" width="12.7265625" style="92" customWidth="1"/>
    <col min="4366" max="4608" width="8.90625" style="92"/>
    <col min="4609" max="4610" width="8" style="92" bestFit="1" customWidth="1"/>
    <col min="4611" max="4612" width="14.453125" style="92" customWidth="1"/>
    <col min="4613" max="4613" width="15.6328125" style="92" bestFit="1" customWidth="1"/>
    <col min="4614" max="4614" width="11" style="92" customWidth="1"/>
    <col min="4615" max="4615" width="10" style="92" bestFit="1" customWidth="1"/>
    <col min="4616" max="4616" width="10.6328125" style="92" customWidth="1"/>
    <col min="4617" max="4617" width="12.6328125" style="92" customWidth="1"/>
    <col min="4618" max="4618" width="13.08984375" style="92" bestFit="1" customWidth="1"/>
    <col min="4619" max="4619" width="13.36328125" style="92" customWidth="1"/>
    <col min="4620" max="4620" width="11.36328125" style="92" customWidth="1"/>
    <col min="4621" max="4621" width="12.7265625" style="92" customWidth="1"/>
    <col min="4622" max="4864" width="8.90625" style="92"/>
    <col min="4865" max="4866" width="8" style="92" bestFit="1" customWidth="1"/>
    <col min="4867" max="4868" width="14.453125" style="92" customWidth="1"/>
    <col min="4869" max="4869" width="15.6328125" style="92" bestFit="1" customWidth="1"/>
    <col min="4870" max="4870" width="11" style="92" customWidth="1"/>
    <col min="4871" max="4871" width="10" style="92" bestFit="1" customWidth="1"/>
    <col min="4872" max="4872" width="10.6328125" style="92" customWidth="1"/>
    <col min="4873" max="4873" width="12.6328125" style="92" customWidth="1"/>
    <col min="4874" max="4874" width="13.08984375" style="92" bestFit="1" customWidth="1"/>
    <col min="4875" max="4875" width="13.36328125" style="92" customWidth="1"/>
    <col min="4876" max="4876" width="11.36328125" style="92" customWidth="1"/>
    <col min="4877" max="4877" width="12.7265625" style="92" customWidth="1"/>
    <col min="4878" max="5120" width="8.90625" style="92"/>
    <col min="5121" max="5122" width="8" style="92" bestFit="1" customWidth="1"/>
    <col min="5123" max="5124" width="14.453125" style="92" customWidth="1"/>
    <col min="5125" max="5125" width="15.6328125" style="92" bestFit="1" customWidth="1"/>
    <col min="5126" max="5126" width="11" style="92" customWidth="1"/>
    <col min="5127" max="5127" width="10" style="92" bestFit="1" customWidth="1"/>
    <col min="5128" max="5128" width="10.6328125" style="92" customWidth="1"/>
    <col min="5129" max="5129" width="12.6328125" style="92" customWidth="1"/>
    <col min="5130" max="5130" width="13.08984375" style="92" bestFit="1" customWidth="1"/>
    <col min="5131" max="5131" width="13.36328125" style="92" customWidth="1"/>
    <col min="5132" max="5132" width="11.36328125" style="92" customWidth="1"/>
    <col min="5133" max="5133" width="12.7265625" style="92" customWidth="1"/>
    <col min="5134" max="5376" width="8.90625" style="92"/>
    <col min="5377" max="5378" width="8" style="92" bestFit="1" customWidth="1"/>
    <col min="5379" max="5380" width="14.453125" style="92" customWidth="1"/>
    <col min="5381" max="5381" width="15.6328125" style="92" bestFit="1" customWidth="1"/>
    <col min="5382" max="5382" width="11" style="92" customWidth="1"/>
    <col min="5383" max="5383" width="10" style="92" bestFit="1" customWidth="1"/>
    <col min="5384" max="5384" width="10.6328125" style="92" customWidth="1"/>
    <col min="5385" max="5385" width="12.6328125" style="92" customWidth="1"/>
    <col min="5386" max="5386" width="13.08984375" style="92" bestFit="1" customWidth="1"/>
    <col min="5387" max="5387" width="13.36328125" style="92" customWidth="1"/>
    <col min="5388" max="5388" width="11.36328125" style="92" customWidth="1"/>
    <col min="5389" max="5389" width="12.7265625" style="92" customWidth="1"/>
    <col min="5390" max="5632" width="8.90625" style="92"/>
    <col min="5633" max="5634" width="8" style="92" bestFit="1" customWidth="1"/>
    <col min="5635" max="5636" width="14.453125" style="92" customWidth="1"/>
    <col min="5637" max="5637" width="15.6328125" style="92" bestFit="1" customWidth="1"/>
    <col min="5638" max="5638" width="11" style="92" customWidth="1"/>
    <col min="5639" max="5639" width="10" style="92" bestFit="1" customWidth="1"/>
    <col min="5640" max="5640" width="10.6328125" style="92" customWidth="1"/>
    <col min="5641" max="5641" width="12.6328125" style="92" customWidth="1"/>
    <col min="5642" max="5642" width="13.08984375" style="92" bestFit="1" customWidth="1"/>
    <col min="5643" max="5643" width="13.36328125" style="92" customWidth="1"/>
    <col min="5644" max="5644" width="11.36328125" style="92" customWidth="1"/>
    <col min="5645" max="5645" width="12.7265625" style="92" customWidth="1"/>
    <col min="5646" max="5888" width="8.90625" style="92"/>
    <col min="5889" max="5890" width="8" style="92" bestFit="1" customWidth="1"/>
    <col min="5891" max="5892" width="14.453125" style="92" customWidth="1"/>
    <col min="5893" max="5893" width="15.6328125" style="92" bestFit="1" customWidth="1"/>
    <col min="5894" max="5894" width="11" style="92" customWidth="1"/>
    <col min="5895" max="5895" width="10" style="92" bestFit="1" customWidth="1"/>
    <col min="5896" max="5896" width="10.6328125" style="92" customWidth="1"/>
    <col min="5897" max="5897" width="12.6328125" style="92" customWidth="1"/>
    <col min="5898" max="5898" width="13.08984375" style="92" bestFit="1" customWidth="1"/>
    <col min="5899" max="5899" width="13.36328125" style="92" customWidth="1"/>
    <col min="5900" max="5900" width="11.36328125" style="92" customWidth="1"/>
    <col min="5901" max="5901" width="12.7265625" style="92" customWidth="1"/>
    <col min="5902" max="6144" width="8.90625" style="92"/>
    <col min="6145" max="6146" width="8" style="92" bestFit="1" customWidth="1"/>
    <col min="6147" max="6148" width="14.453125" style="92" customWidth="1"/>
    <col min="6149" max="6149" width="15.6328125" style="92" bestFit="1" customWidth="1"/>
    <col min="6150" max="6150" width="11" style="92" customWidth="1"/>
    <col min="6151" max="6151" width="10" style="92" bestFit="1" customWidth="1"/>
    <col min="6152" max="6152" width="10.6328125" style="92" customWidth="1"/>
    <col min="6153" max="6153" width="12.6328125" style="92" customWidth="1"/>
    <col min="6154" max="6154" width="13.08984375" style="92" bestFit="1" customWidth="1"/>
    <col min="6155" max="6155" width="13.36328125" style="92" customWidth="1"/>
    <col min="6156" max="6156" width="11.36328125" style="92" customWidth="1"/>
    <col min="6157" max="6157" width="12.7265625" style="92" customWidth="1"/>
    <col min="6158" max="6400" width="8.90625" style="92"/>
    <col min="6401" max="6402" width="8" style="92" bestFit="1" customWidth="1"/>
    <col min="6403" max="6404" width="14.453125" style="92" customWidth="1"/>
    <col min="6405" max="6405" width="15.6328125" style="92" bestFit="1" customWidth="1"/>
    <col min="6406" max="6406" width="11" style="92" customWidth="1"/>
    <col min="6407" max="6407" width="10" style="92" bestFit="1" customWidth="1"/>
    <col min="6408" max="6408" width="10.6328125" style="92" customWidth="1"/>
    <col min="6409" max="6409" width="12.6328125" style="92" customWidth="1"/>
    <col min="6410" max="6410" width="13.08984375" style="92" bestFit="1" customWidth="1"/>
    <col min="6411" max="6411" width="13.36328125" style="92" customWidth="1"/>
    <col min="6412" max="6412" width="11.36328125" style="92" customWidth="1"/>
    <col min="6413" max="6413" width="12.7265625" style="92" customWidth="1"/>
    <col min="6414" max="6656" width="8.90625" style="92"/>
    <col min="6657" max="6658" width="8" style="92" bestFit="1" customWidth="1"/>
    <col min="6659" max="6660" width="14.453125" style="92" customWidth="1"/>
    <col min="6661" max="6661" width="15.6328125" style="92" bestFit="1" customWidth="1"/>
    <col min="6662" max="6662" width="11" style="92" customWidth="1"/>
    <col min="6663" max="6663" width="10" style="92" bestFit="1" customWidth="1"/>
    <col min="6664" max="6664" width="10.6328125" style="92" customWidth="1"/>
    <col min="6665" max="6665" width="12.6328125" style="92" customWidth="1"/>
    <col min="6666" max="6666" width="13.08984375" style="92" bestFit="1" customWidth="1"/>
    <col min="6667" max="6667" width="13.36328125" style="92" customWidth="1"/>
    <col min="6668" max="6668" width="11.36328125" style="92" customWidth="1"/>
    <col min="6669" max="6669" width="12.7265625" style="92" customWidth="1"/>
    <col min="6670" max="6912" width="8.90625" style="92"/>
    <col min="6913" max="6914" width="8" style="92" bestFit="1" customWidth="1"/>
    <col min="6915" max="6916" width="14.453125" style="92" customWidth="1"/>
    <col min="6917" max="6917" width="15.6328125" style="92" bestFit="1" customWidth="1"/>
    <col min="6918" max="6918" width="11" style="92" customWidth="1"/>
    <col min="6919" max="6919" width="10" style="92" bestFit="1" customWidth="1"/>
    <col min="6920" max="6920" width="10.6328125" style="92" customWidth="1"/>
    <col min="6921" max="6921" width="12.6328125" style="92" customWidth="1"/>
    <col min="6922" max="6922" width="13.08984375" style="92" bestFit="1" customWidth="1"/>
    <col min="6923" max="6923" width="13.36328125" style="92" customWidth="1"/>
    <col min="6924" max="6924" width="11.36328125" style="92" customWidth="1"/>
    <col min="6925" max="6925" width="12.7265625" style="92" customWidth="1"/>
    <col min="6926" max="7168" width="8.90625" style="92"/>
    <col min="7169" max="7170" width="8" style="92" bestFit="1" customWidth="1"/>
    <col min="7171" max="7172" width="14.453125" style="92" customWidth="1"/>
    <col min="7173" max="7173" width="15.6328125" style="92" bestFit="1" customWidth="1"/>
    <col min="7174" max="7174" width="11" style="92" customWidth="1"/>
    <col min="7175" max="7175" width="10" style="92" bestFit="1" customWidth="1"/>
    <col min="7176" max="7176" width="10.6328125" style="92" customWidth="1"/>
    <col min="7177" max="7177" width="12.6328125" style="92" customWidth="1"/>
    <col min="7178" max="7178" width="13.08984375" style="92" bestFit="1" customWidth="1"/>
    <col min="7179" max="7179" width="13.36328125" style="92" customWidth="1"/>
    <col min="7180" max="7180" width="11.36328125" style="92" customWidth="1"/>
    <col min="7181" max="7181" width="12.7265625" style="92" customWidth="1"/>
    <col min="7182" max="7424" width="8.90625" style="92"/>
    <col min="7425" max="7426" width="8" style="92" bestFit="1" customWidth="1"/>
    <col min="7427" max="7428" width="14.453125" style="92" customWidth="1"/>
    <col min="7429" max="7429" width="15.6328125" style="92" bestFit="1" customWidth="1"/>
    <col min="7430" max="7430" width="11" style="92" customWidth="1"/>
    <col min="7431" max="7431" width="10" style="92" bestFit="1" customWidth="1"/>
    <col min="7432" max="7432" width="10.6328125" style="92" customWidth="1"/>
    <col min="7433" max="7433" width="12.6328125" style="92" customWidth="1"/>
    <col min="7434" max="7434" width="13.08984375" style="92" bestFit="1" customWidth="1"/>
    <col min="7435" max="7435" width="13.36328125" style="92" customWidth="1"/>
    <col min="7436" max="7436" width="11.36328125" style="92" customWidth="1"/>
    <col min="7437" max="7437" width="12.7265625" style="92" customWidth="1"/>
    <col min="7438" max="7680" width="8.90625" style="92"/>
    <col min="7681" max="7682" width="8" style="92" bestFit="1" customWidth="1"/>
    <col min="7683" max="7684" width="14.453125" style="92" customWidth="1"/>
    <col min="7685" max="7685" width="15.6328125" style="92" bestFit="1" customWidth="1"/>
    <col min="7686" max="7686" width="11" style="92" customWidth="1"/>
    <col min="7687" max="7687" width="10" style="92" bestFit="1" customWidth="1"/>
    <col min="7688" max="7688" width="10.6328125" style="92" customWidth="1"/>
    <col min="7689" max="7689" width="12.6328125" style="92" customWidth="1"/>
    <col min="7690" max="7690" width="13.08984375" style="92" bestFit="1" customWidth="1"/>
    <col min="7691" max="7691" width="13.36328125" style="92" customWidth="1"/>
    <col min="7692" max="7692" width="11.36328125" style="92" customWidth="1"/>
    <col min="7693" max="7693" width="12.7265625" style="92" customWidth="1"/>
    <col min="7694" max="7936" width="8.90625" style="92"/>
    <col min="7937" max="7938" width="8" style="92" bestFit="1" customWidth="1"/>
    <col min="7939" max="7940" width="14.453125" style="92" customWidth="1"/>
    <col min="7941" max="7941" width="15.6328125" style="92" bestFit="1" customWidth="1"/>
    <col min="7942" max="7942" width="11" style="92" customWidth="1"/>
    <col min="7943" max="7943" width="10" style="92" bestFit="1" customWidth="1"/>
    <col min="7944" max="7944" width="10.6328125" style="92" customWidth="1"/>
    <col min="7945" max="7945" width="12.6328125" style="92" customWidth="1"/>
    <col min="7946" max="7946" width="13.08984375" style="92" bestFit="1" customWidth="1"/>
    <col min="7947" max="7947" width="13.36328125" style="92" customWidth="1"/>
    <col min="7948" max="7948" width="11.36328125" style="92" customWidth="1"/>
    <col min="7949" max="7949" width="12.7265625" style="92" customWidth="1"/>
    <col min="7950" max="8192" width="8.90625" style="92"/>
    <col min="8193" max="8194" width="8" style="92" bestFit="1" customWidth="1"/>
    <col min="8195" max="8196" width="14.453125" style="92" customWidth="1"/>
    <col min="8197" max="8197" width="15.6328125" style="92" bestFit="1" customWidth="1"/>
    <col min="8198" max="8198" width="11" style="92" customWidth="1"/>
    <col min="8199" max="8199" width="10" style="92" bestFit="1" customWidth="1"/>
    <col min="8200" max="8200" width="10.6328125" style="92" customWidth="1"/>
    <col min="8201" max="8201" width="12.6328125" style="92" customWidth="1"/>
    <col min="8202" max="8202" width="13.08984375" style="92" bestFit="1" customWidth="1"/>
    <col min="8203" max="8203" width="13.36328125" style="92" customWidth="1"/>
    <col min="8204" max="8204" width="11.36328125" style="92" customWidth="1"/>
    <col min="8205" max="8205" width="12.7265625" style="92" customWidth="1"/>
    <col min="8206" max="8448" width="8.90625" style="92"/>
    <col min="8449" max="8450" width="8" style="92" bestFit="1" customWidth="1"/>
    <col min="8451" max="8452" width="14.453125" style="92" customWidth="1"/>
    <col min="8453" max="8453" width="15.6328125" style="92" bestFit="1" customWidth="1"/>
    <col min="8454" max="8454" width="11" style="92" customWidth="1"/>
    <col min="8455" max="8455" width="10" style="92" bestFit="1" customWidth="1"/>
    <col min="8456" max="8456" width="10.6328125" style="92" customWidth="1"/>
    <col min="8457" max="8457" width="12.6328125" style="92" customWidth="1"/>
    <col min="8458" max="8458" width="13.08984375" style="92" bestFit="1" customWidth="1"/>
    <col min="8459" max="8459" width="13.36328125" style="92" customWidth="1"/>
    <col min="8460" max="8460" width="11.36328125" style="92" customWidth="1"/>
    <col min="8461" max="8461" width="12.7265625" style="92" customWidth="1"/>
    <col min="8462" max="8704" width="8.90625" style="92"/>
    <col min="8705" max="8706" width="8" style="92" bestFit="1" customWidth="1"/>
    <col min="8707" max="8708" width="14.453125" style="92" customWidth="1"/>
    <col min="8709" max="8709" width="15.6328125" style="92" bestFit="1" customWidth="1"/>
    <col min="8710" max="8710" width="11" style="92" customWidth="1"/>
    <col min="8711" max="8711" width="10" style="92" bestFit="1" customWidth="1"/>
    <col min="8712" max="8712" width="10.6328125" style="92" customWidth="1"/>
    <col min="8713" max="8713" width="12.6328125" style="92" customWidth="1"/>
    <col min="8714" max="8714" width="13.08984375" style="92" bestFit="1" customWidth="1"/>
    <col min="8715" max="8715" width="13.36328125" style="92" customWidth="1"/>
    <col min="8716" max="8716" width="11.36328125" style="92" customWidth="1"/>
    <col min="8717" max="8717" width="12.7265625" style="92" customWidth="1"/>
    <col min="8718" max="8960" width="8.90625" style="92"/>
    <col min="8961" max="8962" width="8" style="92" bestFit="1" customWidth="1"/>
    <col min="8963" max="8964" width="14.453125" style="92" customWidth="1"/>
    <col min="8965" max="8965" width="15.6328125" style="92" bestFit="1" customWidth="1"/>
    <col min="8966" max="8966" width="11" style="92" customWidth="1"/>
    <col min="8967" max="8967" width="10" style="92" bestFit="1" customWidth="1"/>
    <col min="8968" max="8968" width="10.6328125" style="92" customWidth="1"/>
    <col min="8969" max="8969" width="12.6328125" style="92" customWidth="1"/>
    <col min="8970" max="8970" width="13.08984375" style="92" bestFit="1" customWidth="1"/>
    <col min="8971" max="8971" width="13.36328125" style="92" customWidth="1"/>
    <col min="8972" max="8972" width="11.36328125" style="92" customWidth="1"/>
    <col min="8973" max="8973" width="12.7265625" style="92" customWidth="1"/>
    <col min="8974" max="9216" width="8.90625" style="92"/>
    <col min="9217" max="9218" width="8" style="92" bestFit="1" customWidth="1"/>
    <col min="9219" max="9220" width="14.453125" style="92" customWidth="1"/>
    <col min="9221" max="9221" width="15.6328125" style="92" bestFit="1" customWidth="1"/>
    <col min="9222" max="9222" width="11" style="92" customWidth="1"/>
    <col min="9223" max="9223" width="10" style="92" bestFit="1" customWidth="1"/>
    <col min="9224" max="9224" width="10.6328125" style="92" customWidth="1"/>
    <col min="9225" max="9225" width="12.6328125" style="92" customWidth="1"/>
    <col min="9226" max="9226" width="13.08984375" style="92" bestFit="1" customWidth="1"/>
    <col min="9227" max="9227" width="13.36328125" style="92" customWidth="1"/>
    <col min="9228" max="9228" width="11.36328125" style="92" customWidth="1"/>
    <col min="9229" max="9229" width="12.7265625" style="92" customWidth="1"/>
    <col min="9230" max="9472" width="8.90625" style="92"/>
    <col min="9473" max="9474" width="8" style="92" bestFit="1" customWidth="1"/>
    <col min="9475" max="9476" width="14.453125" style="92" customWidth="1"/>
    <col min="9477" max="9477" width="15.6328125" style="92" bestFit="1" customWidth="1"/>
    <col min="9478" max="9478" width="11" style="92" customWidth="1"/>
    <col min="9479" max="9479" width="10" style="92" bestFit="1" customWidth="1"/>
    <col min="9480" max="9480" width="10.6328125" style="92" customWidth="1"/>
    <col min="9481" max="9481" width="12.6328125" style="92" customWidth="1"/>
    <col min="9482" max="9482" width="13.08984375" style="92" bestFit="1" customWidth="1"/>
    <col min="9483" max="9483" width="13.36328125" style="92" customWidth="1"/>
    <col min="9484" max="9484" width="11.36328125" style="92" customWidth="1"/>
    <col min="9485" max="9485" width="12.7265625" style="92" customWidth="1"/>
    <col min="9486" max="9728" width="8.90625" style="92"/>
    <col min="9729" max="9730" width="8" style="92" bestFit="1" customWidth="1"/>
    <col min="9731" max="9732" width="14.453125" style="92" customWidth="1"/>
    <col min="9733" max="9733" width="15.6328125" style="92" bestFit="1" customWidth="1"/>
    <col min="9734" max="9734" width="11" style="92" customWidth="1"/>
    <col min="9735" max="9735" width="10" style="92" bestFit="1" customWidth="1"/>
    <col min="9736" max="9736" width="10.6328125" style="92" customWidth="1"/>
    <col min="9737" max="9737" width="12.6328125" style="92" customWidth="1"/>
    <col min="9738" max="9738" width="13.08984375" style="92" bestFit="1" customWidth="1"/>
    <col min="9739" max="9739" width="13.36328125" style="92" customWidth="1"/>
    <col min="9740" max="9740" width="11.36328125" style="92" customWidth="1"/>
    <col min="9741" max="9741" width="12.7265625" style="92" customWidth="1"/>
    <col min="9742" max="9984" width="8.90625" style="92"/>
    <col min="9985" max="9986" width="8" style="92" bestFit="1" customWidth="1"/>
    <col min="9987" max="9988" width="14.453125" style="92" customWidth="1"/>
    <col min="9989" max="9989" width="15.6328125" style="92" bestFit="1" customWidth="1"/>
    <col min="9990" max="9990" width="11" style="92" customWidth="1"/>
    <col min="9991" max="9991" width="10" style="92" bestFit="1" customWidth="1"/>
    <col min="9992" max="9992" width="10.6328125" style="92" customWidth="1"/>
    <col min="9993" max="9993" width="12.6328125" style="92" customWidth="1"/>
    <col min="9994" max="9994" width="13.08984375" style="92" bestFit="1" customWidth="1"/>
    <col min="9995" max="9995" width="13.36328125" style="92" customWidth="1"/>
    <col min="9996" max="9996" width="11.36328125" style="92" customWidth="1"/>
    <col min="9997" max="9997" width="12.7265625" style="92" customWidth="1"/>
    <col min="9998" max="10240" width="8.90625" style="92"/>
    <col min="10241" max="10242" width="8" style="92" bestFit="1" customWidth="1"/>
    <col min="10243" max="10244" width="14.453125" style="92" customWidth="1"/>
    <col min="10245" max="10245" width="15.6328125" style="92" bestFit="1" customWidth="1"/>
    <col min="10246" max="10246" width="11" style="92" customWidth="1"/>
    <col min="10247" max="10247" width="10" style="92" bestFit="1" customWidth="1"/>
    <col min="10248" max="10248" width="10.6328125" style="92" customWidth="1"/>
    <col min="10249" max="10249" width="12.6328125" style="92" customWidth="1"/>
    <col min="10250" max="10250" width="13.08984375" style="92" bestFit="1" customWidth="1"/>
    <col min="10251" max="10251" width="13.36328125" style="92" customWidth="1"/>
    <col min="10252" max="10252" width="11.36328125" style="92" customWidth="1"/>
    <col min="10253" max="10253" width="12.7265625" style="92" customWidth="1"/>
    <col min="10254" max="10496" width="8.90625" style="92"/>
    <col min="10497" max="10498" width="8" style="92" bestFit="1" customWidth="1"/>
    <col min="10499" max="10500" width="14.453125" style="92" customWidth="1"/>
    <col min="10501" max="10501" width="15.6328125" style="92" bestFit="1" customWidth="1"/>
    <col min="10502" max="10502" width="11" style="92" customWidth="1"/>
    <col min="10503" max="10503" width="10" style="92" bestFit="1" customWidth="1"/>
    <col min="10504" max="10504" width="10.6328125" style="92" customWidth="1"/>
    <col min="10505" max="10505" width="12.6328125" style="92" customWidth="1"/>
    <col min="10506" max="10506" width="13.08984375" style="92" bestFit="1" customWidth="1"/>
    <col min="10507" max="10507" width="13.36328125" style="92" customWidth="1"/>
    <col min="10508" max="10508" width="11.36328125" style="92" customWidth="1"/>
    <col min="10509" max="10509" width="12.7265625" style="92" customWidth="1"/>
    <col min="10510" max="10752" width="8.90625" style="92"/>
    <col min="10753" max="10754" width="8" style="92" bestFit="1" customWidth="1"/>
    <col min="10755" max="10756" width="14.453125" style="92" customWidth="1"/>
    <col min="10757" max="10757" width="15.6328125" style="92" bestFit="1" customWidth="1"/>
    <col min="10758" max="10758" width="11" style="92" customWidth="1"/>
    <col min="10759" max="10759" width="10" style="92" bestFit="1" customWidth="1"/>
    <col min="10760" max="10760" width="10.6328125" style="92" customWidth="1"/>
    <col min="10761" max="10761" width="12.6328125" style="92" customWidth="1"/>
    <col min="10762" max="10762" width="13.08984375" style="92" bestFit="1" customWidth="1"/>
    <col min="10763" max="10763" width="13.36328125" style="92" customWidth="1"/>
    <col min="10764" max="10764" width="11.36328125" style="92" customWidth="1"/>
    <col min="10765" max="10765" width="12.7265625" style="92" customWidth="1"/>
    <col min="10766" max="11008" width="8.90625" style="92"/>
    <col min="11009" max="11010" width="8" style="92" bestFit="1" customWidth="1"/>
    <col min="11011" max="11012" width="14.453125" style="92" customWidth="1"/>
    <col min="11013" max="11013" width="15.6328125" style="92" bestFit="1" customWidth="1"/>
    <col min="11014" max="11014" width="11" style="92" customWidth="1"/>
    <col min="11015" max="11015" width="10" style="92" bestFit="1" customWidth="1"/>
    <col min="11016" max="11016" width="10.6328125" style="92" customWidth="1"/>
    <col min="11017" max="11017" width="12.6328125" style="92" customWidth="1"/>
    <col min="11018" max="11018" width="13.08984375" style="92" bestFit="1" customWidth="1"/>
    <col min="11019" max="11019" width="13.36328125" style="92" customWidth="1"/>
    <col min="11020" max="11020" width="11.36328125" style="92" customWidth="1"/>
    <col min="11021" max="11021" width="12.7265625" style="92" customWidth="1"/>
    <col min="11022" max="11264" width="8.90625" style="92"/>
    <col min="11265" max="11266" width="8" style="92" bestFit="1" customWidth="1"/>
    <col min="11267" max="11268" width="14.453125" style="92" customWidth="1"/>
    <col min="11269" max="11269" width="15.6328125" style="92" bestFit="1" customWidth="1"/>
    <col min="11270" max="11270" width="11" style="92" customWidth="1"/>
    <col min="11271" max="11271" width="10" style="92" bestFit="1" customWidth="1"/>
    <col min="11272" max="11272" width="10.6328125" style="92" customWidth="1"/>
    <col min="11273" max="11273" width="12.6328125" style="92" customWidth="1"/>
    <col min="11274" max="11274" width="13.08984375" style="92" bestFit="1" customWidth="1"/>
    <col min="11275" max="11275" width="13.36328125" style="92" customWidth="1"/>
    <col min="11276" max="11276" width="11.36328125" style="92" customWidth="1"/>
    <col min="11277" max="11277" width="12.7265625" style="92" customWidth="1"/>
    <col min="11278" max="11520" width="8.90625" style="92"/>
    <col min="11521" max="11522" width="8" style="92" bestFit="1" customWidth="1"/>
    <col min="11523" max="11524" width="14.453125" style="92" customWidth="1"/>
    <col min="11525" max="11525" width="15.6328125" style="92" bestFit="1" customWidth="1"/>
    <col min="11526" max="11526" width="11" style="92" customWidth="1"/>
    <col min="11527" max="11527" width="10" style="92" bestFit="1" customWidth="1"/>
    <col min="11528" max="11528" width="10.6328125" style="92" customWidth="1"/>
    <col min="11529" max="11529" width="12.6328125" style="92" customWidth="1"/>
    <col min="11530" max="11530" width="13.08984375" style="92" bestFit="1" customWidth="1"/>
    <col min="11531" max="11531" width="13.36328125" style="92" customWidth="1"/>
    <col min="11532" max="11532" width="11.36328125" style="92" customWidth="1"/>
    <col min="11533" max="11533" width="12.7265625" style="92" customWidth="1"/>
    <col min="11534" max="11776" width="8.90625" style="92"/>
    <col min="11777" max="11778" width="8" style="92" bestFit="1" customWidth="1"/>
    <col min="11779" max="11780" width="14.453125" style="92" customWidth="1"/>
    <col min="11781" max="11781" width="15.6328125" style="92" bestFit="1" customWidth="1"/>
    <col min="11782" max="11782" width="11" style="92" customWidth="1"/>
    <col min="11783" max="11783" width="10" style="92" bestFit="1" customWidth="1"/>
    <col min="11784" max="11784" width="10.6328125" style="92" customWidth="1"/>
    <col min="11785" max="11785" width="12.6328125" style="92" customWidth="1"/>
    <col min="11786" max="11786" width="13.08984375" style="92" bestFit="1" customWidth="1"/>
    <col min="11787" max="11787" width="13.36328125" style="92" customWidth="1"/>
    <col min="11788" max="11788" width="11.36328125" style="92" customWidth="1"/>
    <col min="11789" max="11789" width="12.7265625" style="92" customWidth="1"/>
    <col min="11790" max="12032" width="8.90625" style="92"/>
    <col min="12033" max="12034" width="8" style="92" bestFit="1" customWidth="1"/>
    <col min="12035" max="12036" width="14.453125" style="92" customWidth="1"/>
    <col min="12037" max="12037" width="15.6328125" style="92" bestFit="1" customWidth="1"/>
    <col min="12038" max="12038" width="11" style="92" customWidth="1"/>
    <col min="12039" max="12039" width="10" style="92" bestFit="1" customWidth="1"/>
    <col min="12040" max="12040" width="10.6328125" style="92" customWidth="1"/>
    <col min="12041" max="12041" width="12.6328125" style="92" customWidth="1"/>
    <col min="12042" max="12042" width="13.08984375" style="92" bestFit="1" customWidth="1"/>
    <col min="12043" max="12043" width="13.36328125" style="92" customWidth="1"/>
    <col min="12044" max="12044" width="11.36328125" style="92" customWidth="1"/>
    <col min="12045" max="12045" width="12.7265625" style="92" customWidth="1"/>
    <col min="12046" max="12288" width="8.90625" style="92"/>
    <col min="12289" max="12290" width="8" style="92" bestFit="1" customWidth="1"/>
    <col min="12291" max="12292" width="14.453125" style="92" customWidth="1"/>
    <col min="12293" max="12293" width="15.6328125" style="92" bestFit="1" customWidth="1"/>
    <col min="12294" max="12294" width="11" style="92" customWidth="1"/>
    <col min="12295" max="12295" width="10" style="92" bestFit="1" customWidth="1"/>
    <col min="12296" max="12296" width="10.6328125" style="92" customWidth="1"/>
    <col min="12297" max="12297" width="12.6328125" style="92" customWidth="1"/>
    <col min="12298" max="12298" width="13.08984375" style="92" bestFit="1" customWidth="1"/>
    <col min="12299" max="12299" width="13.36328125" style="92" customWidth="1"/>
    <col min="12300" max="12300" width="11.36328125" style="92" customWidth="1"/>
    <col min="12301" max="12301" width="12.7265625" style="92" customWidth="1"/>
    <col min="12302" max="12544" width="8.90625" style="92"/>
    <col min="12545" max="12546" width="8" style="92" bestFit="1" customWidth="1"/>
    <col min="12547" max="12548" width="14.453125" style="92" customWidth="1"/>
    <col min="12549" max="12549" width="15.6328125" style="92" bestFit="1" customWidth="1"/>
    <col min="12550" max="12550" width="11" style="92" customWidth="1"/>
    <col min="12551" max="12551" width="10" style="92" bestFit="1" customWidth="1"/>
    <col min="12552" max="12552" width="10.6328125" style="92" customWidth="1"/>
    <col min="12553" max="12553" width="12.6328125" style="92" customWidth="1"/>
    <col min="12554" max="12554" width="13.08984375" style="92" bestFit="1" customWidth="1"/>
    <col min="12555" max="12555" width="13.36328125" style="92" customWidth="1"/>
    <col min="12556" max="12556" width="11.36328125" style="92" customWidth="1"/>
    <col min="12557" max="12557" width="12.7265625" style="92" customWidth="1"/>
    <col min="12558" max="12800" width="8.90625" style="92"/>
    <col min="12801" max="12802" width="8" style="92" bestFit="1" customWidth="1"/>
    <col min="12803" max="12804" width="14.453125" style="92" customWidth="1"/>
    <col min="12805" max="12805" width="15.6328125" style="92" bestFit="1" customWidth="1"/>
    <col min="12806" max="12806" width="11" style="92" customWidth="1"/>
    <col min="12807" max="12807" width="10" style="92" bestFit="1" customWidth="1"/>
    <col min="12808" max="12808" width="10.6328125" style="92" customWidth="1"/>
    <col min="12809" max="12809" width="12.6328125" style="92" customWidth="1"/>
    <col min="12810" max="12810" width="13.08984375" style="92" bestFit="1" customWidth="1"/>
    <col min="12811" max="12811" width="13.36328125" style="92" customWidth="1"/>
    <col min="12812" max="12812" width="11.36328125" style="92" customWidth="1"/>
    <col min="12813" max="12813" width="12.7265625" style="92" customWidth="1"/>
    <col min="12814" max="13056" width="8.90625" style="92"/>
    <col min="13057" max="13058" width="8" style="92" bestFit="1" customWidth="1"/>
    <col min="13059" max="13060" width="14.453125" style="92" customWidth="1"/>
    <col min="13061" max="13061" width="15.6328125" style="92" bestFit="1" customWidth="1"/>
    <col min="13062" max="13062" width="11" style="92" customWidth="1"/>
    <col min="13063" max="13063" width="10" style="92" bestFit="1" customWidth="1"/>
    <col min="13064" max="13064" width="10.6328125" style="92" customWidth="1"/>
    <col min="13065" max="13065" width="12.6328125" style="92" customWidth="1"/>
    <col min="13066" max="13066" width="13.08984375" style="92" bestFit="1" customWidth="1"/>
    <col min="13067" max="13067" width="13.36328125" style="92" customWidth="1"/>
    <col min="13068" max="13068" width="11.36328125" style="92" customWidth="1"/>
    <col min="13069" max="13069" width="12.7265625" style="92" customWidth="1"/>
    <col min="13070" max="13312" width="8.90625" style="92"/>
    <col min="13313" max="13314" width="8" style="92" bestFit="1" customWidth="1"/>
    <col min="13315" max="13316" width="14.453125" style="92" customWidth="1"/>
    <col min="13317" max="13317" width="15.6328125" style="92" bestFit="1" customWidth="1"/>
    <col min="13318" max="13318" width="11" style="92" customWidth="1"/>
    <col min="13319" max="13319" width="10" style="92" bestFit="1" customWidth="1"/>
    <col min="13320" max="13320" width="10.6328125" style="92" customWidth="1"/>
    <col min="13321" max="13321" width="12.6328125" style="92" customWidth="1"/>
    <col min="13322" max="13322" width="13.08984375" style="92" bestFit="1" customWidth="1"/>
    <col min="13323" max="13323" width="13.36328125" style="92" customWidth="1"/>
    <col min="13324" max="13324" width="11.36328125" style="92" customWidth="1"/>
    <col min="13325" max="13325" width="12.7265625" style="92" customWidth="1"/>
    <col min="13326" max="13568" width="8.90625" style="92"/>
    <col min="13569" max="13570" width="8" style="92" bestFit="1" customWidth="1"/>
    <col min="13571" max="13572" width="14.453125" style="92" customWidth="1"/>
    <col min="13573" max="13573" width="15.6328125" style="92" bestFit="1" customWidth="1"/>
    <col min="13574" max="13574" width="11" style="92" customWidth="1"/>
    <col min="13575" max="13575" width="10" style="92" bestFit="1" customWidth="1"/>
    <col min="13576" max="13576" width="10.6328125" style="92" customWidth="1"/>
    <col min="13577" max="13577" width="12.6328125" style="92" customWidth="1"/>
    <col min="13578" max="13578" width="13.08984375" style="92" bestFit="1" customWidth="1"/>
    <col min="13579" max="13579" width="13.36328125" style="92" customWidth="1"/>
    <col min="13580" max="13580" width="11.36328125" style="92" customWidth="1"/>
    <col min="13581" max="13581" width="12.7265625" style="92" customWidth="1"/>
    <col min="13582" max="13824" width="8.90625" style="92"/>
    <col min="13825" max="13826" width="8" style="92" bestFit="1" customWidth="1"/>
    <col min="13827" max="13828" width="14.453125" style="92" customWidth="1"/>
    <col min="13829" max="13829" width="15.6328125" style="92" bestFit="1" customWidth="1"/>
    <col min="13830" max="13830" width="11" style="92" customWidth="1"/>
    <col min="13831" max="13831" width="10" style="92" bestFit="1" customWidth="1"/>
    <col min="13832" max="13832" width="10.6328125" style="92" customWidth="1"/>
    <col min="13833" max="13833" width="12.6328125" style="92" customWidth="1"/>
    <col min="13834" max="13834" width="13.08984375" style="92" bestFit="1" customWidth="1"/>
    <col min="13835" max="13835" width="13.36328125" style="92" customWidth="1"/>
    <col min="13836" max="13836" width="11.36328125" style="92" customWidth="1"/>
    <col min="13837" max="13837" width="12.7265625" style="92" customWidth="1"/>
    <col min="13838" max="14080" width="8.90625" style="92"/>
    <col min="14081" max="14082" width="8" style="92" bestFit="1" customWidth="1"/>
    <col min="14083" max="14084" width="14.453125" style="92" customWidth="1"/>
    <col min="14085" max="14085" width="15.6328125" style="92" bestFit="1" customWidth="1"/>
    <col min="14086" max="14086" width="11" style="92" customWidth="1"/>
    <col min="14087" max="14087" width="10" style="92" bestFit="1" customWidth="1"/>
    <col min="14088" max="14088" width="10.6328125" style="92" customWidth="1"/>
    <col min="14089" max="14089" width="12.6328125" style="92" customWidth="1"/>
    <col min="14090" max="14090" width="13.08984375" style="92" bestFit="1" customWidth="1"/>
    <col min="14091" max="14091" width="13.36328125" style="92" customWidth="1"/>
    <col min="14092" max="14092" width="11.36328125" style="92" customWidth="1"/>
    <col min="14093" max="14093" width="12.7265625" style="92" customWidth="1"/>
    <col min="14094" max="14336" width="8.90625" style="92"/>
    <col min="14337" max="14338" width="8" style="92" bestFit="1" customWidth="1"/>
    <col min="14339" max="14340" width="14.453125" style="92" customWidth="1"/>
    <col min="14341" max="14341" width="15.6328125" style="92" bestFit="1" customWidth="1"/>
    <col min="14342" max="14342" width="11" style="92" customWidth="1"/>
    <col min="14343" max="14343" width="10" style="92" bestFit="1" customWidth="1"/>
    <col min="14344" max="14344" width="10.6328125" style="92" customWidth="1"/>
    <col min="14345" max="14345" width="12.6328125" style="92" customWidth="1"/>
    <col min="14346" max="14346" width="13.08984375" style="92" bestFit="1" customWidth="1"/>
    <col min="14347" max="14347" width="13.36328125" style="92" customWidth="1"/>
    <col min="14348" max="14348" width="11.36328125" style="92" customWidth="1"/>
    <col min="14349" max="14349" width="12.7265625" style="92" customWidth="1"/>
    <col min="14350" max="14592" width="8.90625" style="92"/>
    <col min="14593" max="14594" width="8" style="92" bestFit="1" customWidth="1"/>
    <col min="14595" max="14596" width="14.453125" style="92" customWidth="1"/>
    <col min="14597" max="14597" width="15.6328125" style="92" bestFit="1" customWidth="1"/>
    <col min="14598" max="14598" width="11" style="92" customWidth="1"/>
    <col min="14599" max="14599" width="10" style="92" bestFit="1" customWidth="1"/>
    <col min="14600" max="14600" width="10.6328125" style="92" customWidth="1"/>
    <col min="14601" max="14601" width="12.6328125" style="92" customWidth="1"/>
    <col min="14602" max="14602" width="13.08984375" style="92" bestFit="1" customWidth="1"/>
    <col min="14603" max="14603" width="13.36328125" style="92" customWidth="1"/>
    <col min="14604" max="14604" width="11.36328125" style="92" customWidth="1"/>
    <col min="14605" max="14605" width="12.7265625" style="92" customWidth="1"/>
    <col min="14606" max="14848" width="8.90625" style="92"/>
    <col min="14849" max="14850" width="8" style="92" bestFit="1" customWidth="1"/>
    <col min="14851" max="14852" width="14.453125" style="92" customWidth="1"/>
    <col min="14853" max="14853" width="15.6328125" style="92" bestFit="1" customWidth="1"/>
    <col min="14854" max="14854" width="11" style="92" customWidth="1"/>
    <col min="14855" max="14855" width="10" style="92" bestFit="1" customWidth="1"/>
    <col min="14856" max="14856" width="10.6328125" style="92" customWidth="1"/>
    <col min="14857" max="14857" width="12.6328125" style="92" customWidth="1"/>
    <col min="14858" max="14858" width="13.08984375" style="92" bestFit="1" customWidth="1"/>
    <col min="14859" max="14859" width="13.36328125" style="92" customWidth="1"/>
    <col min="14860" max="14860" width="11.36328125" style="92" customWidth="1"/>
    <col min="14861" max="14861" width="12.7265625" style="92" customWidth="1"/>
    <col min="14862" max="15104" width="8.90625" style="92"/>
    <col min="15105" max="15106" width="8" style="92" bestFit="1" customWidth="1"/>
    <col min="15107" max="15108" width="14.453125" style="92" customWidth="1"/>
    <col min="15109" max="15109" width="15.6328125" style="92" bestFit="1" customWidth="1"/>
    <col min="15110" max="15110" width="11" style="92" customWidth="1"/>
    <col min="15111" max="15111" width="10" style="92" bestFit="1" customWidth="1"/>
    <col min="15112" max="15112" width="10.6328125" style="92" customWidth="1"/>
    <col min="15113" max="15113" width="12.6328125" style="92" customWidth="1"/>
    <col min="15114" max="15114" width="13.08984375" style="92" bestFit="1" customWidth="1"/>
    <col min="15115" max="15115" width="13.36328125" style="92" customWidth="1"/>
    <col min="15116" max="15116" width="11.36328125" style="92" customWidth="1"/>
    <col min="15117" max="15117" width="12.7265625" style="92" customWidth="1"/>
    <col min="15118" max="15360" width="8.90625" style="92"/>
    <col min="15361" max="15362" width="8" style="92" bestFit="1" customWidth="1"/>
    <col min="15363" max="15364" width="14.453125" style="92" customWidth="1"/>
    <col min="15365" max="15365" width="15.6328125" style="92" bestFit="1" customWidth="1"/>
    <col min="15366" max="15366" width="11" style="92" customWidth="1"/>
    <col min="15367" max="15367" width="10" style="92" bestFit="1" customWidth="1"/>
    <col min="15368" max="15368" width="10.6328125" style="92" customWidth="1"/>
    <col min="15369" max="15369" width="12.6328125" style="92" customWidth="1"/>
    <col min="15370" max="15370" width="13.08984375" style="92" bestFit="1" customWidth="1"/>
    <col min="15371" max="15371" width="13.36328125" style="92" customWidth="1"/>
    <col min="15372" max="15372" width="11.36328125" style="92" customWidth="1"/>
    <col min="15373" max="15373" width="12.7265625" style="92" customWidth="1"/>
    <col min="15374" max="15616" width="8.90625" style="92"/>
    <col min="15617" max="15618" width="8" style="92" bestFit="1" customWidth="1"/>
    <col min="15619" max="15620" width="14.453125" style="92" customWidth="1"/>
    <col min="15621" max="15621" width="15.6328125" style="92" bestFit="1" customWidth="1"/>
    <col min="15622" max="15622" width="11" style="92" customWidth="1"/>
    <col min="15623" max="15623" width="10" style="92" bestFit="1" customWidth="1"/>
    <col min="15624" max="15624" width="10.6328125" style="92" customWidth="1"/>
    <col min="15625" max="15625" width="12.6328125" style="92" customWidth="1"/>
    <col min="15626" max="15626" width="13.08984375" style="92" bestFit="1" customWidth="1"/>
    <col min="15627" max="15627" width="13.36328125" style="92" customWidth="1"/>
    <col min="15628" max="15628" width="11.36328125" style="92" customWidth="1"/>
    <col min="15629" max="15629" width="12.7265625" style="92" customWidth="1"/>
    <col min="15630" max="15872" width="8.90625" style="92"/>
    <col min="15873" max="15874" width="8" style="92" bestFit="1" customWidth="1"/>
    <col min="15875" max="15876" width="14.453125" style="92" customWidth="1"/>
    <col min="15877" max="15877" width="15.6328125" style="92" bestFit="1" customWidth="1"/>
    <col min="15878" max="15878" width="11" style="92" customWidth="1"/>
    <col min="15879" max="15879" width="10" style="92" bestFit="1" customWidth="1"/>
    <col min="15880" max="15880" width="10.6328125" style="92" customWidth="1"/>
    <col min="15881" max="15881" width="12.6328125" style="92" customWidth="1"/>
    <col min="15882" max="15882" width="13.08984375" style="92" bestFit="1" customWidth="1"/>
    <col min="15883" max="15883" width="13.36328125" style="92" customWidth="1"/>
    <col min="15884" max="15884" width="11.36328125" style="92" customWidth="1"/>
    <col min="15885" max="15885" width="12.7265625" style="92" customWidth="1"/>
    <col min="15886" max="16128" width="8.90625" style="92"/>
    <col min="16129" max="16130" width="8" style="92" bestFit="1" customWidth="1"/>
    <col min="16131" max="16132" width="14.453125" style="92" customWidth="1"/>
    <col min="16133" max="16133" width="15.6328125" style="92" bestFit="1" customWidth="1"/>
    <col min="16134" max="16134" width="11" style="92" customWidth="1"/>
    <col min="16135" max="16135" width="10" style="92" bestFit="1" customWidth="1"/>
    <col min="16136" max="16136" width="10.6328125" style="92" customWidth="1"/>
    <col min="16137" max="16137" width="12.6328125" style="92" customWidth="1"/>
    <col min="16138" max="16138" width="13.08984375" style="92" bestFit="1" customWidth="1"/>
    <col min="16139" max="16139" width="13.36328125" style="92" customWidth="1"/>
    <col min="16140" max="16140" width="11.36328125" style="92" customWidth="1"/>
    <col min="16141" max="16141" width="12.7265625" style="92" customWidth="1"/>
    <col min="16142" max="16384" width="8.90625" style="92"/>
  </cols>
  <sheetData>
    <row r="1" spans="1:13" s="45" customFormat="1" ht="22.5" customHeight="1"/>
    <row r="2" spans="1:13" ht="17.5">
      <c r="A2" s="383" t="s">
        <v>147</v>
      </c>
      <c r="B2" s="383"/>
      <c r="C2" s="383"/>
      <c r="D2" s="383"/>
      <c r="E2" s="383"/>
      <c r="F2" s="383"/>
      <c r="G2" s="383"/>
      <c r="H2" s="383"/>
      <c r="I2" s="383"/>
      <c r="J2" s="383"/>
      <c r="K2" s="383"/>
      <c r="L2" s="383"/>
      <c r="M2" s="383"/>
    </row>
    <row r="4" spans="1:13" s="96" customFormat="1" ht="26">
      <c r="A4" s="93" t="s">
        <v>148</v>
      </c>
      <c r="B4" s="94" t="s">
        <v>149</v>
      </c>
      <c r="C4" s="94" t="s">
        <v>150</v>
      </c>
      <c r="D4" s="94" t="s">
        <v>151</v>
      </c>
      <c r="E4" s="94" t="s">
        <v>152</v>
      </c>
      <c r="F4" s="94" t="s">
        <v>153</v>
      </c>
      <c r="G4" s="94" t="s">
        <v>154</v>
      </c>
      <c r="H4" s="94" t="s">
        <v>155</v>
      </c>
      <c r="I4" s="94" t="s">
        <v>156</v>
      </c>
      <c r="J4" s="95" t="s">
        <v>157</v>
      </c>
      <c r="K4" s="95" t="s">
        <v>158</v>
      </c>
      <c r="L4" s="95" t="s">
        <v>159</v>
      </c>
      <c r="M4" s="95" t="s">
        <v>160</v>
      </c>
    </row>
    <row r="5" spans="1:13">
      <c r="A5" s="97"/>
      <c r="B5" s="98"/>
      <c r="C5" s="98"/>
      <c r="D5" s="98"/>
      <c r="E5" s="98"/>
      <c r="F5" s="98"/>
      <c r="G5" s="98"/>
      <c r="H5" s="98"/>
      <c r="I5" s="98"/>
      <c r="J5" s="98"/>
      <c r="K5" s="99">
        <f>IF(I5-J5&lt;0,0,I5-J5)</f>
        <v>0</v>
      </c>
      <c r="L5" s="97"/>
      <c r="M5" s="99">
        <f>K5-L5</f>
        <v>0</v>
      </c>
    </row>
    <row r="6" spans="1:13">
      <c r="A6" s="97"/>
      <c r="B6" s="98"/>
      <c r="C6" s="98"/>
      <c r="D6" s="98"/>
      <c r="E6" s="98"/>
      <c r="F6" s="98"/>
      <c r="G6" s="98"/>
      <c r="H6" s="98"/>
      <c r="I6" s="98"/>
      <c r="J6" s="98"/>
      <c r="K6" s="99">
        <f t="shared" ref="K6:K13" si="0">IF(I6-J6&lt;0,0,I6-J6)</f>
        <v>0</v>
      </c>
      <c r="L6" s="97"/>
      <c r="M6" s="99">
        <f t="shared" ref="M6:M13" si="1">K6-L6</f>
        <v>0</v>
      </c>
    </row>
    <row r="7" spans="1:13">
      <c r="A7" s="97"/>
      <c r="B7" s="98"/>
      <c r="C7" s="98"/>
      <c r="D7" s="98"/>
      <c r="E7" s="98"/>
      <c r="F7" s="98"/>
      <c r="G7" s="98"/>
      <c r="H7" s="98"/>
      <c r="I7" s="98"/>
      <c r="J7" s="98"/>
      <c r="K7" s="99">
        <f t="shared" si="0"/>
        <v>0</v>
      </c>
      <c r="L7" s="97"/>
      <c r="M7" s="99">
        <f t="shared" si="1"/>
        <v>0</v>
      </c>
    </row>
    <row r="8" spans="1:13">
      <c r="A8" s="97"/>
      <c r="B8" s="97"/>
      <c r="C8" s="97"/>
      <c r="D8" s="97"/>
      <c r="E8" s="97"/>
      <c r="F8" s="97"/>
      <c r="G8" s="97"/>
      <c r="H8" s="97"/>
      <c r="I8" s="97"/>
      <c r="J8" s="97"/>
      <c r="K8" s="99">
        <f t="shared" si="0"/>
        <v>0</v>
      </c>
      <c r="L8" s="97"/>
      <c r="M8" s="99">
        <f t="shared" si="1"/>
        <v>0</v>
      </c>
    </row>
    <row r="9" spans="1:13">
      <c r="A9" s="97"/>
      <c r="B9" s="97"/>
      <c r="C9" s="97"/>
      <c r="D9" s="97"/>
      <c r="E9" s="97"/>
      <c r="F9" s="97"/>
      <c r="G9" s="97"/>
      <c r="H9" s="97"/>
      <c r="I9" s="97"/>
      <c r="J9" s="97"/>
      <c r="K9" s="99">
        <f t="shared" si="0"/>
        <v>0</v>
      </c>
      <c r="L9" s="97"/>
      <c r="M9" s="99">
        <f t="shared" si="1"/>
        <v>0</v>
      </c>
    </row>
    <row r="10" spans="1:13">
      <c r="A10" s="97"/>
      <c r="B10" s="97"/>
      <c r="C10" s="97"/>
      <c r="D10" s="97"/>
      <c r="E10" s="97"/>
      <c r="F10" s="97"/>
      <c r="G10" s="97"/>
      <c r="H10" s="97"/>
      <c r="I10" s="97"/>
      <c r="J10" s="97"/>
      <c r="K10" s="99">
        <f t="shared" si="0"/>
        <v>0</v>
      </c>
      <c r="L10" s="97"/>
      <c r="M10" s="99">
        <f t="shared" si="1"/>
        <v>0</v>
      </c>
    </row>
    <row r="11" spans="1:13">
      <c r="A11" s="97"/>
      <c r="B11" s="97"/>
      <c r="C11" s="97"/>
      <c r="D11" s="97"/>
      <c r="E11" s="97"/>
      <c r="F11" s="97"/>
      <c r="G11" s="97"/>
      <c r="H11" s="97"/>
      <c r="I11" s="97"/>
      <c r="J11" s="97"/>
      <c r="K11" s="99">
        <f t="shared" si="0"/>
        <v>0</v>
      </c>
      <c r="L11" s="97"/>
      <c r="M11" s="99">
        <f t="shared" si="1"/>
        <v>0</v>
      </c>
    </row>
    <row r="12" spans="1:13">
      <c r="A12" s="97"/>
      <c r="B12" s="97"/>
      <c r="C12" s="97"/>
      <c r="D12" s="97"/>
      <c r="E12" s="97"/>
      <c r="F12" s="97"/>
      <c r="G12" s="97"/>
      <c r="H12" s="97"/>
      <c r="I12" s="97"/>
      <c r="J12" s="97"/>
      <c r="K12" s="99">
        <f t="shared" si="0"/>
        <v>0</v>
      </c>
      <c r="L12" s="97"/>
      <c r="M12" s="99">
        <f t="shared" si="1"/>
        <v>0</v>
      </c>
    </row>
    <row r="13" spans="1:13">
      <c r="A13" s="100"/>
      <c r="B13" s="100"/>
      <c r="C13" s="100"/>
      <c r="D13" s="100"/>
      <c r="E13" s="100"/>
      <c r="F13" s="100"/>
      <c r="G13" s="100"/>
      <c r="H13" s="100"/>
      <c r="I13" s="100"/>
      <c r="J13" s="100"/>
      <c r="K13" s="99">
        <f t="shared" si="0"/>
        <v>0</v>
      </c>
      <c r="L13" s="100"/>
      <c r="M13" s="99">
        <f t="shared" si="1"/>
        <v>0</v>
      </c>
    </row>
    <row r="14" spans="1:13">
      <c r="A14" s="101" t="s">
        <v>161</v>
      </c>
      <c r="B14" s="102" t="s">
        <v>142</v>
      </c>
      <c r="C14" s="102" t="s">
        <v>146</v>
      </c>
      <c r="D14" s="102" t="s">
        <v>142</v>
      </c>
      <c r="E14" s="102" t="s">
        <v>142</v>
      </c>
      <c r="F14" s="102" t="s">
        <v>142</v>
      </c>
      <c r="G14" s="99">
        <f>SUM(G5:G13)</f>
        <v>0</v>
      </c>
      <c r="H14" s="102" t="s">
        <v>142</v>
      </c>
      <c r="I14" s="99">
        <f>SUM(I5:I13)</f>
        <v>0</v>
      </c>
      <c r="J14" s="99">
        <f>SUM(J5:J13)</f>
        <v>0</v>
      </c>
      <c r="K14" s="99">
        <f>SUM(K5:K13)</f>
        <v>0</v>
      </c>
      <c r="L14" s="99">
        <f>SUM(L5:L13)</f>
        <v>0</v>
      </c>
      <c r="M14" s="99">
        <f>SUM(M5:M13)</f>
        <v>0</v>
      </c>
    </row>
    <row r="15" spans="1:13">
      <c r="A15" s="103"/>
      <c r="B15" s="103"/>
      <c r="C15" s="103"/>
      <c r="D15" s="103"/>
      <c r="E15" s="103"/>
      <c r="F15" s="103"/>
      <c r="G15" s="103"/>
      <c r="H15" s="103"/>
      <c r="I15" s="103"/>
      <c r="J15" s="103"/>
      <c r="K15" s="103"/>
      <c r="L15" s="103"/>
      <c r="M15" s="103"/>
    </row>
    <row r="16" spans="1:13">
      <c r="A16" s="103"/>
      <c r="B16" s="103"/>
      <c r="C16" s="103"/>
      <c r="D16" s="103"/>
      <c r="E16" s="103"/>
      <c r="F16" s="103"/>
      <c r="G16" s="103"/>
      <c r="H16" s="103"/>
      <c r="I16" s="103"/>
      <c r="J16" s="103"/>
      <c r="K16" s="103"/>
      <c r="L16" s="103"/>
      <c r="M16" s="103"/>
    </row>
    <row r="17" spans="1:8" ht="17.5">
      <c r="A17" s="383" t="s">
        <v>162</v>
      </c>
      <c r="B17" s="383"/>
      <c r="C17" s="383"/>
      <c r="D17" s="383"/>
      <c r="E17" s="383"/>
      <c r="F17" s="383"/>
      <c r="G17" s="383"/>
      <c r="H17" s="383"/>
    </row>
    <row r="19" spans="1:8" ht="39">
      <c r="A19" s="104" t="s">
        <v>163</v>
      </c>
      <c r="B19" s="104" t="s">
        <v>164</v>
      </c>
      <c r="C19" s="105" t="s">
        <v>165</v>
      </c>
      <c r="D19" s="105" t="s">
        <v>166</v>
      </c>
      <c r="E19" s="95" t="s">
        <v>167</v>
      </c>
      <c r="F19" s="95" t="s">
        <v>168</v>
      </c>
      <c r="G19" s="95" t="s">
        <v>169</v>
      </c>
    </row>
    <row r="20" spans="1:8">
      <c r="A20" s="106"/>
      <c r="B20" s="106"/>
      <c r="C20" s="106"/>
      <c r="D20" s="106"/>
      <c r="E20" s="99">
        <f>IF((C20-D20)&gt;B20,0,B20-(C20-D20))</f>
        <v>0</v>
      </c>
      <c r="F20" s="97"/>
      <c r="G20" s="99">
        <f>E20-F20</f>
        <v>0</v>
      </c>
    </row>
    <row r="21" spans="1:8">
      <c r="A21" s="97"/>
      <c r="B21" s="97"/>
      <c r="C21" s="97"/>
      <c r="D21" s="97"/>
      <c r="E21" s="99">
        <f t="shared" ref="E21:E30" si="2">IF((C21-D21)&gt;B21,0,B21-(C21-D21))</f>
        <v>0</v>
      </c>
      <c r="F21" s="97"/>
      <c r="G21" s="99">
        <f t="shared" ref="G21:G30" si="3">E21-F21</f>
        <v>0</v>
      </c>
    </row>
    <row r="22" spans="1:8">
      <c r="A22" s="97"/>
      <c r="B22" s="97"/>
      <c r="C22" s="97"/>
      <c r="D22" s="97"/>
      <c r="E22" s="99">
        <f t="shared" si="2"/>
        <v>0</v>
      </c>
      <c r="F22" s="97"/>
      <c r="G22" s="99">
        <f t="shared" si="3"/>
        <v>0</v>
      </c>
    </row>
    <row r="23" spans="1:8">
      <c r="A23" s="97"/>
      <c r="B23" s="97"/>
      <c r="C23" s="97"/>
      <c r="D23" s="97"/>
      <c r="E23" s="99">
        <f t="shared" si="2"/>
        <v>0</v>
      </c>
      <c r="F23" s="97"/>
      <c r="G23" s="99">
        <f t="shared" si="3"/>
        <v>0</v>
      </c>
    </row>
    <row r="24" spans="1:8">
      <c r="A24" s="97"/>
      <c r="B24" s="97"/>
      <c r="C24" s="97"/>
      <c r="D24" s="97"/>
      <c r="E24" s="99">
        <f t="shared" si="2"/>
        <v>0</v>
      </c>
      <c r="F24" s="97"/>
      <c r="G24" s="99">
        <f t="shared" si="3"/>
        <v>0</v>
      </c>
    </row>
    <row r="25" spans="1:8">
      <c r="A25" s="97"/>
      <c r="B25" s="97"/>
      <c r="C25" s="97"/>
      <c r="D25" s="97"/>
      <c r="E25" s="99">
        <f t="shared" si="2"/>
        <v>0</v>
      </c>
      <c r="F25" s="97"/>
      <c r="G25" s="99">
        <f t="shared" si="3"/>
        <v>0</v>
      </c>
    </row>
    <row r="26" spans="1:8">
      <c r="A26" s="97"/>
      <c r="B26" s="97"/>
      <c r="C26" s="97"/>
      <c r="D26" s="97"/>
      <c r="E26" s="99">
        <f t="shared" si="2"/>
        <v>0</v>
      </c>
      <c r="F26" s="97"/>
      <c r="G26" s="99">
        <f t="shared" si="3"/>
        <v>0</v>
      </c>
    </row>
    <row r="27" spans="1:8">
      <c r="A27" s="97"/>
      <c r="B27" s="97"/>
      <c r="C27" s="97"/>
      <c r="D27" s="97"/>
      <c r="E27" s="99">
        <f t="shared" si="2"/>
        <v>0</v>
      </c>
      <c r="F27" s="97"/>
      <c r="G27" s="99">
        <f t="shared" si="3"/>
        <v>0</v>
      </c>
    </row>
    <row r="28" spans="1:8">
      <c r="A28" s="97"/>
      <c r="B28" s="97"/>
      <c r="C28" s="97"/>
      <c r="D28" s="97"/>
      <c r="E28" s="99">
        <f t="shared" si="2"/>
        <v>0</v>
      </c>
      <c r="F28" s="97"/>
      <c r="G28" s="99">
        <f t="shared" si="3"/>
        <v>0</v>
      </c>
    </row>
    <row r="29" spans="1:8">
      <c r="A29" s="97"/>
      <c r="B29" s="97"/>
      <c r="C29" s="97"/>
      <c r="D29" s="97"/>
      <c r="E29" s="99">
        <f t="shared" si="2"/>
        <v>0</v>
      </c>
      <c r="F29" s="97"/>
      <c r="G29" s="99">
        <f t="shared" si="3"/>
        <v>0</v>
      </c>
    </row>
    <row r="30" spans="1:8">
      <c r="A30" s="97"/>
      <c r="B30" s="97"/>
      <c r="C30" s="97"/>
      <c r="D30" s="97"/>
      <c r="E30" s="99">
        <f t="shared" si="2"/>
        <v>0</v>
      </c>
      <c r="F30" s="97"/>
      <c r="G30" s="99">
        <f t="shared" si="3"/>
        <v>0</v>
      </c>
    </row>
    <row r="31" spans="1:8">
      <c r="A31" s="101" t="s">
        <v>10</v>
      </c>
      <c r="B31" s="102" t="s">
        <v>170</v>
      </c>
      <c r="C31" s="102" t="s">
        <v>146</v>
      </c>
      <c r="D31" s="102" t="s">
        <v>142</v>
      </c>
      <c r="E31" s="99">
        <f>SUM(E20:E30)</f>
        <v>0</v>
      </c>
      <c r="F31" s="99">
        <f>SUM(F20:F30)</f>
        <v>0</v>
      </c>
      <c r="G31" s="99">
        <f>SUM(G20:G30)</f>
        <v>0</v>
      </c>
    </row>
  </sheetData>
  <mergeCells count="2">
    <mergeCell ref="A2:M2"/>
    <mergeCell ref="A17:H17"/>
  </mergeCells>
  <phoneticPr fontId="1" type="noConversion"/>
  <pageMargins left="0.70866141732283472" right="0.70866141732283472" top="0.74803149606299213" bottom="0.74803149606299213" header="0.31496062992125984" footer="0.31496062992125984"/>
  <pageSetup paperSize="9" scale="8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21"/>
  <sheetViews>
    <sheetView topLeftCell="A7" workbookViewId="0">
      <selection activeCell="A2" sqref="A2:Q2"/>
    </sheetView>
  </sheetViews>
  <sheetFormatPr defaultRowHeight="14"/>
  <cols>
    <col min="1" max="1" width="4" style="56" customWidth="1"/>
    <col min="2" max="3" width="8.7265625" style="56"/>
    <col min="4" max="4" width="13.36328125" style="56" customWidth="1"/>
    <col min="5" max="256" width="8.7265625" style="56"/>
    <col min="257" max="257" width="4" style="56" customWidth="1"/>
    <col min="258" max="259" width="8.7265625" style="56"/>
    <col min="260" max="260" width="13.36328125" style="56" customWidth="1"/>
    <col min="261" max="512" width="8.7265625" style="56"/>
    <col min="513" max="513" width="4" style="56" customWidth="1"/>
    <col min="514" max="515" width="8.7265625" style="56"/>
    <col min="516" max="516" width="13.36328125" style="56" customWidth="1"/>
    <col min="517" max="768" width="8.7265625" style="56"/>
    <col min="769" max="769" width="4" style="56" customWidth="1"/>
    <col min="770" max="771" width="8.7265625" style="56"/>
    <col min="772" max="772" width="13.36328125" style="56" customWidth="1"/>
    <col min="773" max="1024" width="8.7265625" style="56"/>
    <col min="1025" max="1025" width="4" style="56" customWidth="1"/>
    <col min="1026" max="1027" width="8.7265625" style="56"/>
    <col min="1028" max="1028" width="13.36328125" style="56" customWidth="1"/>
    <col min="1029" max="1280" width="8.7265625" style="56"/>
    <col min="1281" max="1281" width="4" style="56" customWidth="1"/>
    <col min="1282" max="1283" width="8.7265625" style="56"/>
    <col min="1284" max="1284" width="13.36328125" style="56" customWidth="1"/>
    <col min="1285" max="1536" width="8.7265625" style="56"/>
    <col min="1537" max="1537" width="4" style="56" customWidth="1"/>
    <col min="1538" max="1539" width="8.7265625" style="56"/>
    <col min="1540" max="1540" width="13.36328125" style="56" customWidth="1"/>
    <col min="1541" max="1792" width="8.7265625" style="56"/>
    <col min="1793" max="1793" width="4" style="56" customWidth="1"/>
    <col min="1794" max="1795" width="8.7265625" style="56"/>
    <col min="1796" max="1796" width="13.36328125" style="56" customWidth="1"/>
    <col min="1797" max="2048" width="8.7265625" style="56"/>
    <col min="2049" max="2049" width="4" style="56" customWidth="1"/>
    <col min="2050" max="2051" width="8.7265625" style="56"/>
    <col min="2052" max="2052" width="13.36328125" style="56" customWidth="1"/>
    <col min="2053" max="2304" width="8.7265625" style="56"/>
    <col min="2305" max="2305" width="4" style="56" customWidth="1"/>
    <col min="2306" max="2307" width="8.7265625" style="56"/>
    <col min="2308" max="2308" width="13.36328125" style="56" customWidth="1"/>
    <col min="2309" max="2560" width="8.7265625" style="56"/>
    <col min="2561" max="2561" width="4" style="56" customWidth="1"/>
    <col min="2562" max="2563" width="8.7265625" style="56"/>
    <col min="2564" max="2564" width="13.36328125" style="56" customWidth="1"/>
    <col min="2565" max="2816" width="8.7265625" style="56"/>
    <col min="2817" max="2817" width="4" style="56" customWidth="1"/>
    <col min="2818" max="2819" width="8.7265625" style="56"/>
    <col min="2820" max="2820" width="13.36328125" style="56" customWidth="1"/>
    <col min="2821" max="3072" width="8.7265625" style="56"/>
    <col min="3073" max="3073" width="4" style="56" customWidth="1"/>
    <col min="3074" max="3075" width="8.7265625" style="56"/>
    <col min="3076" max="3076" width="13.36328125" style="56" customWidth="1"/>
    <col min="3077" max="3328" width="8.7265625" style="56"/>
    <col min="3329" max="3329" width="4" style="56" customWidth="1"/>
    <col min="3330" max="3331" width="8.7265625" style="56"/>
    <col min="3332" max="3332" width="13.36328125" style="56" customWidth="1"/>
    <col min="3333" max="3584" width="8.7265625" style="56"/>
    <col min="3585" max="3585" width="4" style="56" customWidth="1"/>
    <col min="3586" max="3587" width="8.7265625" style="56"/>
    <col min="3588" max="3588" width="13.36328125" style="56" customWidth="1"/>
    <col min="3589" max="3840" width="8.7265625" style="56"/>
    <col min="3841" max="3841" width="4" style="56" customWidth="1"/>
    <col min="3842" max="3843" width="8.7265625" style="56"/>
    <col min="3844" max="3844" width="13.36328125" style="56" customWidth="1"/>
    <col min="3845" max="4096" width="8.7265625" style="56"/>
    <col min="4097" max="4097" width="4" style="56" customWidth="1"/>
    <col min="4098" max="4099" width="8.7265625" style="56"/>
    <col min="4100" max="4100" width="13.36328125" style="56" customWidth="1"/>
    <col min="4101" max="4352" width="8.7265625" style="56"/>
    <col min="4353" max="4353" width="4" style="56" customWidth="1"/>
    <col min="4354" max="4355" width="8.7265625" style="56"/>
    <col min="4356" max="4356" width="13.36328125" style="56" customWidth="1"/>
    <col min="4357" max="4608" width="8.7265625" style="56"/>
    <col min="4609" max="4609" width="4" style="56" customWidth="1"/>
    <col min="4610" max="4611" width="8.7265625" style="56"/>
    <col min="4612" max="4612" width="13.36328125" style="56" customWidth="1"/>
    <col min="4613" max="4864" width="8.7265625" style="56"/>
    <col min="4865" max="4865" width="4" style="56" customWidth="1"/>
    <col min="4866" max="4867" width="8.7265625" style="56"/>
    <col min="4868" max="4868" width="13.36328125" style="56" customWidth="1"/>
    <col min="4869" max="5120" width="8.7265625" style="56"/>
    <col min="5121" max="5121" width="4" style="56" customWidth="1"/>
    <col min="5122" max="5123" width="8.7265625" style="56"/>
    <col min="5124" max="5124" width="13.36328125" style="56" customWidth="1"/>
    <col min="5125" max="5376" width="8.7265625" style="56"/>
    <col min="5377" max="5377" width="4" style="56" customWidth="1"/>
    <col min="5378" max="5379" width="8.7265625" style="56"/>
    <col min="5380" max="5380" width="13.36328125" style="56" customWidth="1"/>
    <col min="5381" max="5632" width="8.7265625" style="56"/>
    <col min="5633" max="5633" width="4" style="56" customWidth="1"/>
    <col min="5634" max="5635" width="8.7265625" style="56"/>
    <col min="5636" max="5636" width="13.36328125" style="56" customWidth="1"/>
    <col min="5637" max="5888" width="8.7265625" style="56"/>
    <col min="5889" max="5889" width="4" style="56" customWidth="1"/>
    <col min="5890" max="5891" width="8.7265625" style="56"/>
    <col min="5892" max="5892" width="13.36328125" style="56" customWidth="1"/>
    <col min="5893" max="6144" width="8.7265625" style="56"/>
    <col min="6145" max="6145" width="4" style="56" customWidth="1"/>
    <col min="6146" max="6147" width="8.7265625" style="56"/>
    <col min="6148" max="6148" width="13.36328125" style="56" customWidth="1"/>
    <col min="6149" max="6400" width="8.7265625" style="56"/>
    <col min="6401" max="6401" width="4" style="56" customWidth="1"/>
    <col min="6402" max="6403" width="8.7265625" style="56"/>
    <col min="6404" max="6404" width="13.36328125" style="56" customWidth="1"/>
    <col min="6405" max="6656" width="8.7265625" style="56"/>
    <col min="6657" max="6657" width="4" style="56" customWidth="1"/>
    <col min="6658" max="6659" width="8.7265625" style="56"/>
    <col min="6660" max="6660" width="13.36328125" style="56" customWidth="1"/>
    <col min="6661" max="6912" width="8.7265625" style="56"/>
    <col min="6913" max="6913" width="4" style="56" customWidth="1"/>
    <col min="6914" max="6915" width="8.7265625" style="56"/>
    <col min="6916" max="6916" width="13.36328125" style="56" customWidth="1"/>
    <col min="6917" max="7168" width="8.7265625" style="56"/>
    <col min="7169" max="7169" width="4" style="56" customWidth="1"/>
    <col min="7170" max="7171" width="8.7265625" style="56"/>
    <col min="7172" max="7172" width="13.36328125" style="56" customWidth="1"/>
    <col min="7173" max="7424" width="8.7265625" style="56"/>
    <col min="7425" max="7425" width="4" style="56" customWidth="1"/>
    <col min="7426" max="7427" width="8.7265625" style="56"/>
    <col min="7428" max="7428" width="13.36328125" style="56" customWidth="1"/>
    <col min="7429" max="7680" width="8.7265625" style="56"/>
    <col min="7681" max="7681" width="4" style="56" customWidth="1"/>
    <col min="7682" max="7683" width="8.7265625" style="56"/>
    <col min="7684" max="7684" width="13.36328125" style="56" customWidth="1"/>
    <col min="7685" max="7936" width="8.7265625" style="56"/>
    <col min="7937" max="7937" width="4" style="56" customWidth="1"/>
    <col min="7938" max="7939" width="8.7265625" style="56"/>
    <col min="7940" max="7940" width="13.36328125" style="56" customWidth="1"/>
    <col min="7941" max="8192" width="8.7265625" style="56"/>
    <col min="8193" max="8193" width="4" style="56" customWidth="1"/>
    <col min="8194" max="8195" width="8.7265625" style="56"/>
    <col min="8196" max="8196" width="13.36328125" style="56" customWidth="1"/>
    <col min="8197" max="8448" width="8.7265625" style="56"/>
    <col min="8449" max="8449" width="4" style="56" customWidth="1"/>
    <col min="8450" max="8451" width="8.7265625" style="56"/>
    <col min="8452" max="8452" width="13.36328125" style="56" customWidth="1"/>
    <col min="8453" max="8704" width="8.7265625" style="56"/>
    <col min="8705" max="8705" width="4" style="56" customWidth="1"/>
    <col min="8706" max="8707" width="8.7265625" style="56"/>
    <col min="8708" max="8708" width="13.36328125" style="56" customWidth="1"/>
    <col min="8709" max="8960" width="8.7265625" style="56"/>
    <col min="8961" max="8961" width="4" style="56" customWidth="1"/>
    <col min="8962" max="8963" width="8.7265625" style="56"/>
    <col min="8964" max="8964" width="13.36328125" style="56" customWidth="1"/>
    <col min="8965" max="9216" width="8.7265625" style="56"/>
    <col min="9217" max="9217" width="4" style="56" customWidth="1"/>
    <col min="9218" max="9219" width="8.7265625" style="56"/>
    <col min="9220" max="9220" width="13.36328125" style="56" customWidth="1"/>
    <col min="9221" max="9472" width="8.7265625" style="56"/>
    <col min="9473" max="9473" width="4" style="56" customWidth="1"/>
    <col min="9474" max="9475" width="8.7265625" style="56"/>
    <col min="9476" max="9476" width="13.36328125" style="56" customWidth="1"/>
    <col min="9477" max="9728" width="8.7265625" style="56"/>
    <col min="9729" max="9729" width="4" style="56" customWidth="1"/>
    <col min="9730" max="9731" width="8.7265625" style="56"/>
    <col min="9732" max="9732" width="13.36328125" style="56" customWidth="1"/>
    <col min="9733" max="9984" width="8.7265625" style="56"/>
    <col min="9985" max="9985" width="4" style="56" customWidth="1"/>
    <col min="9986" max="9987" width="8.7265625" style="56"/>
    <col min="9988" max="9988" width="13.36328125" style="56" customWidth="1"/>
    <col min="9989" max="10240" width="8.7265625" style="56"/>
    <col min="10241" max="10241" width="4" style="56" customWidth="1"/>
    <col min="10242" max="10243" width="8.7265625" style="56"/>
    <col min="10244" max="10244" width="13.36328125" style="56" customWidth="1"/>
    <col min="10245" max="10496" width="8.7265625" style="56"/>
    <col min="10497" max="10497" width="4" style="56" customWidth="1"/>
    <col min="10498" max="10499" width="8.7265625" style="56"/>
    <col min="10500" max="10500" width="13.36328125" style="56" customWidth="1"/>
    <col min="10501" max="10752" width="8.7265625" style="56"/>
    <col min="10753" max="10753" width="4" style="56" customWidth="1"/>
    <col min="10754" max="10755" width="8.7265625" style="56"/>
    <col min="10756" max="10756" width="13.36328125" style="56" customWidth="1"/>
    <col min="10757" max="11008" width="8.7265625" style="56"/>
    <col min="11009" max="11009" width="4" style="56" customWidth="1"/>
    <col min="11010" max="11011" width="8.7265625" style="56"/>
    <col min="11012" max="11012" width="13.36328125" style="56" customWidth="1"/>
    <col min="11013" max="11264" width="8.7265625" style="56"/>
    <col min="11265" max="11265" width="4" style="56" customWidth="1"/>
    <col min="11266" max="11267" width="8.7265625" style="56"/>
    <col min="11268" max="11268" width="13.36328125" style="56" customWidth="1"/>
    <col min="11269" max="11520" width="8.7265625" style="56"/>
    <col min="11521" max="11521" width="4" style="56" customWidth="1"/>
    <col min="11522" max="11523" width="8.7265625" style="56"/>
    <col min="11524" max="11524" width="13.36328125" style="56" customWidth="1"/>
    <col min="11525" max="11776" width="8.7265625" style="56"/>
    <col min="11777" max="11777" width="4" style="56" customWidth="1"/>
    <col min="11778" max="11779" width="8.7265625" style="56"/>
    <col min="11780" max="11780" width="13.36328125" style="56" customWidth="1"/>
    <col min="11781" max="12032" width="8.7265625" style="56"/>
    <col min="12033" max="12033" width="4" style="56" customWidth="1"/>
    <col min="12034" max="12035" width="8.7265625" style="56"/>
    <col min="12036" max="12036" width="13.36328125" style="56" customWidth="1"/>
    <col min="12037" max="12288" width="8.7265625" style="56"/>
    <col min="12289" max="12289" width="4" style="56" customWidth="1"/>
    <col min="12290" max="12291" width="8.7265625" style="56"/>
    <col min="12292" max="12292" width="13.36328125" style="56" customWidth="1"/>
    <col min="12293" max="12544" width="8.7265625" style="56"/>
    <col min="12545" max="12545" width="4" style="56" customWidth="1"/>
    <col min="12546" max="12547" width="8.7265625" style="56"/>
    <col min="12548" max="12548" width="13.36328125" style="56" customWidth="1"/>
    <col min="12549" max="12800" width="8.7265625" style="56"/>
    <col min="12801" max="12801" width="4" style="56" customWidth="1"/>
    <col min="12802" max="12803" width="8.7265625" style="56"/>
    <col min="12804" max="12804" width="13.36328125" style="56" customWidth="1"/>
    <col min="12805" max="13056" width="8.7265625" style="56"/>
    <col min="13057" max="13057" width="4" style="56" customWidth="1"/>
    <col min="13058" max="13059" width="8.7265625" style="56"/>
    <col min="13060" max="13060" width="13.36328125" style="56" customWidth="1"/>
    <col min="13061" max="13312" width="8.7265625" style="56"/>
    <col min="13313" max="13313" width="4" style="56" customWidth="1"/>
    <col min="13314" max="13315" width="8.7265625" style="56"/>
    <col min="13316" max="13316" width="13.36328125" style="56" customWidth="1"/>
    <col min="13317" max="13568" width="8.7265625" style="56"/>
    <col min="13569" max="13569" width="4" style="56" customWidth="1"/>
    <col min="13570" max="13571" width="8.7265625" style="56"/>
    <col min="13572" max="13572" width="13.36328125" style="56" customWidth="1"/>
    <col min="13573" max="13824" width="8.7265625" style="56"/>
    <col min="13825" max="13825" width="4" style="56" customWidth="1"/>
    <col min="13826" max="13827" width="8.7265625" style="56"/>
    <col min="13828" max="13828" width="13.36328125" style="56" customWidth="1"/>
    <col min="13829" max="14080" width="8.7265625" style="56"/>
    <col min="14081" max="14081" width="4" style="56" customWidth="1"/>
    <col min="14082" max="14083" width="8.7265625" style="56"/>
    <col min="14084" max="14084" width="13.36328125" style="56" customWidth="1"/>
    <col min="14085" max="14336" width="8.7265625" style="56"/>
    <col min="14337" max="14337" width="4" style="56" customWidth="1"/>
    <col min="14338" max="14339" width="8.7265625" style="56"/>
    <col min="14340" max="14340" width="13.36328125" style="56" customWidth="1"/>
    <col min="14341" max="14592" width="8.7265625" style="56"/>
    <col min="14593" max="14593" width="4" style="56" customWidth="1"/>
    <col min="14594" max="14595" width="8.7265625" style="56"/>
    <col min="14596" max="14596" width="13.36328125" style="56" customWidth="1"/>
    <col min="14597" max="14848" width="8.7265625" style="56"/>
    <col min="14849" max="14849" width="4" style="56" customWidth="1"/>
    <col min="14850" max="14851" width="8.7265625" style="56"/>
    <col min="14852" max="14852" width="13.36328125" style="56" customWidth="1"/>
    <col min="14853" max="15104" width="8.7265625" style="56"/>
    <col min="15105" max="15105" width="4" style="56" customWidth="1"/>
    <col min="15106" max="15107" width="8.7265625" style="56"/>
    <col min="15108" max="15108" width="13.36328125" style="56" customWidth="1"/>
    <col min="15109" max="15360" width="8.7265625" style="56"/>
    <col min="15361" max="15361" width="4" style="56" customWidth="1"/>
    <col min="15362" max="15363" width="8.7265625" style="56"/>
    <col min="15364" max="15364" width="13.36328125" style="56" customWidth="1"/>
    <col min="15365" max="15616" width="8.7265625" style="56"/>
    <col min="15617" max="15617" width="4" style="56" customWidth="1"/>
    <col min="15618" max="15619" width="8.7265625" style="56"/>
    <col min="15620" max="15620" width="13.36328125" style="56" customWidth="1"/>
    <col min="15621" max="15872" width="8.7265625" style="56"/>
    <col min="15873" max="15873" width="4" style="56" customWidth="1"/>
    <col min="15874" max="15875" width="8.7265625" style="56"/>
    <col min="15876" max="15876" width="13.36328125" style="56" customWidth="1"/>
    <col min="15877" max="16128" width="8.7265625" style="56"/>
    <col min="16129" max="16129" width="4" style="56" customWidth="1"/>
    <col min="16130" max="16131" width="8.7265625" style="56"/>
    <col min="16132" max="16132" width="13.36328125" style="56" customWidth="1"/>
    <col min="16133" max="16384" width="8.7265625" style="56"/>
  </cols>
  <sheetData>
    <row r="1" spans="1:18" s="45" customFormat="1" ht="22.5" customHeight="1"/>
    <row r="2" spans="1:18" ht="17.5">
      <c r="A2" s="383" t="s">
        <v>171</v>
      </c>
      <c r="B2" s="383"/>
      <c r="C2" s="383"/>
      <c r="D2" s="383"/>
      <c r="E2" s="383"/>
      <c r="F2" s="383"/>
      <c r="G2" s="383"/>
      <c r="H2" s="383"/>
      <c r="I2" s="383"/>
      <c r="J2" s="383"/>
      <c r="K2" s="383"/>
      <c r="L2" s="383"/>
      <c r="M2" s="383"/>
      <c r="N2" s="383"/>
      <c r="O2" s="383"/>
      <c r="P2" s="383"/>
      <c r="Q2" s="383"/>
      <c r="R2" s="107"/>
    </row>
    <row r="4" spans="1:18" ht="13.5" customHeight="1">
      <c r="A4" s="393" t="s">
        <v>2</v>
      </c>
      <c r="B4" s="393" t="s">
        <v>172</v>
      </c>
      <c r="C4" s="393" t="s">
        <v>173</v>
      </c>
      <c r="D4" s="393" t="s">
        <v>174</v>
      </c>
      <c r="E4" s="393"/>
      <c r="F4" s="393"/>
      <c r="G4" s="393" t="s">
        <v>175</v>
      </c>
      <c r="H4" s="393" t="s">
        <v>176</v>
      </c>
      <c r="I4" s="393"/>
      <c r="J4" s="393"/>
      <c r="K4" s="393"/>
      <c r="L4" s="393"/>
      <c r="M4" s="393"/>
      <c r="N4" s="393"/>
      <c r="O4" s="393" t="s">
        <v>177</v>
      </c>
      <c r="P4" s="393" t="s">
        <v>178</v>
      </c>
      <c r="Q4" s="393" t="s">
        <v>179</v>
      </c>
    </row>
    <row r="5" spans="1:18" ht="36">
      <c r="A5" s="393"/>
      <c r="B5" s="393"/>
      <c r="C5" s="393"/>
      <c r="D5" s="108" t="s">
        <v>180</v>
      </c>
      <c r="E5" s="108" t="s">
        <v>181</v>
      </c>
      <c r="F5" s="108" t="s">
        <v>182</v>
      </c>
      <c r="G5" s="393"/>
      <c r="H5" s="108" t="s">
        <v>183</v>
      </c>
      <c r="I5" s="108" t="s">
        <v>184</v>
      </c>
      <c r="J5" s="108" t="s">
        <v>185</v>
      </c>
      <c r="K5" s="108" t="s">
        <v>186</v>
      </c>
      <c r="L5" s="108" t="s">
        <v>187</v>
      </c>
      <c r="M5" s="108" t="s">
        <v>188</v>
      </c>
      <c r="N5" s="108" t="s">
        <v>189</v>
      </c>
      <c r="O5" s="393"/>
      <c r="P5" s="393"/>
      <c r="Q5" s="393"/>
    </row>
    <row r="6" spans="1:18">
      <c r="A6" s="109"/>
      <c r="B6" s="110"/>
      <c r="C6" s="110"/>
      <c r="D6" s="111"/>
      <c r="E6" s="111"/>
      <c r="F6" s="112">
        <f>D6*E6</f>
        <v>0</v>
      </c>
      <c r="G6" s="113"/>
      <c r="H6" s="111"/>
      <c r="I6" s="111"/>
      <c r="J6" s="111"/>
      <c r="K6" s="111"/>
      <c r="L6" s="111"/>
      <c r="M6" s="114"/>
      <c r="N6" s="113"/>
      <c r="O6" s="112">
        <f>IF(F6-M6&lt;0,0,F6-M6)</f>
        <v>0</v>
      </c>
      <c r="P6" s="111"/>
      <c r="Q6" s="111"/>
    </row>
    <row r="7" spans="1:18">
      <c r="A7" s="109"/>
      <c r="B7" s="110"/>
      <c r="C7" s="110"/>
      <c r="D7" s="111"/>
      <c r="E7" s="111"/>
      <c r="F7" s="112">
        <f t="shared" ref="F7:F16" si="0">D7*E7</f>
        <v>0</v>
      </c>
      <c r="G7" s="113"/>
      <c r="H7" s="111"/>
      <c r="I7" s="111"/>
      <c r="J7" s="111"/>
      <c r="K7" s="111"/>
      <c r="L7" s="111"/>
      <c r="M7" s="114"/>
      <c r="N7" s="113"/>
      <c r="O7" s="112">
        <f t="shared" ref="O7:O16" si="1">IF(F7-M7&lt;0,0,F7-M7)</f>
        <v>0</v>
      </c>
      <c r="P7" s="111"/>
      <c r="Q7" s="111"/>
    </row>
    <row r="8" spans="1:18">
      <c r="A8" s="109"/>
      <c r="B8" s="110"/>
      <c r="C8" s="110"/>
      <c r="D8" s="111"/>
      <c r="E8" s="111"/>
      <c r="F8" s="112">
        <f t="shared" si="0"/>
        <v>0</v>
      </c>
      <c r="G8" s="113"/>
      <c r="H8" s="111"/>
      <c r="I8" s="111"/>
      <c r="J8" s="111"/>
      <c r="K8" s="111"/>
      <c r="L8" s="111"/>
      <c r="M8" s="114"/>
      <c r="N8" s="113"/>
      <c r="O8" s="112">
        <f t="shared" si="1"/>
        <v>0</v>
      </c>
      <c r="P8" s="111"/>
      <c r="Q8" s="111"/>
    </row>
    <row r="9" spans="1:18">
      <c r="A9" s="109"/>
      <c r="B9" s="110"/>
      <c r="C9" s="110"/>
      <c r="D9" s="111"/>
      <c r="E9" s="111"/>
      <c r="F9" s="112">
        <f t="shared" si="0"/>
        <v>0</v>
      </c>
      <c r="G9" s="113"/>
      <c r="H9" s="111"/>
      <c r="I9" s="111"/>
      <c r="J9" s="111"/>
      <c r="K9" s="111"/>
      <c r="L9" s="111"/>
      <c r="M9" s="114"/>
      <c r="N9" s="113"/>
      <c r="O9" s="112">
        <f t="shared" si="1"/>
        <v>0</v>
      </c>
      <c r="P9" s="111"/>
      <c r="Q9" s="111"/>
    </row>
    <row r="10" spans="1:18">
      <c r="A10" s="109"/>
      <c r="B10" s="110"/>
      <c r="C10" s="110"/>
      <c r="D10" s="111"/>
      <c r="E10" s="111"/>
      <c r="F10" s="112">
        <f t="shared" si="0"/>
        <v>0</v>
      </c>
      <c r="G10" s="113"/>
      <c r="H10" s="111"/>
      <c r="I10" s="111"/>
      <c r="J10" s="111"/>
      <c r="K10" s="111"/>
      <c r="L10" s="111"/>
      <c r="M10" s="114"/>
      <c r="N10" s="113"/>
      <c r="O10" s="112">
        <f t="shared" si="1"/>
        <v>0</v>
      </c>
      <c r="P10" s="111"/>
      <c r="Q10" s="111"/>
    </row>
    <row r="11" spans="1:18">
      <c r="A11" s="109"/>
      <c r="B11" s="110"/>
      <c r="C11" s="110"/>
      <c r="D11" s="111"/>
      <c r="E11" s="111"/>
      <c r="F11" s="112">
        <f t="shared" si="0"/>
        <v>0</v>
      </c>
      <c r="G11" s="113"/>
      <c r="H11" s="111"/>
      <c r="I11" s="111"/>
      <c r="J11" s="111"/>
      <c r="K11" s="111"/>
      <c r="L11" s="111"/>
      <c r="M11" s="114"/>
      <c r="N11" s="113"/>
      <c r="O11" s="112">
        <f t="shared" si="1"/>
        <v>0</v>
      </c>
      <c r="P11" s="111"/>
      <c r="Q11" s="111"/>
    </row>
    <row r="12" spans="1:18">
      <c r="A12" s="109"/>
      <c r="B12" s="110"/>
      <c r="C12" s="110"/>
      <c r="D12" s="111"/>
      <c r="E12" s="111"/>
      <c r="F12" s="112">
        <f t="shared" si="0"/>
        <v>0</v>
      </c>
      <c r="G12" s="113"/>
      <c r="H12" s="111"/>
      <c r="I12" s="111"/>
      <c r="J12" s="111"/>
      <c r="K12" s="111"/>
      <c r="L12" s="111"/>
      <c r="M12" s="114"/>
      <c r="N12" s="113"/>
      <c r="O12" s="112">
        <f t="shared" si="1"/>
        <v>0</v>
      </c>
      <c r="P12" s="111"/>
      <c r="Q12" s="111"/>
    </row>
    <row r="13" spans="1:18">
      <c r="A13" s="109"/>
      <c r="B13" s="110"/>
      <c r="C13" s="110"/>
      <c r="D13" s="111"/>
      <c r="E13" s="111"/>
      <c r="F13" s="112">
        <f t="shared" si="0"/>
        <v>0</v>
      </c>
      <c r="G13" s="113"/>
      <c r="H13" s="111"/>
      <c r="I13" s="111"/>
      <c r="J13" s="111"/>
      <c r="K13" s="111"/>
      <c r="L13" s="111"/>
      <c r="M13" s="114"/>
      <c r="N13" s="113"/>
      <c r="O13" s="112">
        <f t="shared" si="1"/>
        <v>0</v>
      </c>
      <c r="P13" s="111"/>
      <c r="Q13" s="111"/>
    </row>
    <row r="14" spans="1:18">
      <c r="A14" s="109"/>
      <c r="B14" s="110"/>
      <c r="C14" s="110"/>
      <c r="D14" s="111"/>
      <c r="E14" s="111"/>
      <c r="F14" s="112">
        <f t="shared" si="0"/>
        <v>0</v>
      </c>
      <c r="G14" s="113"/>
      <c r="H14" s="111"/>
      <c r="I14" s="111"/>
      <c r="J14" s="111"/>
      <c r="K14" s="111"/>
      <c r="L14" s="111"/>
      <c r="M14" s="114"/>
      <c r="N14" s="113"/>
      <c r="O14" s="112">
        <f t="shared" si="1"/>
        <v>0</v>
      </c>
      <c r="P14" s="111"/>
      <c r="Q14" s="111"/>
    </row>
    <row r="15" spans="1:18">
      <c r="A15" s="109"/>
      <c r="B15" s="110"/>
      <c r="C15" s="110"/>
      <c r="D15" s="111"/>
      <c r="E15" s="111"/>
      <c r="F15" s="112">
        <f t="shared" si="0"/>
        <v>0</v>
      </c>
      <c r="G15" s="113"/>
      <c r="H15" s="111"/>
      <c r="I15" s="111"/>
      <c r="J15" s="111"/>
      <c r="K15" s="111"/>
      <c r="L15" s="111"/>
      <c r="M15" s="114"/>
      <c r="N15" s="113"/>
      <c r="O15" s="112">
        <f t="shared" si="1"/>
        <v>0</v>
      </c>
      <c r="P15" s="111"/>
      <c r="Q15" s="111"/>
    </row>
    <row r="16" spans="1:18">
      <c r="A16" s="109"/>
      <c r="B16" s="110"/>
      <c r="C16" s="110"/>
      <c r="D16" s="111"/>
      <c r="E16" s="111"/>
      <c r="F16" s="112">
        <f t="shared" si="0"/>
        <v>0</v>
      </c>
      <c r="G16" s="113"/>
      <c r="H16" s="111"/>
      <c r="I16" s="111"/>
      <c r="J16" s="111"/>
      <c r="K16" s="111"/>
      <c r="L16" s="111"/>
      <c r="M16" s="114"/>
      <c r="N16" s="113"/>
      <c r="O16" s="112">
        <f t="shared" si="1"/>
        <v>0</v>
      </c>
      <c r="P16" s="111"/>
      <c r="Q16" s="111"/>
    </row>
    <row r="17" spans="1:18">
      <c r="A17" s="392" t="s">
        <v>190</v>
      </c>
      <c r="B17" s="392"/>
      <c r="C17" s="392"/>
      <c r="D17" s="112">
        <f>SUM(D6:D16)</f>
        <v>0</v>
      </c>
      <c r="E17" s="102" t="s">
        <v>142</v>
      </c>
      <c r="F17" s="112">
        <f>SUM(F6:F16)</f>
        <v>0</v>
      </c>
      <c r="G17" s="102" t="s">
        <v>142</v>
      </c>
      <c r="H17" s="112">
        <f t="shared" ref="H17:M17" si="2">SUM(H6:H16)</f>
        <v>0</v>
      </c>
      <c r="I17" s="112">
        <f t="shared" si="2"/>
        <v>0</v>
      </c>
      <c r="J17" s="112">
        <f t="shared" si="2"/>
        <v>0</v>
      </c>
      <c r="K17" s="112">
        <f t="shared" si="2"/>
        <v>0</v>
      </c>
      <c r="L17" s="112">
        <f t="shared" si="2"/>
        <v>0</v>
      </c>
      <c r="M17" s="112">
        <f t="shared" si="2"/>
        <v>0</v>
      </c>
      <c r="N17" s="102" t="s">
        <v>191</v>
      </c>
      <c r="O17" s="112">
        <f>SUM(O6:O16)</f>
        <v>0</v>
      </c>
      <c r="P17" s="112">
        <f>SUM(P6:P16)</f>
        <v>0</v>
      </c>
      <c r="Q17" s="102" t="s">
        <v>142</v>
      </c>
    </row>
    <row r="18" spans="1:18">
      <c r="A18" s="115"/>
      <c r="B18" s="115"/>
      <c r="C18" s="115"/>
      <c r="D18" s="116"/>
      <c r="E18" s="116"/>
      <c r="F18" s="117"/>
      <c r="G18" s="118"/>
      <c r="H18" s="118"/>
      <c r="I18" s="116"/>
      <c r="J18" s="116"/>
      <c r="K18" s="116"/>
      <c r="L18" s="116"/>
      <c r="M18" s="116"/>
      <c r="N18" s="117"/>
      <c r="O18" s="118"/>
      <c r="P18" s="117"/>
      <c r="Q18" s="116"/>
      <c r="R18" s="116"/>
    </row>
    <row r="19" spans="1:18">
      <c r="A19" s="119" t="s">
        <v>192</v>
      </c>
      <c r="B19" s="119"/>
      <c r="C19" s="119"/>
      <c r="D19" s="119"/>
      <c r="E19" s="119"/>
      <c r="F19" s="119"/>
      <c r="G19" s="119"/>
      <c r="H19" s="119"/>
      <c r="I19" s="119"/>
      <c r="J19" s="119"/>
      <c r="K19" s="120"/>
      <c r="L19" s="120"/>
      <c r="M19" s="120"/>
      <c r="N19" s="120"/>
      <c r="O19" s="120"/>
      <c r="P19" s="120"/>
      <c r="Q19" s="120"/>
      <c r="R19" s="120"/>
    </row>
    <row r="20" spans="1:18">
      <c r="A20" s="119" t="s">
        <v>193</v>
      </c>
      <c r="B20" s="119"/>
      <c r="C20" s="119"/>
      <c r="D20" s="119"/>
      <c r="E20" s="119"/>
      <c r="F20" s="119"/>
      <c r="G20" s="119"/>
      <c r="H20" s="119"/>
      <c r="I20" s="119"/>
      <c r="J20" s="119"/>
      <c r="K20" s="120"/>
      <c r="L20" s="120"/>
      <c r="M20" s="120"/>
      <c r="N20" s="120"/>
      <c r="O20" s="120"/>
      <c r="P20" s="120"/>
      <c r="Q20" s="120"/>
      <c r="R20" s="120"/>
    </row>
    <row r="21" spans="1:18">
      <c r="A21" s="119" t="s">
        <v>194</v>
      </c>
      <c r="B21" s="119"/>
      <c r="C21" s="119"/>
      <c r="D21" s="119"/>
      <c r="E21" s="119"/>
      <c r="F21" s="119"/>
      <c r="G21" s="119"/>
      <c r="H21" s="119"/>
      <c r="I21" s="119"/>
      <c r="J21" s="119"/>
      <c r="K21" s="120"/>
      <c r="L21" s="120"/>
      <c r="M21" s="120"/>
      <c r="N21" s="120"/>
      <c r="O21" s="120"/>
      <c r="P21" s="120"/>
      <c r="Q21" s="120"/>
      <c r="R21" s="120"/>
    </row>
  </sheetData>
  <mergeCells count="11">
    <mergeCell ref="A17:C17"/>
    <mergeCell ref="A2:Q2"/>
    <mergeCell ref="A4:A5"/>
    <mergeCell ref="B4:B5"/>
    <mergeCell ref="C4:C5"/>
    <mergeCell ref="D4:F4"/>
    <mergeCell ref="G4:G5"/>
    <mergeCell ref="H4:N4"/>
    <mergeCell ref="O4:O5"/>
    <mergeCell ref="P4:P5"/>
    <mergeCell ref="Q4:Q5"/>
  </mergeCells>
  <phoneticPr fontId="1" type="noConversion"/>
  <pageMargins left="0.70866141732283472" right="0.70866141732283472" top="0.74803149606299213" bottom="0.74803149606299213" header="0.31496062992125984" footer="0.31496062992125984"/>
  <pageSetup paperSize="9" scale="82"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7"/>
  <sheetViews>
    <sheetView workbookViewId="0">
      <selection activeCell="E7" sqref="E7:E8"/>
    </sheetView>
  </sheetViews>
  <sheetFormatPr defaultColWidth="9" defaultRowHeight="13.5" customHeight="1"/>
  <cols>
    <col min="1" max="1" width="13.453125" style="92" customWidth="1"/>
    <col min="2" max="2" width="9" style="92"/>
    <col min="3" max="3" width="19.08984375" style="92" customWidth="1"/>
    <col min="4" max="4" width="17.26953125" style="92" customWidth="1"/>
    <col min="5" max="5" width="16.90625" style="92" customWidth="1"/>
    <col min="6" max="256" width="9" style="92"/>
    <col min="257" max="257" width="13.453125" style="92" customWidth="1"/>
    <col min="258" max="258" width="9" style="92"/>
    <col min="259" max="259" width="19.08984375" style="92" customWidth="1"/>
    <col min="260" max="260" width="17.26953125" style="92" customWidth="1"/>
    <col min="261" max="261" width="16.90625" style="92" customWidth="1"/>
    <col min="262" max="512" width="9" style="92"/>
    <col min="513" max="513" width="13.453125" style="92" customWidth="1"/>
    <col min="514" max="514" width="9" style="92"/>
    <col min="515" max="515" width="19.08984375" style="92" customWidth="1"/>
    <col min="516" max="516" width="17.26953125" style="92" customWidth="1"/>
    <col min="517" max="517" width="16.90625" style="92" customWidth="1"/>
    <col min="518" max="768" width="9" style="92"/>
    <col min="769" max="769" width="13.453125" style="92" customWidth="1"/>
    <col min="770" max="770" width="9" style="92"/>
    <col min="771" max="771" width="19.08984375" style="92" customWidth="1"/>
    <col min="772" max="772" width="17.26953125" style="92" customWidth="1"/>
    <col min="773" max="773" width="16.90625" style="92" customWidth="1"/>
    <col min="774" max="1024" width="9" style="92"/>
    <col min="1025" max="1025" width="13.453125" style="92" customWidth="1"/>
    <col min="1026" max="1026" width="9" style="92"/>
    <col min="1027" max="1027" width="19.08984375" style="92" customWidth="1"/>
    <col min="1028" max="1028" width="17.26953125" style="92" customWidth="1"/>
    <col min="1029" max="1029" width="16.90625" style="92" customWidth="1"/>
    <col min="1030" max="1280" width="9" style="92"/>
    <col min="1281" max="1281" width="13.453125" style="92" customWidth="1"/>
    <col min="1282" max="1282" width="9" style="92"/>
    <col min="1283" max="1283" width="19.08984375" style="92" customWidth="1"/>
    <col min="1284" max="1284" width="17.26953125" style="92" customWidth="1"/>
    <col min="1285" max="1285" width="16.90625" style="92" customWidth="1"/>
    <col min="1286" max="1536" width="9" style="92"/>
    <col min="1537" max="1537" width="13.453125" style="92" customWidth="1"/>
    <col min="1538" max="1538" width="9" style="92"/>
    <col min="1539" max="1539" width="19.08984375" style="92" customWidth="1"/>
    <col min="1540" max="1540" width="17.26953125" style="92" customWidth="1"/>
    <col min="1541" max="1541" width="16.90625" style="92" customWidth="1"/>
    <col min="1542" max="1792" width="9" style="92"/>
    <col min="1793" max="1793" width="13.453125" style="92" customWidth="1"/>
    <col min="1794" max="1794" width="9" style="92"/>
    <col min="1795" max="1795" width="19.08984375" style="92" customWidth="1"/>
    <col min="1796" max="1796" width="17.26953125" style="92" customWidth="1"/>
    <col min="1797" max="1797" width="16.90625" style="92" customWidth="1"/>
    <col min="1798" max="2048" width="9" style="92"/>
    <col min="2049" max="2049" width="13.453125" style="92" customWidth="1"/>
    <col min="2050" max="2050" width="9" style="92"/>
    <col min="2051" max="2051" width="19.08984375" style="92" customWidth="1"/>
    <col min="2052" max="2052" width="17.26953125" style="92" customWidth="1"/>
    <col min="2053" max="2053" width="16.90625" style="92" customWidth="1"/>
    <col min="2054" max="2304" width="9" style="92"/>
    <col min="2305" max="2305" width="13.453125" style="92" customWidth="1"/>
    <col min="2306" max="2306" width="9" style="92"/>
    <col min="2307" max="2307" width="19.08984375" style="92" customWidth="1"/>
    <col min="2308" max="2308" width="17.26953125" style="92" customWidth="1"/>
    <col min="2309" max="2309" width="16.90625" style="92" customWidth="1"/>
    <col min="2310" max="2560" width="9" style="92"/>
    <col min="2561" max="2561" width="13.453125" style="92" customWidth="1"/>
    <col min="2562" max="2562" width="9" style="92"/>
    <col min="2563" max="2563" width="19.08984375" style="92" customWidth="1"/>
    <col min="2564" max="2564" width="17.26953125" style="92" customWidth="1"/>
    <col min="2565" max="2565" width="16.90625" style="92" customWidth="1"/>
    <col min="2566" max="2816" width="9" style="92"/>
    <col min="2817" max="2817" width="13.453125" style="92" customWidth="1"/>
    <col min="2818" max="2818" width="9" style="92"/>
    <col min="2819" max="2819" width="19.08984375" style="92" customWidth="1"/>
    <col min="2820" max="2820" width="17.26953125" style="92" customWidth="1"/>
    <col min="2821" max="2821" width="16.90625" style="92" customWidth="1"/>
    <col min="2822" max="3072" width="9" style="92"/>
    <col min="3073" max="3073" width="13.453125" style="92" customWidth="1"/>
    <col min="3074" max="3074" width="9" style="92"/>
    <col min="3075" max="3075" width="19.08984375" style="92" customWidth="1"/>
    <col min="3076" max="3076" width="17.26953125" style="92" customWidth="1"/>
    <col min="3077" max="3077" width="16.90625" style="92" customWidth="1"/>
    <col min="3078" max="3328" width="9" style="92"/>
    <col min="3329" max="3329" width="13.453125" style="92" customWidth="1"/>
    <col min="3330" max="3330" width="9" style="92"/>
    <col min="3331" max="3331" width="19.08984375" style="92" customWidth="1"/>
    <col min="3332" max="3332" width="17.26953125" style="92" customWidth="1"/>
    <col min="3333" max="3333" width="16.90625" style="92" customWidth="1"/>
    <col min="3334" max="3584" width="9" style="92"/>
    <col min="3585" max="3585" width="13.453125" style="92" customWidth="1"/>
    <col min="3586" max="3586" width="9" style="92"/>
    <col min="3587" max="3587" width="19.08984375" style="92" customWidth="1"/>
    <col min="3588" max="3588" width="17.26953125" style="92" customWidth="1"/>
    <col min="3589" max="3589" width="16.90625" style="92" customWidth="1"/>
    <col min="3590" max="3840" width="9" style="92"/>
    <col min="3841" max="3841" width="13.453125" style="92" customWidth="1"/>
    <col min="3842" max="3842" width="9" style="92"/>
    <col min="3843" max="3843" width="19.08984375" style="92" customWidth="1"/>
    <col min="3844" max="3844" width="17.26953125" style="92" customWidth="1"/>
    <col min="3845" max="3845" width="16.90625" style="92" customWidth="1"/>
    <col min="3846" max="4096" width="9" style="92"/>
    <col min="4097" max="4097" width="13.453125" style="92" customWidth="1"/>
    <col min="4098" max="4098" width="9" style="92"/>
    <col min="4099" max="4099" width="19.08984375" style="92" customWidth="1"/>
    <col min="4100" max="4100" width="17.26953125" style="92" customWidth="1"/>
    <col min="4101" max="4101" width="16.90625" style="92" customWidth="1"/>
    <col min="4102" max="4352" width="9" style="92"/>
    <col min="4353" max="4353" width="13.453125" style="92" customWidth="1"/>
    <col min="4354" max="4354" width="9" style="92"/>
    <col min="4355" max="4355" width="19.08984375" style="92" customWidth="1"/>
    <col min="4356" max="4356" width="17.26953125" style="92" customWidth="1"/>
    <col min="4357" max="4357" width="16.90625" style="92" customWidth="1"/>
    <col min="4358" max="4608" width="9" style="92"/>
    <col min="4609" max="4609" width="13.453125" style="92" customWidth="1"/>
    <col min="4610" max="4610" width="9" style="92"/>
    <col min="4611" max="4611" width="19.08984375" style="92" customWidth="1"/>
    <col min="4612" max="4612" width="17.26953125" style="92" customWidth="1"/>
    <col min="4613" max="4613" width="16.90625" style="92" customWidth="1"/>
    <col min="4614" max="4864" width="9" style="92"/>
    <col min="4865" max="4865" width="13.453125" style="92" customWidth="1"/>
    <col min="4866" max="4866" width="9" style="92"/>
    <col min="4867" max="4867" width="19.08984375" style="92" customWidth="1"/>
    <col min="4868" max="4868" width="17.26953125" style="92" customWidth="1"/>
    <col min="4869" max="4869" width="16.90625" style="92" customWidth="1"/>
    <col min="4870" max="5120" width="9" style="92"/>
    <col min="5121" max="5121" width="13.453125" style="92" customWidth="1"/>
    <col min="5122" max="5122" width="9" style="92"/>
    <col min="5123" max="5123" width="19.08984375" style="92" customWidth="1"/>
    <col min="5124" max="5124" width="17.26953125" style="92" customWidth="1"/>
    <col min="5125" max="5125" width="16.90625" style="92" customWidth="1"/>
    <col min="5126" max="5376" width="9" style="92"/>
    <col min="5377" max="5377" width="13.453125" style="92" customWidth="1"/>
    <col min="5378" max="5378" width="9" style="92"/>
    <col min="5379" max="5379" width="19.08984375" style="92" customWidth="1"/>
    <col min="5380" max="5380" width="17.26953125" style="92" customWidth="1"/>
    <col min="5381" max="5381" width="16.90625" style="92" customWidth="1"/>
    <col min="5382" max="5632" width="9" style="92"/>
    <col min="5633" max="5633" width="13.453125" style="92" customWidth="1"/>
    <col min="5634" max="5634" width="9" style="92"/>
    <col min="5635" max="5635" width="19.08984375" style="92" customWidth="1"/>
    <col min="5636" max="5636" width="17.26953125" style="92" customWidth="1"/>
    <col min="5637" max="5637" width="16.90625" style="92" customWidth="1"/>
    <col min="5638" max="5888" width="9" style="92"/>
    <col min="5889" max="5889" width="13.453125" style="92" customWidth="1"/>
    <col min="5890" max="5890" width="9" style="92"/>
    <col min="5891" max="5891" width="19.08984375" style="92" customWidth="1"/>
    <col min="5892" max="5892" width="17.26953125" style="92" customWidth="1"/>
    <col min="5893" max="5893" width="16.90625" style="92" customWidth="1"/>
    <col min="5894" max="6144" width="9" style="92"/>
    <col min="6145" max="6145" width="13.453125" style="92" customWidth="1"/>
    <col min="6146" max="6146" width="9" style="92"/>
    <col min="6147" max="6147" width="19.08984375" style="92" customWidth="1"/>
    <col min="6148" max="6148" width="17.26953125" style="92" customWidth="1"/>
    <col min="6149" max="6149" width="16.90625" style="92" customWidth="1"/>
    <col min="6150" max="6400" width="9" style="92"/>
    <col min="6401" max="6401" width="13.453125" style="92" customWidth="1"/>
    <col min="6402" max="6402" width="9" style="92"/>
    <col min="6403" max="6403" width="19.08984375" style="92" customWidth="1"/>
    <col min="6404" max="6404" width="17.26953125" style="92" customWidth="1"/>
    <col min="6405" max="6405" width="16.90625" style="92" customWidth="1"/>
    <col min="6406" max="6656" width="9" style="92"/>
    <col min="6657" max="6657" width="13.453125" style="92" customWidth="1"/>
    <col min="6658" max="6658" width="9" style="92"/>
    <col min="6659" max="6659" width="19.08984375" style="92" customWidth="1"/>
    <col min="6660" max="6660" width="17.26953125" style="92" customWidth="1"/>
    <col min="6661" max="6661" width="16.90625" style="92" customWidth="1"/>
    <col min="6662" max="6912" width="9" style="92"/>
    <col min="6913" max="6913" width="13.453125" style="92" customWidth="1"/>
    <col min="6914" max="6914" width="9" style="92"/>
    <col min="6915" max="6915" width="19.08984375" style="92" customWidth="1"/>
    <col min="6916" max="6916" width="17.26953125" style="92" customWidth="1"/>
    <col min="6917" max="6917" width="16.90625" style="92" customWidth="1"/>
    <col min="6918" max="7168" width="9" style="92"/>
    <col min="7169" max="7169" width="13.453125" style="92" customWidth="1"/>
    <col min="7170" max="7170" width="9" style="92"/>
    <col min="7171" max="7171" width="19.08984375" style="92" customWidth="1"/>
    <col min="7172" max="7172" width="17.26953125" style="92" customWidth="1"/>
    <col min="7173" max="7173" width="16.90625" style="92" customWidth="1"/>
    <col min="7174" max="7424" width="9" style="92"/>
    <col min="7425" max="7425" width="13.453125" style="92" customWidth="1"/>
    <col min="7426" max="7426" width="9" style="92"/>
    <col min="7427" max="7427" width="19.08984375" style="92" customWidth="1"/>
    <col min="7428" max="7428" width="17.26953125" style="92" customWidth="1"/>
    <col min="7429" max="7429" width="16.90625" style="92" customWidth="1"/>
    <col min="7430" max="7680" width="9" style="92"/>
    <col min="7681" max="7681" width="13.453125" style="92" customWidth="1"/>
    <col min="7682" max="7682" width="9" style="92"/>
    <col min="7683" max="7683" width="19.08984375" style="92" customWidth="1"/>
    <col min="7684" max="7684" width="17.26953125" style="92" customWidth="1"/>
    <col min="7685" max="7685" width="16.90625" style="92" customWidth="1"/>
    <col min="7686" max="7936" width="9" style="92"/>
    <col min="7937" max="7937" width="13.453125" style="92" customWidth="1"/>
    <col min="7938" max="7938" width="9" style="92"/>
    <col min="7939" max="7939" width="19.08984375" style="92" customWidth="1"/>
    <col min="7940" max="7940" width="17.26953125" style="92" customWidth="1"/>
    <col min="7941" max="7941" width="16.90625" style="92" customWidth="1"/>
    <col min="7942" max="8192" width="9" style="92"/>
    <col min="8193" max="8193" width="13.453125" style="92" customWidth="1"/>
    <col min="8194" max="8194" width="9" style="92"/>
    <col min="8195" max="8195" width="19.08984375" style="92" customWidth="1"/>
    <col min="8196" max="8196" width="17.26953125" style="92" customWidth="1"/>
    <col min="8197" max="8197" width="16.90625" style="92" customWidth="1"/>
    <col min="8198" max="8448" width="9" style="92"/>
    <col min="8449" max="8449" width="13.453125" style="92" customWidth="1"/>
    <col min="8450" max="8450" width="9" style="92"/>
    <col min="8451" max="8451" width="19.08984375" style="92" customWidth="1"/>
    <col min="8452" max="8452" width="17.26953125" style="92" customWidth="1"/>
    <col min="8453" max="8453" width="16.90625" style="92" customWidth="1"/>
    <col min="8454" max="8704" width="9" style="92"/>
    <col min="8705" max="8705" width="13.453125" style="92" customWidth="1"/>
    <col min="8706" max="8706" width="9" style="92"/>
    <col min="8707" max="8707" width="19.08984375" style="92" customWidth="1"/>
    <col min="8708" max="8708" width="17.26953125" style="92" customWidth="1"/>
    <col min="8709" max="8709" width="16.90625" style="92" customWidth="1"/>
    <col min="8710" max="8960" width="9" style="92"/>
    <col min="8961" max="8961" width="13.453125" style="92" customWidth="1"/>
    <col min="8962" max="8962" width="9" style="92"/>
    <col min="8963" max="8963" width="19.08984375" style="92" customWidth="1"/>
    <col min="8964" max="8964" width="17.26953125" style="92" customWidth="1"/>
    <col min="8965" max="8965" width="16.90625" style="92" customWidth="1"/>
    <col min="8966" max="9216" width="9" style="92"/>
    <col min="9217" max="9217" width="13.453125" style="92" customWidth="1"/>
    <col min="9218" max="9218" width="9" style="92"/>
    <col min="9219" max="9219" width="19.08984375" style="92" customWidth="1"/>
    <col min="9220" max="9220" width="17.26953125" style="92" customWidth="1"/>
    <col min="9221" max="9221" width="16.90625" style="92" customWidth="1"/>
    <col min="9222" max="9472" width="9" style="92"/>
    <col min="9473" max="9473" width="13.453125" style="92" customWidth="1"/>
    <col min="9474" max="9474" width="9" style="92"/>
    <col min="9475" max="9475" width="19.08984375" style="92" customWidth="1"/>
    <col min="9476" max="9476" width="17.26953125" style="92" customWidth="1"/>
    <col min="9477" max="9477" width="16.90625" style="92" customWidth="1"/>
    <col min="9478" max="9728" width="9" style="92"/>
    <col min="9729" max="9729" width="13.453125" style="92" customWidth="1"/>
    <col min="9730" max="9730" width="9" style="92"/>
    <col min="9731" max="9731" width="19.08984375" style="92" customWidth="1"/>
    <col min="9732" max="9732" width="17.26953125" style="92" customWidth="1"/>
    <col min="9733" max="9733" width="16.90625" style="92" customWidth="1"/>
    <col min="9734" max="9984" width="9" style="92"/>
    <col min="9985" max="9985" width="13.453125" style="92" customWidth="1"/>
    <col min="9986" max="9986" width="9" style="92"/>
    <col min="9987" max="9987" width="19.08984375" style="92" customWidth="1"/>
    <col min="9988" max="9988" width="17.26953125" style="92" customWidth="1"/>
    <col min="9989" max="9989" width="16.90625" style="92" customWidth="1"/>
    <col min="9990" max="10240" width="9" style="92"/>
    <col min="10241" max="10241" width="13.453125" style="92" customWidth="1"/>
    <col min="10242" max="10242" width="9" style="92"/>
    <col min="10243" max="10243" width="19.08984375" style="92" customWidth="1"/>
    <col min="10244" max="10244" width="17.26953125" style="92" customWidth="1"/>
    <col min="10245" max="10245" width="16.90625" style="92" customWidth="1"/>
    <col min="10246" max="10496" width="9" style="92"/>
    <col min="10497" max="10497" width="13.453125" style="92" customWidth="1"/>
    <col min="10498" max="10498" width="9" style="92"/>
    <col min="10499" max="10499" width="19.08984375" style="92" customWidth="1"/>
    <col min="10500" max="10500" width="17.26953125" style="92" customWidth="1"/>
    <col min="10501" max="10501" width="16.90625" style="92" customWidth="1"/>
    <col min="10502" max="10752" width="9" style="92"/>
    <col min="10753" max="10753" width="13.453125" style="92" customWidth="1"/>
    <col min="10754" max="10754" width="9" style="92"/>
    <col min="10755" max="10755" width="19.08984375" style="92" customWidth="1"/>
    <col min="10756" max="10756" width="17.26953125" style="92" customWidth="1"/>
    <col min="10757" max="10757" width="16.90625" style="92" customWidth="1"/>
    <col min="10758" max="11008" width="9" style="92"/>
    <col min="11009" max="11009" width="13.453125" style="92" customWidth="1"/>
    <col min="11010" max="11010" width="9" style="92"/>
    <col min="11011" max="11011" width="19.08984375" style="92" customWidth="1"/>
    <col min="11012" max="11012" width="17.26953125" style="92" customWidth="1"/>
    <col min="11013" max="11013" width="16.90625" style="92" customWidth="1"/>
    <col min="11014" max="11264" width="9" style="92"/>
    <col min="11265" max="11265" width="13.453125" style="92" customWidth="1"/>
    <col min="11266" max="11266" width="9" style="92"/>
    <col min="11267" max="11267" width="19.08984375" style="92" customWidth="1"/>
    <col min="11268" max="11268" width="17.26953125" style="92" customWidth="1"/>
    <col min="11269" max="11269" width="16.90625" style="92" customWidth="1"/>
    <col min="11270" max="11520" width="9" style="92"/>
    <col min="11521" max="11521" width="13.453125" style="92" customWidth="1"/>
    <col min="11522" max="11522" width="9" style="92"/>
    <col min="11523" max="11523" width="19.08984375" style="92" customWidth="1"/>
    <col min="11524" max="11524" width="17.26953125" style="92" customWidth="1"/>
    <col min="11525" max="11525" width="16.90625" style="92" customWidth="1"/>
    <col min="11526" max="11776" width="9" style="92"/>
    <col min="11777" max="11777" width="13.453125" style="92" customWidth="1"/>
    <col min="11778" max="11778" width="9" style="92"/>
    <col min="11779" max="11779" width="19.08984375" style="92" customWidth="1"/>
    <col min="11780" max="11780" width="17.26953125" style="92" customWidth="1"/>
    <col min="11781" max="11781" width="16.90625" style="92" customWidth="1"/>
    <col min="11782" max="12032" width="9" style="92"/>
    <col min="12033" max="12033" width="13.453125" style="92" customWidth="1"/>
    <col min="12034" max="12034" width="9" style="92"/>
    <col min="12035" max="12035" width="19.08984375" style="92" customWidth="1"/>
    <col min="12036" max="12036" width="17.26953125" style="92" customWidth="1"/>
    <col min="12037" max="12037" width="16.90625" style="92" customWidth="1"/>
    <col min="12038" max="12288" width="9" style="92"/>
    <col min="12289" max="12289" width="13.453125" style="92" customWidth="1"/>
    <col min="12290" max="12290" width="9" style="92"/>
    <col min="12291" max="12291" width="19.08984375" style="92" customWidth="1"/>
    <col min="12292" max="12292" width="17.26953125" style="92" customWidth="1"/>
    <col min="12293" max="12293" width="16.90625" style="92" customWidth="1"/>
    <col min="12294" max="12544" width="9" style="92"/>
    <col min="12545" max="12545" width="13.453125" style="92" customWidth="1"/>
    <col min="12546" max="12546" width="9" style="92"/>
    <col min="12547" max="12547" width="19.08984375" style="92" customWidth="1"/>
    <col min="12548" max="12548" width="17.26953125" style="92" customWidth="1"/>
    <col min="12549" max="12549" width="16.90625" style="92" customWidth="1"/>
    <col min="12550" max="12800" width="9" style="92"/>
    <col min="12801" max="12801" width="13.453125" style="92" customWidth="1"/>
    <col min="12802" max="12802" width="9" style="92"/>
    <col min="12803" max="12803" width="19.08984375" style="92" customWidth="1"/>
    <col min="12804" max="12804" width="17.26953125" style="92" customWidth="1"/>
    <col min="12805" max="12805" width="16.90625" style="92" customWidth="1"/>
    <col min="12806" max="13056" width="9" style="92"/>
    <col min="13057" max="13057" width="13.453125" style="92" customWidth="1"/>
    <col min="13058" max="13058" width="9" style="92"/>
    <col min="13059" max="13059" width="19.08984375" style="92" customWidth="1"/>
    <col min="13060" max="13060" width="17.26953125" style="92" customWidth="1"/>
    <col min="13061" max="13061" width="16.90625" style="92" customWidth="1"/>
    <col min="13062" max="13312" width="9" style="92"/>
    <col min="13313" max="13313" width="13.453125" style="92" customWidth="1"/>
    <col min="13314" max="13314" width="9" style="92"/>
    <col min="13315" max="13315" width="19.08984375" style="92" customWidth="1"/>
    <col min="13316" max="13316" width="17.26953125" style="92" customWidth="1"/>
    <col min="13317" max="13317" width="16.90625" style="92" customWidth="1"/>
    <col min="13318" max="13568" width="9" style="92"/>
    <col min="13569" max="13569" width="13.453125" style="92" customWidth="1"/>
    <col min="13570" max="13570" width="9" style="92"/>
    <col min="13571" max="13571" width="19.08984375" style="92" customWidth="1"/>
    <col min="13572" max="13572" width="17.26953125" style="92" customWidth="1"/>
    <col min="13573" max="13573" width="16.90625" style="92" customWidth="1"/>
    <col min="13574" max="13824" width="9" style="92"/>
    <col min="13825" max="13825" width="13.453125" style="92" customWidth="1"/>
    <col min="13826" max="13826" width="9" style="92"/>
    <col min="13827" max="13827" width="19.08984375" style="92" customWidth="1"/>
    <col min="13828" max="13828" width="17.26953125" style="92" customWidth="1"/>
    <col min="13829" max="13829" width="16.90625" style="92" customWidth="1"/>
    <col min="13830" max="14080" width="9" style="92"/>
    <col min="14081" max="14081" width="13.453125" style="92" customWidth="1"/>
    <col min="14082" max="14082" width="9" style="92"/>
    <col min="14083" max="14083" width="19.08984375" style="92" customWidth="1"/>
    <col min="14084" max="14084" width="17.26953125" style="92" customWidth="1"/>
    <col min="14085" max="14085" width="16.90625" style="92" customWidth="1"/>
    <col min="14086" max="14336" width="9" style="92"/>
    <col min="14337" max="14337" width="13.453125" style="92" customWidth="1"/>
    <col min="14338" max="14338" width="9" style="92"/>
    <col min="14339" max="14339" width="19.08984375" style="92" customWidth="1"/>
    <col min="14340" max="14340" width="17.26953125" style="92" customWidth="1"/>
    <col min="14341" max="14341" width="16.90625" style="92" customWidth="1"/>
    <col min="14342" max="14592" width="9" style="92"/>
    <col min="14593" max="14593" width="13.453125" style="92" customWidth="1"/>
    <col min="14594" max="14594" width="9" style="92"/>
    <col min="14595" max="14595" width="19.08984375" style="92" customWidth="1"/>
    <col min="14596" max="14596" width="17.26953125" style="92" customWidth="1"/>
    <col min="14597" max="14597" width="16.90625" style="92" customWidth="1"/>
    <col min="14598" max="14848" width="9" style="92"/>
    <col min="14849" max="14849" width="13.453125" style="92" customWidth="1"/>
    <col min="14850" max="14850" width="9" style="92"/>
    <col min="14851" max="14851" width="19.08984375" style="92" customWidth="1"/>
    <col min="14852" max="14852" width="17.26953125" style="92" customWidth="1"/>
    <col min="14853" max="14853" width="16.90625" style="92" customWidth="1"/>
    <col min="14854" max="15104" width="9" style="92"/>
    <col min="15105" max="15105" width="13.453125" style="92" customWidth="1"/>
    <col min="15106" max="15106" width="9" style="92"/>
    <col min="15107" max="15107" width="19.08984375" style="92" customWidth="1"/>
    <col min="15108" max="15108" width="17.26953125" style="92" customWidth="1"/>
    <col min="15109" max="15109" width="16.90625" style="92" customWidth="1"/>
    <col min="15110" max="15360" width="9" style="92"/>
    <col min="15361" max="15361" width="13.453125" style="92" customWidth="1"/>
    <col min="15362" max="15362" width="9" style="92"/>
    <col min="15363" max="15363" width="19.08984375" style="92" customWidth="1"/>
    <col min="15364" max="15364" width="17.26953125" style="92" customWidth="1"/>
    <col min="15365" max="15365" width="16.90625" style="92" customWidth="1"/>
    <col min="15366" max="15616" width="9" style="92"/>
    <col min="15617" max="15617" width="13.453125" style="92" customWidth="1"/>
    <col min="15618" max="15618" width="9" style="92"/>
    <col min="15619" max="15619" width="19.08984375" style="92" customWidth="1"/>
    <col min="15620" max="15620" width="17.26953125" style="92" customWidth="1"/>
    <col min="15621" max="15621" width="16.90625" style="92" customWidth="1"/>
    <col min="15622" max="15872" width="9" style="92"/>
    <col min="15873" max="15873" width="13.453125" style="92" customWidth="1"/>
    <col min="15874" max="15874" width="9" style="92"/>
    <col min="15875" max="15875" width="19.08984375" style="92" customWidth="1"/>
    <col min="15876" max="15876" width="17.26953125" style="92" customWidth="1"/>
    <col min="15877" max="15877" width="16.90625" style="92" customWidth="1"/>
    <col min="15878" max="16128" width="9" style="92"/>
    <col min="16129" max="16129" width="13.453125" style="92" customWidth="1"/>
    <col min="16130" max="16130" width="9" style="92"/>
    <col min="16131" max="16131" width="19.08984375" style="92" customWidth="1"/>
    <col min="16132" max="16132" width="17.26953125" style="92" customWidth="1"/>
    <col min="16133" max="16133" width="16.90625" style="92" customWidth="1"/>
    <col min="16134" max="16384" width="9" style="92"/>
  </cols>
  <sheetData>
    <row r="1" spans="1:6" s="45" customFormat="1" ht="22.5" customHeight="1"/>
    <row r="2" spans="1:6" ht="17.5">
      <c r="A2" s="383" t="s">
        <v>195</v>
      </c>
      <c r="B2" s="383"/>
      <c r="C2" s="383"/>
      <c r="D2" s="383"/>
      <c r="E2" s="383"/>
    </row>
    <row r="3" spans="1:6" ht="13.5" customHeight="1">
      <c r="A3" s="395"/>
      <c r="B3" s="395"/>
      <c r="C3" s="395"/>
      <c r="D3" s="395"/>
      <c r="E3" s="395"/>
    </row>
    <row r="4" spans="1:6" ht="13.5" customHeight="1">
      <c r="A4" s="394" t="s">
        <v>196</v>
      </c>
      <c r="B4" s="394"/>
      <c r="C4" s="390" t="s">
        <v>197</v>
      </c>
      <c r="D4" s="390"/>
      <c r="E4" s="390"/>
      <c r="F4" s="396"/>
    </row>
    <row r="5" spans="1:6" ht="13.5" customHeight="1">
      <c r="A5" s="394"/>
      <c r="B5" s="394"/>
      <c r="C5" s="121" t="s">
        <v>198</v>
      </c>
      <c r="D5" s="121" t="s">
        <v>199</v>
      </c>
      <c r="E5" s="104" t="s">
        <v>200</v>
      </c>
      <c r="F5" s="396"/>
    </row>
    <row r="6" spans="1:6" ht="13.5" customHeight="1">
      <c r="A6" s="394" t="s">
        <v>201</v>
      </c>
      <c r="B6" s="122" t="s">
        <v>202</v>
      </c>
      <c r="C6" s="97"/>
      <c r="D6" s="97"/>
      <c r="E6" s="97"/>
    </row>
    <row r="7" spans="1:6" ht="13.5" customHeight="1">
      <c r="A7" s="394"/>
      <c r="B7" s="122" t="s">
        <v>203</v>
      </c>
      <c r="C7" s="97"/>
      <c r="D7" s="97"/>
      <c r="E7" s="97"/>
    </row>
    <row r="8" spans="1:6" ht="13.5" customHeight="1">
      <c r="A8" s="394"/>
      <c r="B8" s="104" t="s">
        <v>204</v>
      </c>
      <c r="C8" s="97"/>
      <c r="D8" s="97"/>
      <c r="E8" s="97"/>
    </row>
    <row r="9" spans="1:6" ht="13.5" customHeight="1">
      <c r="A9" s="394"/>
      <c r="B9" s="104" t="s">
        <v>200</v>
      </c>
      <c r="C9" s="97"/>
      <c r="D9" s="97"/>
      <c r="E9" s="97"/>
    </row>
    <row r="10" spans="1:6" ht="13.5" customHeight="1">
      <c r="A10" s="394" t="s">
        <v>205</v>
      </c>
      <c r="B10" s="122" t="s">
        <v>202</v>
      </c>
      <c r="C10" s="97"/>
      <c r="D10" s="97"/>
      <c r="E10" s="97"/>
    </row>
    <row r="11" spans="1:6" ht="13.5" customHeight="1">
      <c r="A11" s="394"/>
      <c r="B11" s="122" t="s">
        <v>203</v>
      </c>
      <c r="C11" s="97"/>
      <c r="D11" s="97"/>
      <c r="E11" s="97"/>
    </row>
    <row r="12" spans="1:6" ht="13.5" customHeight="1">
      <c r="A12" s="394"/>
      <c r="B12" s="104" t="s">
        <v>204</v>
      </c>
      <c r="C12" s="97"/>
      <c r="D12" s="97"/>
      <c r="E12" s="97"/>
    </row>
    <row r="13" spans="1:6" ht="13.5" customHeight="1">
      <c r="A13" s="394"/>
      <c r="B13" s="104" t="s">
        <v>200</v>
      </c>
      <c r="C13" s="97"/>
      <c r="D13" s="97"/>
      <c r="E13" s="97"/>
    </row>
    <row r="14" spans="1:6" ht="13.5" customHeight="1">
      <c r="A14" s="394" t="s">
        <v>200</v>
      </c>
      <c r="B14" s="97"/>
      <c r="C14" s="97"/>
      <c r="D14" s="97"/>
      <c r="E14" s="97"/>
    </row>
    <row r="15" spans="1:6" ht="13.5" customHeight="1">
      <c r="A15" s="394"/>
      <c r="B15" s="97"/>
      <c r="C15" s="97"/>
      <c r="D15" s="97"/>
      <c r="E15" s="97"/>
    </row>
    <row r="16" spans="1:6" ht="13.5" customHeight="1">
      <c r="A16" s="394"/>
      <c r="B16" s="97"/>
      <c r="C16" s="97"/>
      <c r="D16" s="97"/>
      <c r="E16" s="97"/>
    </row>
    <row r="17" spans="1:8" ht="13.5" customHeight="1">
      <c r="A17" s="394"/>
      <c r="B17" s="97"/>
      <c r="C17" s="97"/>
      <c r="D17" s="97"/>
      <c r="E17" s="97"/>
    </row>
    <row r="19" spans="1:8" ht="13.5" customHeight="1">
      <c r="A19" s="123" t="s">
        <v>206</v>
      </c>
    </row>
    <row r="20" spans="1:8" ht="13.5" customHeight="1">
      <c r="A20" s="123" t="s">
        <v>207</v>
      </c>
      <c r="B20" s="123"/>
      <c r="C20" s="123"/>
      <c r="D20" s="123"/>
    </row>
    <row r="21" spans="1:8" ht="13.5" customHeight="1">
      <c r="A21" s="123" t="s">
        <v>208</v>
      </c>
      <c r="B21" s="123"/>
      <c r="C21" s="123"/>
      <c r="D21" s="123"/>
    </row>
    <row r="22" spans="1:8" ht="13.5" customHeight="1">
      <c r="A22" s="123" t="s">
        <v>209</v>
      </c>
      <c r="B22" s="123"/>
      <c r="C22" s="123"/>
      <c r="D22" s="123"/>
      <c r="E22" s="123"/>
      <c r="F22" s="123"/>
    </row>
    <row r="23" spans="1:8" ht="13.5" customHeight="1">
      <c r="A23" s="123" t="s">
        <v>210</v>
      </c>
      <c r="B23" s="123"/>
      <c r="C23" s="123"/>
      <c r="D23" s="123"/>
      <c r="E23" s="123"/>
      <c r="F23" s="123"/>
      <c r="G23" s="123"/>
      <c r="H23" s="123"/>
    </row>
    <row r="24" spans="1:8" ht="13.5" customHeight="1">
      <c r="A24" s="123" t="s">
        <v>211</v>
      </c>
      <c r="B24" s="123"/>
      <c r="C24" s="123"/>
      <c r="D24" s="123"/>
      <c r="E24" s="123"/>
      <c r="F24" s="123"/>
      <c r="G24" s="123"/>
      <c r="H24" s="123"/>
    </row>
    <row r="25" spans="1:8" ht="13.5" customHeight="1">
      <c r="A25" s="123" t="s">
        <v>212</v>
      </c>
      <c r="B25" s="123"/>
      <c r="C25" s="123"/>
      <c r="D25" s="123"/>
      <c r="E25" s="123"/>
      <c r="F25" s="123"/>
      <c r="G25" s="123"/>
      <c r="H25" s="123"/>
    </row>
    <row r="26" spans="1:8" ht="13.5" customHeight="1">
      <c r="A26" s="123" t="s">
        <v>213</v>
      </c>
      <c r="B26" s="123"/>
      <c r="C26" s="123"/>
      <c r="D26" s="123"/>
      <c r="E26" s="123"/>
      <c r="F26" s="123"/>
      <c r="G26" s="123"/>
      <c r="H26" s="123"/>
    </row>
    <row r="27" spans="1:8" ht="13.5" customHeight="1">
      <c r="A27" s="123"/>
    </row>
  </sheetData>
  <mergeCells count="8">
    <mergeCell ref="F4:F5"/>
    <mergeCell ref="A6:A9"/>
    <mergeCell ref="A10:A13"/>
    <mergeCell ref="A14:A17"/>
    <mergeCell ref="A2:E2"/>
    <mergeCell ref="A3:E3"/>
    <mergeCell ref="A4:B5"/>
    <mergeCell ref="C4:E4"/>
  </mergeCells>
  <phoneticPr fontId="1" type="noConversion"/>
  <pageMargins left="0.70866141732283472" right="0.70866141732283472" top="0.74803149606299213" bottom="0.74803149606299213"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28</vt:i4>
      </vt:variant>
      <vt:variant>
        <vt:lpstr>命名范围</vt:lpstr>
      </vt:variant>
      <vt:variant>
        <vt:i4>25</vt:i4>
      </vt:variant>
    </vt:vector>
  </HeadingPairs>
  <TitlesOfParts>
    <vt:vector size="53" baseType="lpstr">
      <vt:lpstr>基础信息</vt:lpstr>
      <vt:lpstr>审计说明</vt:lpstr>
      <vt:lpstr>调整分录</vt:lpstr>
      <vt:lpstr>存货审定表</vt:lpstr>
      <vt:lpstr>存货分类明细表</vt:lpstr>
      <vt:lpstr>存货分析表</vt:lpstr>
      <vt:lpstr>存货跌价准备明细表</vt:lpstr>
      <vt:lpstr>存货期末可变现净值检查表</vt:lpstr>
      <vt:lpstr>存货存放地点清单核查表</vt:lpstr>
      <vt:lpstr>存货抽盘过程控制通用表</vt:lpstr>
      <vt:lpstr>存货抽盘核对表</vt:lpstr>
      <vt:lpstr>存货明细账与盘点记录核对表</vt:lpstr>
      <vt:lpstr>存货监盘结果汇总表</vt:lpstr>
      <vt:lpstr>特殊存货监盘结果汇总表</vt:lpstr>
      <vt:lpstr>函证过程控制及结果汇总表</vt:lpstr>
      <vt:lpstr>函证单位联系表</vt:lpstr>
      <vt:lpstr>跟函记录表</vt:lpstr>
      <vt:lpstr>函证结果调节表</vt:lpstr>
      <vt:lpstr>存货财务账与仓库账核对表</vt:lpstr>
      <vt:lpstr>存货收发存明细表</vt:lpstr>
      <vt:lpstr>存货计价测试表－加权平均法</vt:lpstr>
      <vt:lpstr>计价测试表－计划成本法</vt:lpstr>
      <vt:lpstr>存货入库截止测试</vt:lpstr>
      <vt:lpstr>存货出库截止测试</vt:lpstr>
      <vt:lpstr>关联方采购及结余统计表</vt:lpstr>
      <vt:lpstr>附注数据摘录</vt:lpstr>
      <vt:lpstr>Xbase数据摘录</vt:lpstr>
      <vt:lpstr>所得税纳税事项调整表</vt:lpstr>
      <vt:lpstr>AJEDAICOL</vt:lpstr>
      <vt:lpstr>AJEENDROW</vt:lpstr>
      <vt:lpstr>AJEJIECOL</vt:lpstr>
      <vt:lpstr>AJEKMDMCOL</vt:lpstr>
      <vt:lpstr>AJEKMMCCOL</vt:lpstr>
      <vt:lpstr>AJEKMMXCOL</vt:lpstr>
      <vt:lpstr>AJESMCOL</vt:lpstr>
      <vt:lpstr>AJESTARTROW</vt:lpstr>
      <vt:lpstr>AJEXUHAOCOL</vt:lpstr>
      <vt:lpstr>bianzhi</vt:lpstr>
      <vt:lpstr>bianzhiriqi</vt:lpstr>
      <vt:lpstr>FLStyleCol</vt:lpstr>
      <vt:lpstr>fuhe</vt:lpstr>
      <vt:lpstr>fuheriqi</vt:lpstr>
      <vt:lpstr>kehu</vt:lpstr>
      <vt:lpstr>kemudaima</vt:lpstr>
      <vt:lpstr>kemuming</vt:lpstr>
      <vt:lpstr>kuaijiqijian</vt:lpstr>
      <vt:lpstr>kuwenjian</vt:lpstr>
      <vt:lpstr>manuindex</vt:lpstr>
      <vt:lpstr>qichushu</vt:lpstr>
      <vt:lpstr>shenqianshu</vt:lpstr>
      <vt:lpstr>suoyinhao</vt:lpstr>
      <vt:lpstr>xiangmu</vt:lpstr>
      <vt:lpstr>yeci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2006-09-13T11:21:51Z</dcterms:created>
  <dcterms:modified xsi:type="dcterms:W3CDTF">2021-08-01T14:11:07Z</dcterms:modified>
</cp:coreProperties>
</file>