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4" activeTab="16"/>
  </bookViews>
  <sheets>
    <sheet name="基础信息" sheetId="5" state="hidden" r:id="rId1"/>
    <sheet name="审计说明" sheetId="6" r:id="rId2"/>
    <sheet name="调整分录" sheetId="4" r:id="rId3"/>
    <sheet name="商誉审定表" sheetId="7" r:id="rId4"/>
    <sheet name="商誉明细表" sheetId="8" r:id="rId5"/>
    <sheet name="商誉增加检查表" sheetId="9" r:id="rId6"/>
    <sheet name="商誉减值测试总表" sheetId="10" r:id="rId7"/>
    <sheet name="商誉减值测试迹象判断表（程序7）" sheetId="11" r:id="rId8"/>
    <sheet name="商誉减值准备汇总表" sheetId="12" r:id="rId9"/>
    <sheet name="提示" sheetId="13" r:id="rId10"/>
    <sheet name="商誉减值测试过程检查表（程序9&amp;12）" sheetId="14" r:id="rId11"/>
    <sheet name="预计现金流量现值计算表" sheetId="15" r:id="rId12"/>
    <sheet name="利用管理层的专家工作（程序10）" sheetId="16" r:id="rId13"/>
    <sheet name="利用注册会计师专家工作（程序11）" sheetId="17" r:id="rId14"/>
    <sheet name="附注数据摘录" sheetId="18" r:id="rId15"/>
    <sheet name="Xbase数据摘录" sheetId="19" r:id="rId16"/>
    <sheet name="所得税纳税事项调整表" sheetId="20" r:id="rId17"/>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14012750000000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4" i="20" l="1"/>
  <c r="H14" i="18"/>
  <c r="G14" i="18"/>
  <c r="F14" i="18"/>
  <c r="E14" i="18"/>
  <c r="D14" i="18"/>
  <c r="C14" i="18"/>
  <c r="H12" i="18"/>
  <c r="F7" i="18"/>
  <c r="E7" i="18"/>
  <c r="D7" i="18"/>
  <c r="C7" i="18"/>
  <c r="G6" i="18"/>
  <c r="G5" i="18"/>
  <c r="G7" i="18" s="1"/>
  <c r="F22" i="15"/>
  <c r="E22" i="15"/>
  <c r="D22" i="15"/>
  <c r="C22" i="15"/>
  <c r="C23" i="15" s="1"/>
  <c r="F19" i="15"/>
  <c r="E19" i="15"/>
  <c r="D19" i="15"/>
  <c r="C19" i="15"/>
  <c r="B19" i="15"/>
  <c r="H13" i="15"/>
  <c r="H19" i="15" s="1"/>
  <c r="H22" i="15" s="1"/>
  <c r="G13" i="15"/>
  <c r="G19" i="15" s="1"/>
  <c r="G22" i="15" s="1"/>
  <c r="F13" i="15"/>
  <c r="E13" i="15"/>
  <c r="D13" i="15"/>
  <c r="C13" i="15"/>
  <c r="B13" i="15"/>
  <c r="E132" i="14"/>
  <c r="D132" i="14"/>
  <c r="C132" i="14"/>
  <c r="C82" i="14"/>
  <c r="C61" i="14"/>
  <c r="C173" i="14" s="1"/>
  <c r="C23" i="14"/>
  <c r="C25" i="14" s="1"/>
  <c r="C31" i="14" s="1"/>
  <c r="F9" i="12"/>
  <c r="H9" i="12" s="1"/>
  <c r="J9" i="12" s="1"/>
  <c r="K9" i="12" s="1"/>
  <c r="M9" i="12" s="1"/>
  <c r="D9" i="12"/>
  <c r="D8" i="12"/>
  <c r="F8" i="12" s="1"/>
  <c r="H8" i="12" s="1"/>
  <c r="J8" i="12" s="1"/>
  <c r="K8" i="12" s="1"/>
  <c r="M8" i="12" s="1"/>
  <c r="D7" i="12"/>
  <c r="F7" i="12" s="1"/>
  <c r="H7" i="12" s="1"/>
  <c r="J7" i="12" s="1"/>
  <c r="K7" i="12" s="1"/>
  <c r="M7" i="12" s="1"/>
  <c r="D6" i="12"/>
  <c r="F6" i="12" s="1"/>
  <c r="H6" i="12" s="1"/>
  <c r="J6" i="12" s="1"/>
  <c r="K6" i="12" s="1"/>
  <c r="M6" i="12" s="1"/>
  <c r="F5" i="12"/>
  <c r="F10" i="12" s="1"/>
  <c r="D5" i="12"/>
  <c r="D10" i="12" s="1"/>
  <c r="G11" i="9"/>
  <c r="F11" i="9"/>
  <c r="E11" i="9"/>
  <c r="G10" i="9"/>
  <c r="G9" i="9"/>
  <c r="G8" i="9"/>
  <c r="G7" i="9"/>
  <c r="G6" i="9"/>
  <c r="C18" i="8"/>
  <c r="C17" i="8"/>
  <c r="C16" i="8"/>
  <c r="C19" i="8" s="1"/>
  <c r="E14" i="8"/>
  <c r="D14" i="8"/>
  <c r="C14" i="8"/>
  <c r="E9" i="8"/>
  <c r="D9" i="8"/>
  <c r="C9" i="8"/>
  <c r="F8" i="8"/>
  <c r="F7" i="8"/>
  <c r="F6" i="8"/>
  <c r="F9" i="8" s="1"/>
  <c r="F5" i="8"/>
  <c r="H23" i="7"/>
  <c r="B22" i="7"/>
  <c r="B21" i="7"/>
  <c r="B20" i="7"/>
  <c r="G19" i="7"/>
  <c r="B19" i="7"/>
  <c r="B23" i="7" s="1"/>
  <c r="H17" i="7"/>
  <c r="F17" i="7"/>
  <c r="E17" i="7"/>
  <c r="D17" i="7"/>
  <c r="C17" i="7"/>
  <c r="B17" i="7"/>
  <c r="G16" i="7"/>
  <c r="G15" i="7"/>
  <c r="G14" i="7"/>
  <c r="G17" i="7" s="1"/>
  <c r="G13" i="7"/>
  <c r="H11" i="7"/>
  <c r="F11" i="7"/>
  <c r="E11" i="7"/>
  <c r="D11" i="7"/>
  <c r="C11" i="7"/>
  <c r="B11" i="7"/>
  <c r="G10" i="7"/>
  <c r="G22" i="7" s="1"/>
  <c r="G9" i="7"/>
  <c r="G21" i="7" s="1"/>
  <c r="G8" i="7"/>
  <c r="G20" i="7" s="1"/>
  <c r="G7" i="7"/>
  <c r="G11" i="7" s="1"/>
  <c r="F33" i="4"/>
  <c r="E33" i="4"/>
  <c r="C33" i="4" s="1"/>
  <c r="A2" i="4"/>
  <c r="D23" i="15" l="1"/>
  <c r="E23" i="15" s="1"/>
  <c r="F23" i="15" s="1"/>
  <c r="G23" i="15" s="1"/>
  <c r="H23" i="15" s="1"/>
  <c r="D35" i="14"/>
  <c r="C46" i="14" s="1"/>
  <c r="C47" i="14" s="1"/>
  <c r="C172" i="14" s="1"/>
  <c r="C174" i="14" s="1"/>
  <c r="C175" i="14" s="1"/>
  <c r="C177" i="14" s="1"/>
  <c r="D37" i="14"/>
  <c r="D36" i="14"/>
  <c r="D46" i="14" s="1"/>
  <c r="D47" i="14" s="1"/>
  <c r="H5" i="12"/>
  <c r="F10" i="8"/>
  <c r="G23" i="7"/>
  <c r="H10" i="12" l="1"/>
  <c r="J5" i="12"/>
  <c r="F11" i="8"/>
  <c r="K5" i="12" l="1"/>
  <c r="J10" i="12"/>
  <c r="F14" i="8"/>
  <c r="F16" i="8"/>
  <c r="F19" i="8" s="1"/>
  <c r="F13" i="8"/>
  <c r="F18" i="8" s="1"/>
  <c r="F12" i="8"/>
  <c r="F17" i="8" s="1"/>
  <c r="M5" i="12" l="1"/>
  <c r="M10" i="12" s="1"/>
  <c r="K10" i="12"/>
</calcChain>
</file>

<file path=xl/comments1.xml><?xml version="1.0" encoding="utf-8"?>
<comments xmlns="http://schemas.openxmlformats.org/spreadsheetml/2006/main">
  <authors>
    <author>作者</author>
  </authors>
  <commentList>
    <comment ref="E4" authorId="0" shapeId="0">
      <text>
        <r>
          <rPr>
            <sz val="9"/>
            <color indexed="81"/>
            <rFont val="宋体"/>
            <family val="3"/>
            <charset val="134"/>
          </rPr>
          <t>此处金额应考虑前期已经计提的归属于少数股东的减值准备</t>
        </r>
      </text>
    </comment>
  </commentList>
</comments>
</file>

<file path=xl/sharedStrings.xml><?xml version="1.0" encoding="utf-8"?>
<sst xmlns="http://schemas.openxmlformats.org/spreadsheetml/2006/main" count="647" uniqueCount="525">
  <si>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</si>
  <si>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</si>
  <si>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</si>
  <si>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</si>
  <si>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</si>
  <si>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</si>
  <si>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</si>
  <si>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</si>
  <si>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</si>
  <si>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</si>
  <si>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</si>
  <si>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</si>
  <si>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</si>
  <si>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</si>
  <si>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</si>
  <si>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</si>
  <si>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</si>
  <si>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</si>
  <si>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</si>
  <si>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</si>
  <si>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</si>
  <si>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</si>
  <si>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</si>
  <si>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</si>
  <si>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</si>
  <si>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</si>
  <si>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</si>
  <si>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</si>
  <si>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</si>
  <si>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</si>
  <si>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</si>
  <si>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商誉审定表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</si>
  <si>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</si>
  <si>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</si>
  <si>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</si>
  <si>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</si>
  <si>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</si>
  <si>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</si>
  <si>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</si>
  <si>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账面余额</t>
  </si>
  <si>
    <t>----</t>
    <phoneticPr fontId="3" type="noConversion"/>
  </si>
  <si>
    <t>减值准备</t>
    <phoneticPr fontId="3" type="noConversion"/>
  </si>
  <si>
    <t>账面价值</t>
    <phoneticPr fontId="3" type="noConversion"/>
  </si>
  <si>
    <t>合计</t>
    <phoneticPr fontId="3" type="noConversion"/>
  </si>
  <si>
    <t>F/S：∧</t>
    <phoneticPr fontId="3" type="noConversion"/>
  </si>
  <si>
    <t>T/B：∧</t>
    <phoneticPr fontId="3" type="noConversion"/>
  </si>
  <si>
    <t>B：∧</t>
    <phoneticPr fontId="3" type="noConversion"/>
  </si>
  <si>
    <t>商誉明细表</t>
    <phoneticPr fontId="3" type="noConversion"/>
  </si>
  <si>
    <t>商誉名称</t>
    <phoneticPr fontId="3" type="noConversion"/>
  </si>
  <si>
    <t>形成来源</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</si>
  <si>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</si>
  <si>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</si>
  <si>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</si>
  <si>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</si>
  <si>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</si>
  <si>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账面余额</t>
    <phoneticPr fontId="3" type="noConversion"/>
  </si>
  <si>
    <t>减值准备</t>
    <phoneticPr fontId="3" type="noConversion"/>
  </si>
  <si>
    <t>----</t>
    <phoneticPr fontId="3" type="noConversion"/>
  </si>
  <si>
    <t>账面价值</t>
    <phoneticPr fontId="3" type="noConversion"/>
  </si>
  <si>
    <t>----</t>
    <phoneticPr fontId="3" type="noConversion"/>
  </si>
  <si>
    <t>----</t>
    <phoneticPr fontId="3" type="noConversion"/>
  </si>
  <si>
    <t>----</t>
    <phoneticPr fontId="3" type="noConversion"/>
  </si>
  <si>
    <t>2021-12-31</t>
    <phoneticPr fontId="1" type="noConversion"/>
  </si>
  <si>
    <t>F:\工作\清算\电子底稿模板\2\2_数据.cxt</t>
    <phoneticPr fontId="1" type="noConversion"/>
  </si>
  <si>
    <t>商誉增加检查表</t>
    <phoneticPr fontId="3" type="noConversion"/>
  </si>
  <si>
    <t>是否属于同一控制下的合并</t>
    <phoneticPr fontId="3" type="noConversion"/>
  </si>
  <si>
    <t>购买日的确定</t>
    <phoneticPr fontId="3" type="noConversion"/>
  </si>
  <si>
    <t>商誉入账价值的确定</t>
    <phoneticPr fontId="3" type="noConversion"/>
  </si>
  <si>
    <t>具体日期</t>
    <phoneticPr fontId="3" type="noConversion"/>
  </si>
  <si>
    <t>是否符合规定</t>
    <phoneticPr fontId="3" type="noConversion"/>
  </si>
  <si>
    <t>合并成本
①</t>
    <phoneticPr fontId="3" type="noConversion"/>
  </si>
  <si>
    <t>被购买方可辨认净资产的公允价值
②</t>
    <phoneticPr fontId="3" type="noConversion"/>
  </si>
  <si>
    <t>商誉
（当①&gt;②时）
③=①-②</t>
    <phoneticPr fontId="3" type="noConversion"/>
  </si>
  <si>
    <t>商誉的确认是否符合规定</t>
    <phoneticPr fontId="3" type="noConversion"/>
  </si>
  <si>
    <t>----</t>
    <phoneticPr fontId="3" type="noConversion"/>
  </si>
  <si>
    <t>2</t>
    <phoneticPr fontId="1" type="noConversion"/>
  </si>
  <si>
    <t>商誉减值测试程序总表</t>
    <phoneticPr fontId="3" type="noConversion"/>
  </si>
  <si>
    <t>提示：以下斜体及蓝字部分仅供参考及提示，请根据实际情况编制底稿说明，完成底稿后，请删除相应提示。</t>
    <phoneticPr fontId="3" type="noConversion"/>
  </si>
  <si>
    <t>一、</t>
    <phoneticPr fontId="3" type="noConversion"/>
  </si>
  <si>
    <t>评估与商誉减值事项相关的重大错报风险</t>
    <phoneticPr fontId="3" type="noConversion"/>
  </si>
  <si>
    <t>提示：商誉减值事项属于重大会计估计，如果被评估为重大错报风险，一般为特别风险。执业人员应当了解被审计单位与商誉减值事项相关的内部控制（包括控制活动），并记录于“P228 了解业务层面内部控制——筹资与投资循环”</t>
    <phoneticPr fontId="3" type="noConversion"/>
  </si>
  <si>
    <r>
      <rPr>
        <sz val="10"/>
        <rFont val="宋体"/>
        <family val="3"/>
        <charset val="134"/>
      </rPr>
      <t>通过风险评估，我们将与商誉减值相关的事项确定为认定层次的重大错报风险，且属于特别风险，</t>
    </r>
    <r>
      <rPr>
        <i/>
        <sz val="10"/>
        <rFont val="宋体"/>
        <family val="3"/>
        <charset val="134"/>
      </rPr>
      <t>相关底稿见“P228 了解业务层面内部控制——筹资</t>
    </r>
    <phoneticPr fontId="3" type="noConversion"/>
  </si>
  <si>
    <t>与投资循环”“P235了解被审计单位会计估计（包括公允价值会计估计）和相关披露”“P273 与账户相关的固有风险汇总表”和“P280 计划矩阵”。</t>
  </si>
  <si>
    <t xml:space="preserve">二、 </t>
    <phoneticPr fontId="3" type="noConversion"/>
  </si>
  <si>
    <t>针对风险评估结果制定与商誉减值事项相关的进一步审计程序</t>
    <phoneticPr fontId="3" type="noConversion"/>
  </si>
  <si>
    <r>
      <t>根据上述风险评估结果，我们拟对与商誉减值相关事项执行的进一步审计程序为</t>
    </r>
    <r>
      <rPr>
        <i/>
        <sz val="10"/>
        <rFont val="宋体"/>
        <family val="3"/>
        <charset val="134"/>
      </rPr>
      <t>实质性方案/综合性方案，</t>
    </r>
    <r>
      <rPr>
        <sz val="10"/>
        <rFont val="宋体"/>
        <family val="3"/>
        <charset val="134"/>
      </rPr>
      <t>相关底稿见“P280 计划矩阵”。</t>
    </r>
    <phoneticPr fontId="3" type="noConversion"/>
  </si>
  <si>
    <t>三、</t>
    <phoneticPr fontId="3" type="noConversion"/>
  </si>
  <si>
    <t>对被审计单位与商誉减值事项相关的内部控制进行控制测试</t>
    <phoneticPr fontId="3" type="noConversion"/>
  </si>
  <si>
    <t>提示：如果实质性程序不足以应对商誉减值事项的重大错报风险，或者执行的是整合审计，或者应对错报时采取的是综合性方案时，应对商誉减值事项进行控制测试。</t>
    <phoneticPr fontId="3" type="noConversion"/>
  </si>
  <si>
    <t>我们对商誉减值事项相关内部控制进行了控制测试，相关底稿见“C500 控制测试——筹资与投资循环”。</t>
    <phoneticPr fontId="3" type="noConversion"/>
  </si>
  <si>
    <t>四、</t>
    <phoneticPr fontId="3" type="noConversion"/>
  </si>
  <si>
    <t>执行商誉减值测试相关的实质性程序（包含利用专家工作和审计会计估计）</t>
    <phoneticPr fontId="3" type="noConversion"/>
  </si>
  <si>
    <t>提示：执业人员应严格按照“127500 商誉” 底稿所述的程序及本明细表的要求执行商誉减值测试相应审计程序并详细记录执行过程。</t>
    <phoneticPr fontId="3" type="noConversion"/>
  </si>
  <si>
    <t>执行的实质性程序详见本明细表。</t>
    <phoneticPr fontId="3" type="noConversion"/>
  </si>
  <si>
    <t>五、</t>
    <phoneticPr fontId="3" type="noConversion"/>
  </si>
  <si>
    <t>集团财务报表审计中，对商誉减值事项的考虑</t>
    <phoneticPr fontId="3" type="noConversion"/>
  </si>
  <si>
    <t>提示：当商誉归属于集团的一个组成部分时，执业人员应恰当制定集团总体审计策略和审计计划，确保组成部分会计师对商誉减值事项进行了必要、充分的关注。</t>
    <phoneticPr fontId="3" type="noConversion"/>
  </si>
  <si>
    <t>若商誉减值事项是风险评估程序识别出的导致集团财务报表审计存在重大错报风险的特别风险，执业人员应复核组成部分会计师就该特别风险形成的审计底稿，并确定是否有必要追加审计程序并执行。</t>
    <phoneticPr fontId="3" type="noConversion"/>
  </si>
  <si>
    <t>合并财务报表中，××项目（商誉名称）归属于集团××组成部分，我们已按照集团财务报表审计的要求执行了相关程序，相关底稿见</t>
    <phoneticPr fontId="3" type="noConversion"/>
  </si>
  <si>
    <t>“P239 对集团财务报表审计的特殊考虑——风险评估程序”和“S140 对集团财务报表的特殊考虑”。</t>
    <phoneticPr fontId="3" type="noConversion"/>
  </si>
  <si>
    <t>六、</t>
    <phoneticPr fontId="3" type="noConversion"/>
  </si>
  <si>
    <t>关键审计事项中，对商誉减值事项的考虑</t>
    <phoneticPr fontId="3" type="noConversion"/>
  </si>
  <si>
    <t>我们将商誉减值事项确定为关键审计事项，相关底稿见“F350 关键审计事项”</t>
    <phoneticPr fontId="3" type="noConversion"/>
  </si>
  <si>
    <t>我们未将商誉减值事项确定为关键审计事项，相关底稿见“F350 关键审计事项”</t>
    <phoneticPr fontId="3" type="noConversion"/>
  </si>
  <si>
    <t>由于商誉减值事项不属于审计中重点关注过的事项，不属于关键审计事项。</t>
    <phoneticPr fontId="3" type="noConversion"/>
  </si>
  <si>
    <t>七、</t>
    <phoneticPr fontId="3" type="noConversion"/>
  </si>
  <si>
    <t>检查商誉减值事项的披露是否符合规定及核对其他信息</t>
    <phoneticPr fontId="3" type="noConversion"/>
  </si>
  <si>
    <t>提示：1.执业人员应严格按照本所附注参考格式要求检查被审计单位商誉减值事项的披露是否符合规定。</t>
    <phoneticPr fontId="3" type="noConversion"/>
  </si>
  <si>
    <t>2.在核对其他信息时，执业人员应关注商誉减值测试检查过程中获取的审计证据是否与其他信息中披露的相关信息存在重大不一致。</t>
    <phoneticPr fontId="3" type="noConversion"/>
  </si>
  <si>
    <t>1.经检查，商誉减值事项的披露符合《企业会计准则》及证监会相应编报规则的要求。</t>
    <phoneticPr fontId="3" type="noConversion"/>
  </si>
  <si>
    <t>2.经检查，其他事项中与商誉减值测试的相关披露与财务报表、已获取的审计证据不存在重大不一致。相关底稿见“S151-2 其他信息核对表”。</t>
    <phoneticPr fontId="3" type="noConversion"/>
  </si>
  <si>
    <t>商誉减值测试迹象判断表</t>
    <phoneticPr fontId="3" type="noConversion"/>
  </si>
  <si>
    <t>提示：企业合并形成的商誉，不论是否存在减值迹象，至少应当在每年年度终了时进行减值测试。当商誉所在资产组或资产</t>
    <phoneticPr fontId="3" type="noConversion"/>
  </si>
  <si>
    <t>组组合出现特定减值迹象时，应及时进行商誉减值测试，并恰当考虑该减值迹象的影响。执业人员应结合管理层关于减值迹</t>
    <phoneticPr fontId="3" type="noConversion"/>
  </si>
  <si>
    <t>象的判断说明以及了解的信息完成下表，并判断商誉管理层关于商誉减值迹象的判断是否合理。</t>
    <phoneticPr fontId="3" type="noConversion"/>
  </si>
  <si>
    <t>商誉名称：</t>
    <phoneticPr fontId="3" type="noConversion"/>
  </si>
  <si>
    <t>减值迹象</t>
    <phoneticPr fontId="3" type="noConversion"/>
  </si>
  <si>
    <t>是否出现</t>
    <phoneticPr fontId="3" type="noConversion"/>
  </si>
  <si>
    <t>具体情况描述</t>
    <phoneticPr fontId="3" type="noConversion"/>
  </si>
  <si>
    <t>现金流或经营利润持续恶化或明显低于形成商誉时的预期，特别是被收购方未实现承诺的业绩</t>
    <phoneticPr fontId="3" type="noConversion"/>
  </si>
  <si>
    <t>所处行业产能过剩，相关产业政策、产品与服务的市场状况或市场竞争程度发生明显不利变化</t>
    <phoneticPr fontId="3" type="noConversion"/>
  </si>
  <si>
    <t>相关业务技术壁垒较低或技术快速进步，产品与服务易被模仿或已升级换代，盈利现状难以维持</t>
    <phoneticPr fontId="3" type="noConversion"/>
  </si>
  <si>
    <t>核心团队发生明显不利变化，且短期内难以恢复</t>
    <phoneticPr fontId="3" type="noConversion"/>
  </si>
  <si>
    <t>与特定行政许可、特许经营资格、特定合同项目等资质存在密切关联的商誉,相关资质的市场惯例已发生变化，如放开经营资质的行政许可、特许经营或特定合同到期无法接续等</t>
    <phoneticPr fontId="3" type="noConversion"/>
  </si>
  <si>
    <t>客观环境的变化导致市场投资报酬率在当期已经明显提高，且没有证据表明短期内会下降</t>
    <phoneticPr fontId="3" type="noConversion"/>
  </si>
  <si>
    <t>经营所处国家或地区的风险突出，如面临外汇管制、恶性通货膨胀、宏观经济恶化等</t>
    <phoneticPr fontId="3" type="noConversion"/>
  </si>
  <si>
    <t>……</t>
    <phoneticPr fontId="3" type="noConversion"/>
  </si>
  <si>
    <r>
      <t>结论：</t>
    </r>
    <r>
      <rPr>
        <i/>
        <sz val="10"/>
        <rFont val="宋体"/>
        <family val="3"/>
        <charset val="134"/>
      </rPr>
      <t>管理层已识别上述减值迹象并及时进行了商誉减值测试。/被审计单位商誉未出现减值迹象/……</t>
    </r>
    <phoneticPr fontId="3" type="noConversion"/>
  </si>
  <si>
    <t>14012750000000</t>
    <phoneticPr fontId="1" type="noConversion"/>
  </si>
  <si>
    <t>商誉减值准备汇总表</t>
    <phoneticPr fontId="3" type="noConversion"/>
  </si>
  <si>
    <t>提示：被审计单位存在多项商誉的，执业人员应在完成每项商誉减值测试过程检查表底稿后，将相关信息汇总至该表。</t>
    <phoneticPr fontId="3" type="noConversion"/>
  </si>
  <si>
    <t>项   目</t>
    <phoneticPr fontId="3" type="noConversion"/>
  </si>
  <si>
    <t>商誉账
面余额①</t>
    <phoneticPr fontId="3" type="noConversion"/>
  </si>
  <si>
    <t>商誉减值
准备余额②</t>
    <phoneticPr fontId="3" type="noConversion"/>
  </si>
  <si>
    <t>商誉账
面价值③=②-①</t>
    <phoneticPr fontId="3" type="noConversion"/>
  </si>
  <si>
    <t>未确认归属于
少数股东权益
的商誉价值④</t>
    <phoneticPr fontId="3" type="noConversion"/>
  </si>
  <si>
    <t>调整后的
商誉账面价值⑤=③+④</t>
    <phoneticPr fontId="3" type="noConversion"/>
  </si>
  <si>
    <t>资产组
的账面价值⑥</t>
    <phoneticPr fontId="3" type="noConversion"/>
  </si>
  <si>
    <t>包含商誉的
资产组账面价值⑦=⑤+⑥</t>
    <phoneticPr fontId="3" type="noConversion"/>
  </si>
  <si>
    <t>包含商誉的
资产组的
可收回金额⑧</t>
    <phoneticPr fontId="3" type="noConversion"/>
  </si>
  <si>
    <t xml:space="preserve">
减值损失⑨=⑧-⑦</t>
    <phoneticPr fontId="3" type="noConversion"/>
  </si>
  <si>
    <t>其中：应确认的商誉减值损失⑩=if(⑨&gt;⑤,⑤,⑨)</t>
    <phoneticPr fontId="3" type="noConversion"/>
  </si>
  <si>
    <t>被审计单位
享有的股权份额⑾</t>
    <phoneticPr fontId="3" type="noConversion"/>
  </si>
  <si>
    <t>被审计单位应确认的商誉减值损失⑿=⑾*⑩</t>
    <phoneticPr fontId="3" type="noConversion"/>
  </si>
  <si>
    <t>商誉减值测试过程检查表索引</t>
    <phoneticPr fontId="3" type="noConversion"/>
  </si>
  <si>
    <t>　合　计</t>
    <phoneticPr fontId="3" type="noConversion"/>
  </si>
  <si>
    <t>关于程序表中程序9-11的逻辑关系说明（主要是程序9表格中第三条程序第3点和第4点的程序）</t>
    <phoneticPr fontId="3" type="noConversion"/>
  </si>
  <si>
    <t>管理层的专家：是指在会计、审计以外的某一领域具有专长的个人或组织，其工作被管理层利用以协助编制财务报表</t>
    <phoneticPr fontId="3" type="noConversion"/>
  </si>
  <si>
    <t>注册会计师的专家：是指在会计、审计以外的某一领域具有专长的个人或组织，并且其工作被注册会计师利用，以协助注册会计师获取充分、适当的审计证据</t>
    <phoneticPr fontId="3" type="noConversion"/>
  </si>
  <si>
    <t>1.管理层没有利用专家工作编制财务报表，注册会计师也没有利用专家工作进行审计</t>
    <phoneticPr fontId="3" type="noConversion"/>
  </si>
  <si>
    <t>只需要执行程序9，无需执行程序10和11</t>
    <phoneticPr fontId="3" type="noConversion"/>
  </si>
  <si>
    <t>2.管理层没有利用专家工作编制财务报表，但是注册会计师用了专家工作进行审计</t>
    <phoneticPr fontId="3" type="noConversion"/>
  </si>
  <si>
    <t>执行程序9，但程序9中部分程序执行利用注册会计专家工作底稿（程序11），并在程序9该部分程序中索引至程序11。</t>
    <phoneticPr fontId="3" type="noConversion"/>
  </si>
  <si>
    <t>3.管理层利用专家工作编制财务报表，注册会计师没有利用专家工作进行审计</t>
    <phoneticPr fontId="3" type="noConversion"/>
  </si>
  <si>
    <t>执行程序9，但程序9中对管理层利用专家工作编制的信息部分执行程序10中的工作底稿，并在程序9该部分程序中索引。</t>
    <phoneticPr fontId="3" type="noConversion"/>
  </si>
  <si>
    <t>4. 管理层利用专家工作编制财务报表，注册会计师也利用专家工作进行审计</t>
    <phoneticPr fontId="3" type="noConversion"/>
  </si>
  <si>
    <t>执行程序9，但程序9中对管理层利用专家工作编制的信息部分同时执行程序10和11的底稿，并在程序9该部分程序中索引。</t>
    <phoneticPr fontId="3" type="noConversion"/>
  </si>
  <si>
    <r>
      <t>商誉减值测试过程检查表（</t>
    </r>
    <r>
      <rPr>
        <sz val="14"/>
        <rFont val="宋体"/>
        <family val="3"/>
        <charset val="134"/>
      </rPr>
      <t>××</t>
    </r>
    <r>
      <rPr>
        <sz val="14"/>
        <rFont val="黑体"/>
        <family val="3"/>
        <charset val="134"/>
      </rPr>
      <t>项目）</t>
    </r>
    <phoneticPr fontId="3" type="noConversion"/>
  </si>
  <si>
    <t>提示：以下斜体部分仅供参考及提示，请根据实际情况编制底稿说明，完成底稿后，请删除相应提示。</t>
    <phoneticPr fontId="3" type="noConversion"/>
  </si>
  <si>
    <t>一、检查与商誉相关的资产组或资产组组合认定是否恰当</t>
    <phoneticPr fontId="3" type="noConversion"/>
  </si>
  <si>
    <t xml:space="preserve">    提示：1.在认定资产组或资产组组合时，应充分考虑管理层对生产经营活动的管理或监控方式和对资产的持续使用或处置的决策方式，认定的资产</t>
    <phoneticPr fontId="3" type="noConversion"/>
  </si>
  <si>
    <t>组或资产组组合应能够独立产生现金流量。一个会计核算主体并不简单等同于一个资产组。</t>
    <phoneticPr fontId="3" type="noConversion"/>
  </si>
  <si>
    <t xml:space="preserve">    2.在确认商誉所在资产组或资产组组合时，不应包括与商誉无关的不应纳入资产组的单独资产及负债。当形成商誉时收购的子公司包含不止一个资</t>
    <phoneticPr fontId="3" type="noConversion"/>
  </si>
  <si>
    <t>产组或资产组组合时，应事先明确其中与形成商誉相关的资产组或资产组组合。</t>
    <phoneticPr fontId="3" type="noConversion"/>
  </si>
  <si>
    <t xml:space="preserve">    3. 因重组等原因导致商誉所在资产组或资产组组合的构成发生变化时，应重新认定相关资产组或资产组组合。</t>
    <phoneticPr fontId="3" type="noConversion"/>
  </si>
  <si>
    <t xml:space="preserve">    4. 无合理理由，不得随意变更商誉所在的资产组或资产组组合，如商誉减值测试时的资产组或资产组组合与商誉初始确认时不一致，或前后会计期</t>
    <phoneticPr fontId="3" type="noConversion"/>
  </si>
  <si>
    <t>间将商誉分摊至不同资产组或资产组组合。</t>
  </si>
  <si>
    <t xml:space="preserve">    5. 资产组或资产组组合应当是能够从企业合并大的协同效益中受益的资产组或者资产组组合，不应当大于按照分部报告准则所确定的报告分部。  </t>
    <phoneticPr fontId="3" type="noConversion"/>
  </si>
  <si>
    <t xml:space="preserve">    6. 执业人员应结合上述提示，记录判断资产组或资产组组合认定是否恰当的理由，不应简单将产生商誉的收购单位整体作为一个资产组。</t>
    <phoneticPr fontId="3" type="noConversion"/>
  </si>
  <si>
    <t>1.检查收购协议、有关收购的董事会决议及其他相关文件，复核管理层对资产组的认定是否符合《企业会计准则》的规定。</t>
    <phoneticPr fontId="3" type="noConversion"/>
  </si>
  <si>
    <t>2.了解管理层对生产经营活动的管理或者监控方式(如是按照生产线、业务种类还是按照地区或者区域等)、对资产的持续使用或者处置的决</t>
    <phoneticPr fontId="3" type="noConversion"/>
  </si>
  <si>
    <t>策方式，以及被审计单位业务、架构的变化情况等，复核管理层是否按《企业会计准则》的相关规定，重新划分了资产组或资产组组合。</t>
    <phoneticPr fontId="3" type="noConversion"/>
  </si>
  <si>
    <t>二、检查包含商誉的资产组或资产组组合的账面价值确定是否合理</t>
    <phoneticPr fontId="3" type="noConversion"/>
  </si>
  <si>
    <t>1.检查应分摊的商誉账面价值</t>
    <phoneticPr fontId="3" type="noConversion"/>
  </si>
  <si>
    <t>商誉账面余额</t>
    <phoneticPr fontId="3" type="noConversion"/>
  </si>
  <si>
    <t>商誉减值准备</t>
    <phoneticPr fontId="3" type="noConversion"/>
  </si>
  <si>
    <t>商誉账面价值</t>
    <phoneticPr fontId="3" type="noConversion"/>
  </si>
  <si>
    <t>未确认归属于少数股东权益的商誉价值</t>
    <phoneticPr fontId="3" type="noConversion"/>
  </si>
  <si>
    <t>提示：此处金额应考虑前期已经计提的归属于少数股东的减值准备</t>
    <phoneticPr fontId="3" type="noConversion"/>
  </si>
  <si>
    <t>应分摊的商誉账面价值</t>
    <phoneticPr fontId="3" type="noConversion"/>
  </si>
  <si>
    <t>2. 检查分摊至资产组或资产组组合的商誉账面价值</t>
    <phoneticPr fontId="3" type="noConversion"/>
  </si>
  <si>
    <t xml:space="preserve">    提示：应在充分考虑能够受益于企业合并的协同效应的资产组或资产组组合基础上，将商誉账面价值按各资产组或资产组组合的公允价值所占比例</t>
    <phoneticPr fontId="3" type="noConversion"/>
  </si>
  <si>
    <t>进行分摊。在确定各资产组或资产组组合的公允价值时，应根据《企业会计准则第39号——公允价值计量》的有关要求执行。如果公允价值难以可靠计</t>
    <phoneticPr fontId="3" type="noConversion"/>
  </si>
  <si>
    <t>量，可以按各资产组或资产组组合的账面价值所占比例进行分摊。</t>
  </si>
  <si>
    <t xml:space="preserve">    应在购买日将商誉分摊至相关资产组或资产组组合，并在后续会计期间保持一致，除非发生本表“一、提示4”相关情况。</t>
    <phoneticPr fontId="3" type="noConversion"/>
  </si>
  <si>
    <t>应分摊的商誉账面价值</t>
    <phoneticPr fontId="3" type="noConversion"/>
  </si>
  <si>
    <t>商誉账面价值分摊基础</t>
    <phoneticPr fontId="3" type="noConversion"/>
  </si>
  <si>
    <t>公允价值/账面价值</t>
    <phoneticPr fontId="3" type="noConversion"/>
  </si>
  <si>
    <t>提示：分摊基础为合并日的公允价值或账面价值</t>
    <phoneticPr fontId="3" type="noConversion"/>
  </si>
  <si>
    <t>确定公允价值的依据/公允价值难以可靠计量的原因</t>
    <phoneticPr fontId="3" type="noConversion"/>
  </si>
  <si>
    <t xml:space="preserve">    分摊的资产组或资产组组合</t>
    <phoneticPr fontId="3" type="noConversion"/>
  </si>
  <si>
    <t>账面价值/公允价值</t>
    <phoneticPr fontId="3" type="noConversion"/>
  </si>
  <si>
    <t>资产组1</t>
    <phoneticPr fontId="3" type="noConversion"/>
  </si>
  <si>
    <t>资产组2</t>
    <phoneticPr fontId="3" type="noConversion"/>
  </si>
  <si>
    <t>3. 检查资产组账面价值</t>
    <phoneticPr fontId="3" type="noConversion"/>
  </si>
  <si>
    <t xml:space="preserve">   提示：在确定资产组的账面价值时，应先判断资产组（不包含商誉）是否存在减值迹象，若存在，则需要对资产组进行减值测试，计算可收回金额，</t>
    <phoneticPr fontId="3" type="noConversion"/>
  </si>
  <si>
    <t>并计提相应的资产减值损失，以计提完减值损失后的金额作为资产组账面价值。对资产组（不包含商誉）是否存在减值迹象的判断以及减值测试可在资</t>
    <phoneticPr fontId="3" type="noConversion"/>
  </si>
  <si>
    <t>产组对应的审计底稿中进行，此处可以简单索引。</t>
    <phoneticPr fontId="3" type="noConversion"/>
  </si>
  <si>
    <t>4. 检查包含商誉的资产组或资产组组合的账面价值</t>
    <phoneticPr fontId="3" type="noConversion"/>
  </si>
  <si>
    <t xml:space="preserve"> 项目</t>
    <phoneticPr fontId="3" type="noConversion"/>
  </si>
  <si>
    <t>资产组资产的账面价值</t>
    <phoneticPr fontId="3" type="noConversion"/>
  </si>
  <si>
    <t>分摊的商誉账面价值</t>
    <phoneticPr fontId="3" type="noConversion"/>
  </si>
  <si>
    <t>包含商誉的资产组的账面价值</t>
    <phoneticPr fontId="3" type="noConversion"/>
  </si>
  <si>
    <t>三、获取管理层关于商誉减值测试方法的说明，检查包含商誉的资产组或资产组组合的可收回金额确定是否合理</t>
    <phoneticPr fontId="3" type="noConversion"/>
  </si>
  <si>
    <t xml:space="preserve">    提示：1.如果用作审计证据的下述信息（主要是第3条和第4条）在编制时利用了管理层的专家的工作，执业人员应执行利用管理层的专家工作底稿</t>
    <phoneticPr fontId="3" type="noConversion"/>
  </si>
  <si>
    <t>并在此处索引。</t>
  </si>
  <si>
    <t xml:space="preserve">   2.如果下述审计证据的获取或者在评价管理层的专家的工作时（主要是第3条和第4条）利用了注册会计师专家的工作，执业人员应执行利用注册会</t>
    <phoneticPr fontId="3" type="noConversion"/>
  </si>
  <si>
    <t>计师专家工作底稿并在此处索引。</t>
    <phoneticPr fontId="3" type="noConversion"/>
  </si>
  <si>
    <t xml:space="preserve">   3.商誉分摊至多个资产组的，应按每个资产组分项检查可收回金额确定是否合理。</t>
    <phoneticPr fontId="3" type="noConversion"/>
  </si>
  <si>
    <t>资产组1：</t>
    <phoneticPr fontId="3" type="noConversion"/>
  </si>
  <si>
    <r>
      <t>1. 获取管理层说明（包含减值测试的具体方法，可收回金额的确认依据、计算过程、是否利用专家工作等）</t>
    </r>
    <r>
      <rPr>
        <b/>
        <sz val="10"/>
        <color indexed="10"/>
        <rFont val="宋体"/>
        <family val="3"/>
        <charset val="134"/>
      </rPr>
      <t>（底稿索引）</t>
    </r>
    <phoneticPr fontId="3" type="noConversion"/>
  </si>
  <si>
    <t>2. 检查可收回金额的确定是否符合规定</t>
    <phoneticPr fontId="3" type="noConversion"/>
  </si>
  <si>
    <t xml:space="preserve">    被审计单位按照资产组预计未来现金流量的现值和公允价值减去处置费用后的净额孰高确定可收回金额。</t>
    <phoneticPr fontId="3" type="noConversion"/>
  </si>
  <si>
    <t>公允价值减去处置费用后净额</t>
    <phoneticPr fontId="3" type="noConversion"/>
  </si>
  <si>
    <t>提示：填写经审计后认可的金额</t>
    <phoneticPr fontId="3" type="noConversion"/>
  </si>
  <si>
    <t>预计未来现金流量现值</t>
    <phoneticPr fontId="3" type="noConversion"/>
  </si>
  <si>
    <t>可收回金额</t>
    <phoneticPr fontId="3" type="noConversion"/>
  </si>
  <si>
    <t>提示：1.如果预计未来现金流量的现值或者公允价值减去处置费用后的净额其中一项已高于包含商誉的资产组或资产组组合的账面价值，则无需计算另一项。</t>
    <phoneticPr fontId="3" type="noConversion"/>
  </si>
  <si>
    <t>2.按照《企业会计准则第8号——资产减值》第八条规定仍无法确定公允价值减去处置费用后净额的，应当按照预计未来现金流量的现值计算可收回金额。</t>
    <phoneticPr fontId="3" type="noConversion"/>
  </si>
  <si>
    <t>3.公允价值减去处置费用后的净额检查（或索引至利用管理层的专家工作或者利用注册会计师专家工作处）</t>
    <phoneticPr fontId="3" type="noConversion"/>
  </si>
  <si>
    <t xml:space="preserve">    提示：在检查检查公允价减去处置费用后的净额时，涉及到对会计估计的审计，执业人员应考虑“S123 会计估计（包括公允价值会计估计）和相关</t>
    <phoneticPr fontId="3" type="noConversion"/>
  </si>
  <si>
    <t>披露”工作底稿程序5-10相关要求，下述标红色的为S123对应的程序序号。完成底稿后，请删除。</t>
    <phoneticPr fontId="3" type="noConversion"/>
  </si>
  <si>
    <t>3.1 评价管理层估计公允减值减去处置费用后的净额的方法是否合理</t>
    <phoneticPr fontId="3" type="noConversion"/>
  </si>
  <si>
    <t>S123 5.2.3/5.2.4</t>
    <phoneticPr fontId="3" type="noConversion"/>
  </si>
  <si>
    <t>3.1.1 检查确定公允价值的方法是否合理</t>
    <phoneticPr fontId="3" type="noConversion"/>
  </si>
  <si>
    <t xml:space="preserve">    提示：1.被审计单位应恰当选用交易案例或估值技术确定商誉所在的资产组或资产组组合的公允价值。</t>
    <phoneticPr fontId="3" type="noConversion"/>
  </si>
  <si>
    <t xml:space="preserve">    2. 如果管理层使用模型来确定资产组的公允价值，请执行S123 5.2.4 相关审计程序。</t>
    <phoneticPr fontId="3" type="noConversion"/>
  </si>
  <si>
    <t xml:space="preserve">    3. 应关注资产组或资产组组合的公允价值的估计基础与其账面价值的确定基础是否一致，既两者是否包含一致的资产和负债。</t>
    <phoneticPr fontId="3" type="noConversion"/>
  </si>
  <si>
    <t>3.1.2 处置费用的估计方法是否合理</t>
    <phoneticPr fontId="3" type="noConversion"/>
  </si>
  <si>
    <t>3.2 评价管理层使用的假设是否合理、测试管理层作出会计估计所依据的数据</t>
    <phoneticPr fontId="3" type="noConversion"/>
  </si>
  <si>
    <t>S123 5.2.5至5.2.10</t>
    <phoneticPr fontId="3" type="noConversion"/>
  </si>
  <si>
    <t xml:space="preserve">    提示： 1.在评价管理层的假设是否合理时，请执行S123 5.2.2 至5.2.10 相关审计程序。</t>
    <phoneticPr fontId="3" type="noConversion"/>
  </si>
  <si>
    <t>S123 5.2.1/5.2.2.1/5.2.2.2</t>
    <phoneticPr fontId="3" type="noConversion"/>
  </si>
  <si>
    <t xml:space="preserve">    2. 执业人员需要特别关注被审计单位是否存在未合理确定土地使用权、房屋建筑物的公允价值从而规避商誉减值的情形</t>
    <phoneticPr fontId="3" type="noConversion"/>
  </si>
  <si>
    <t>3.3 重新计算公允价值减去处置费用后的净额</t>
    <phoneticPr fontId="3" type="noConversion"/>
  </si>
  <si>
    <t>S123 5.2.2.3</t>
    <phoneticPr fontId="3" type="noConversion"/>
  </si>
  <si>
    <t>公允价值</t>
    <phoneticPr fontId="3" type="noConversion"/>
  </si>
  <si>
    <t>处置费用</t>
    <phoneticPr fontId="3" type="noConversion"/>
  </si>
  <si>
    <t>公允价值减去处置费用后的净额</t>
    <phoneticPr fontId="3" type="noConversion"/>
  </si>
  <si>
    <t>经重新计算，包含商誉的资产组的公允价值减去处置费用后的净额计算正确。</t>
    <phoneticPr fontId="3" type="noConversion"/>
  </si>
  <si>
    <t>3.4 检查管理层的复核和批准流程。</t>
    <phoneticPr fontId="3" type="noConversion"/>
  </si>
  <si>
    <t>S123 5.2.2.4</t>
    <phoneticPr fontId="3" type="noConversion"/>
  </si>
  <si>
    <t>3.5 关注期后事项，检查期后事项是否存在与公允价值减去处置费用估计中相矛盾的关键假设及数据等。</t>
    <phoneticPr fontId="3" type="noConversion"/>
  </si>
  <si>
    <t>S123 5.1</t>
    <phoneticPr fontId="3" type="noConversion"/>
  </si>
  <si>
    <t>3.6 作出点估计或区间估计，以评价管理层的点估计</t>
    <phoneticPr fontId="3" type="noConversion"/>
  </si>
  <si>
    <t>S123 5.4</t>
    <phoneticPr fontId="3" type="noConversion"/>
  </si>
  <si>
    <t xml:space="preserve">    提示：如果在上期商誉减值事项审计中发现管理层作出的会计估计进行复核后认为本期流程不太可能是有效的，或者期后发生的交易或事项与管理</t>
    <phoneticPr fontId="3" type="noConversion"/>
  </si>
  <si>
    <t>层作出的估计相互矛盾，或者被审计单位没有恰当设计或执行针对会计估计流程的控制，或者本期执行上述3.1至3.5后，无法就管理层的估计是否合理</t>
    <phoneticPr fontId="3" type="noConversion"/>
  </si>
  <si>
    <t>获取充分适当的审计证据时需要执行本程序。</t>
    <phoneticPr fontId="3" type="noConversion"/>
  </si>
  <si>
    <t>4. 预计未来现金流量现值检查（或索引至利用管理层的专家工作或者利用注册会计师专家工作处）</t>
    <phoneticPr fontId="3" type="noConversion"/>
  </si>
  <si>
    <t xml:space="preserve">    提示：在检查预计未来现金流量现值时，涉及到对会计估计的审计，执业人员应考虑“S123 会计估计（包括公允价值会计估计）和相关披露”工作</t>
    <phoneticPr fontId="3" type="noConversion"/>
  </si>
  <si>
    <t>底稿程序5-10相关要求，下述标红色的为S123对应的程序序号。完成底稿后，请删除。</t>
    <phoneticPr fontId="3" type="noConversion"/>
  </si>
  <si>
    <t>4.1 评价管理层计算预计未来现金流量现值的方法是否正确</t>
    <phoneticPr fontId="3" type="noConversion"/>
  </si>
  <si>
    <t>S123 5.2.3</t>
    <phoneticPr fontId="3" type="noConversion"/>
  </si>
  <si>
    <t>4.1.1 检查资产组或资产组组合的未来现金流量的预测基础与其账面价值的确定基础是否一致</t>
    <phoneticPr fontId="3" type="noConversion"/>
  </si>
  <si>
    <t xml:space="preserve">    提示：预测资产组未来现金流量时，应关注产生现金流量的资产和负债与确定账面资产组账面价值时的资产和负债是否一致。如资产组的账面价值</t>
    <phoneticPr fontId="3" type="noConversion"/>
  </si>
  <si>
    <t>中未包含营运资金，则在确定资产组产生的未来现金流时也不能考虑该运营资金收回的影响。</t>
    <phoneticPr fontId="3" type="noConversion"/>
  </si>
  <si>
    <t>4.1.2 检查对未来现金净流量预测时，是否以资产的当前状况为基础，以税前口径为预测依据</t>
    <phoneticPr fontId="3" type="noConversion"/>
  </si>
  <si>
    <t>4.1.3 检查预测期间是否合理</t>
    <phoneticPr fontId="3" type="noConversion"/>
  </si>
  <si>
    <t xml:space="preserve">    提示：1. 在确定未来现金净流量的预测期时，应建立在经管理层批准的最近财务预算或预测数据基础上，原则上最多涵盖5年。</t>
    <phoneticPr fontId="3" type="noConversion"/>
  </si>
  <si>
    <t xml:space="preserve">    2. 在确定相关资产组或资产组组合的未来现金净流量的预测期时，还应考虑相关资产组或资产组组合所包含的主要固定资产、无形资产的剩余可</t>
    <phoneticPr fontId="3" type="noConversion"/>
  </si>
  <si>
    <t>使用年限，如果预测期年限超过了资产组或资产组组合包含的主要固定资产、无形资产的剩余年限，执业人员应重点关注预测的现金流中是否考虑了新的</t>
    <phoneticPr fontId="3" type="noConversion"/>
  </si>
  <si>
    <t>资本投入现金流。</t>
    <phoneticPr fontId="3" type="noConversion"/>
  </si>
  <si>
    <r>
      <t xml:space="preserve">    </t>
    </r>
    <r>
      <rPr>
        <i/>
        <sz val="10"/>
        <rFont val="宋体"/>
        <family val="3"/>
        <charset val="134"/>
      </rPr>
      <t>被审计单位以经管理层批准的最近5年的财务预测数据为基础，预测预计未来现金流量。稳定期按照×年计算。</t>
    </r>
    <phoneticPr fontId="3" type="noConversion"/>
  </si>
  <si>
    <t xml:space="preserve">    资产组包含的主要固定资产、无形资产剩余可使用年限为×年，不存在明显差异。   </t>
    <phoneticPr fontId="3" type="noConversion"/>
  </si>
  <si>
    <t>4.2 评价管理层使用的假设是否合理，测试管理层作出会计估计所依据的数据的准确性、完整性和相关性</t>
    <phoneticPr fontId="3" type="noConversion"/>
  </si>
  <si>
    <t>S123 5.2.5/5.2.6/5.2.7</t>
    <phoneticPr fontId="3" type="noConversion"/>
  </si>
  <si>
    <t xml:space="preserve">    提示：执业人员在评价下列数据及假设的合理性时，应关注下列事项：</t>
    <phoneticPr fontId="3" type="noConversion"/>
  </si>
  <si>
    <t xml:space="preserve">    1.管理层所做出的的单项假设是否合理，假设相互之间是否相互依赖且具有内在一致性，这些假设与管理层使用的与财务报表相关的其他假设是否相符。</t>
    <phoneticPr fontId="3" type="noConversion"/>
  </si>
  <si>
    <t xml:space="preserve">    2.管理层所作的假设是否与宏观经济环境、资产组所处行业状况（行业数据、行业研究报告、商业机会）、资产组的实际经营情况和未来经营规划等相符。</t>
    <phoneticPr fontId="3" type="noConversion"/>
  </si>
  <si>
    <t xml:space="preserve">    3.如果管理层的假设与上述2所述情况不相符的，是否有合理的理由支持。</t>
    <phoneticPr fontId="3" type="noConversion"/>
  </si>
  <si>
    <t xml:space="preserve">    4.如果商誉存在减值迹象的，相关假设是否已经充分考虑了相关减值迹象的影响。</t>
    <phoneticPr fontId="3" type="noConversion"/>
  </si>
  <si>
    <t xml:space="preserve">    5.如果管理层使用的假设取决于管理层某项措施的意图和能力（如收入增长的假设是基于新开发一个地区的市场），则应执行程序获取关于管理层意</t>
    <phoneticPr fontId="3" type="noConversion"/>
  </si>
  <si>
    <t>图和能力的证据。可执行的程序有：复核书面计划、询问管理层、检查期后是否已开始执行该事项、检查经济环境评估其执行能力等。</t>
    <phoneticPr fontId="3" type="noConversion"/>
  </si>
  <si>
    <t>4.2.1 收入（销量和单价）预测的合理性分析</t>
    <phoneticPr fontId="3" type="noConversion"/>
  </si>
  <si>
    <t>4.2.2 成本/毛利率预测的合理性分析</t>
    <phoneticPr fontId="3" type="noConversion"/>
  </si>
  <si>
    <t>4.2.3 其他费用预测的合理性分析</t>
    <phoneticPr fontId="3" type="noConversion"/>
  </si>
  <si>
    <t>4.2.4 预测期增长率、稳定期增长率假设合理性分析</t>
    <phoneticPr fontId="3" type="noConversion"/>
  </si>
  <si>
    <t>4.2.5 预计未来现金流的其他关键参数及假设</t>
    <phoneticPr fontId="3" type="noConversion"/>
  </si>
  <si>
    <t>4.2.6 结合资产组业绩承诺完成情况、前期盈利预测情况与实际实现情况的差异等，检查预测期现金流量预测的合理性：</t>
    <phoneticPr fontId="3" type="noConversion"/>
  </si>
  <si>
    <t xml:space="preserve">   项  目</t>
    <phoneticPr fontId="3" type="noConversion"/>
  </si>
  <si>
    <r>
      <t>20</t>
    </r>
    <r>
      <rPr>
        <i/>
        <sz val="10"/>
        <color indexed="8"/>
        <rFont val="宋体"/>
        <family val="3"/>
        <charset val="134"/>
      </rPr>
      <t>××年</t>
    </r>
    <phoneticPr fontId="3" type="noConversion"/>
  </si>
  <si>
    <t>……</t>
    <phoneticPr fontId="3" type="noConversion"/>
  </si>
  <si>
    <t>预测净利润</t>
    <phoneticPr fontId="3" type="noConversion"/>
  </si>
  <si>
    <t>实际实现情况</t>
    <phoneticPr fontId="3" type="noConversion"/>
  </si>
  <si>
    <t>差异</t>
    <phoneticPr fontId="3" type="noConversion"/>
  </si>
  <si>
    <t>导致偏差的主要因素</t>
    <phoneticPr fontId="3" type="noConversion"/>
  </si>
  <si>
    <t>是否存在管理层偏向的迹象</t>
    <phoneticPr fontId="3" type="noConversion"/>
  </si>
  <si>
    <t>提示：如果差异的方向与管理层的目标一致，或者各项估计之间的差异方向一致，可能表明存在管理层偏向的迹象</t>
    <phoneticPr fontId="3" type="noConversion"/>
  </si>
  <si>
    <t>本期预测时是否考虑了上述偏差因素及管理层偏向</t>
    <phoneticPr fontId="3" type="noConversion"/>
  </si>
  <si>
    <t>4.2.7 折现率的合理性分析</t>
    <phoneticPr fontId="3" type="noConversion"/>
  </si>
  <si>
    <t xml:space="preserve">    提示：检查折现率是否与相应的宏观、行业、地域、特定市场、特定市场主体的风险因素相匹配，是否与未来现金净流量均一致采用税前口径；如</t>
    <phoneticPr fontId="3" type="noConversion"/>
  </si>
  <si>
    <t>果折现率采用相关模型计算，应检查模型是否合适、参数选取是否合理、计算过程是否正确。</t>
    <phoneticPr fontId="3" type="noConversion"/>
  </si>
  <si>
    <t>4.3 重新计算预计现金流未来现值，检查计算是否正确</t>
    <phoneticPr fontId="3" type="noConversion"/>
  </si>
  <si>
    <r>
      <t xml:space="preserve">    经重新计算，包含商誉的资产组的未来现金流量的现值计算正确。预计现金流现值计算表见</t>
    </r>
    <r>
      <rPr>
        <i/>
        <sz val="10"/>
        <color indexed="10"/>
        <rFont val="宋体"/>
        <family val="3"/>
        <charset val="134"/>
      </rPr>
      <t>（底稿索引）</t>
    </r>
    <phoneticPr fontId="3" type="noConversion"/>
  </si>
  <si>
    <t>4.4 检查管理层关于预计现金流量预测的复核和批准流程</t>
    <phoneticPr fontId="3" type="noConversion"/>
  </si>
  <si>
    <t>S123 5.2.2.4/5.2.10</t>
    <phoneticPr fontId="3" type="noConversion"/>
  </si>
  <si>
    <t xml:space="preserve">    </t>
    <phoneticPr fontId="3" type="noConversion"/>
  </si>
  <si>
    <t>4.5 关注期后事项，检查期后事项是否存在与预计现金流量现值估计中相矛盾的关键假设及数据等。</t>
    <phoneticPr fontId="3" type="noConversion"/>
  </si>
  <si>
    <t>S123 5.1</t>
    <phoneticPr fontId="3" type="noConversion"/>
  </si>
  <si>
    <t xml:space="preserve">    提示：如期后资产组的运行情况是否与预测现金流时的假设相矛盾等</t>
    <phoneticPr fontId="3" type="noConversion"/>
  </si>
  <si>
    <t>4.6 作出点估计或区间估计，以评价管理层的点估计</t>
    <phoneticPr fontId="3" type="noConversion"/>
  </si>
  <si>
    <t>S123 5.4</t>
    <phoneticPr fontId="3" type="noConversion"/>
  </si>
  <si>
    <t>5. 当商誉减值事项存在特别风险时，执行下列审计程序：</t>
    <phoneticPr fontId="3" type="noConversion"/>
  </si>
  <si>
    <t>S123 7</t>
    <phoneticPr fontId="3" type="noConversion"/>
  </si>
  <si>
    <t>5.1 评价管理层在估计可收回金额时如何处理估计不确定性</t>
    <phoneticPr fontId="3" type="noConversion"/>
  </si>
  <si>
    <t xml:space="preserve">    提示：4.7.2 敏感性分析可以认为是一种处理估计不确定性的方法。</t>
    <phoneticPr fontId="3" type="noConversion"/>
  </si>
  <si>
    <t>5.2 敏感性分析</t>
    <phoneticPr fontId="3" type="noConversion"/>
  </si>
  <si>
    <t xml:space="preserve">    提示：考虑关键参数、假设的变动对可收回金额的影响，来评价管理层所作判断的合理性。可单独添加工作表进行敏感性分析。</t>
    <phoneticPr fontId="3" type="noConversion"/>
  </si>
  <si>
    <t>6. 管理层偏向的迹象的识别</t>
    <phoneticPr fontId="3" type="noConversion"/>
  </si>
  <si>
    <t>S123 10</t>
    <phoneticPr fontId="3" type="noConversion"/>
  </si>
  <si>
    <t xml:space="preserve">    提示：在执行上述4.2程序时，执业人员应关注管理层在作出会计估计时的判断和决策是否存在管理层迹象，包括：</t>
    <phoneticPr fontId="3" type="noConversion"/>
  </si>
  <si>
    <t xml:space="preserve">    1. 管理层的主观判断或采用的假设与市场、宏观环境、行业数据或历史信息不一致；</t>
    <phoneticPr fontId="3" type="noConversion"/>
  </si>
  <si>
    <t xml:space="preserve">    2. 选择带有乐观或者悲观倾向的点估计，或者作出的假设以产生于有利于管理层目标的点估计；</t>
    <phoneticPr fontId="3" type="noConversion"/>
  </si>
  <si>
    <t xml:space="preserve">    3. 会计估计所依赖的假设存在内在不一致；</t>
    <phoneticPr fontId="3" type="noConversion"/>
  </si>
  <si>
    <t xml:space="preserve">    4. 以前年度财务报表确认和披露的重大会计估计与后期实际结果之间存在重大差异，且差异方向一致或者与管理层的目标一致。（上述4.2.6）</t>
    <phoneticPr fontId="3" type="noConversion"/>
  </si>
  <si>
    <t xml:space="preserve">    5. 管理层试图对专家工作进行干涉，从而影响专家对特定会计估计的工作结果</t>
    <phoneticPr fontId="3" type="noConversion"/>
  </si>
  <si>
    <t xml:space="preserve">    管理层在确定作出会计估计时的判断和决策不存在管理层偏向的迹象。判断过程详见程序4.2。</t>
    <phoneticPr fontId="3" type="noConversion"/>
  </si>
  <si>
    <t xml:space="preserve">    提示：如果识别出管理层偏向的迹象，需要在此处记录识别出来的管理层偏向的迹象，并考虑这些迹象是否影响风险评估结果和应对措施。</t>
    <phoneticPr fontId="3" type="noConversion"/>
  </si>
  <si>
    <t>四、检查商誉减值计提的金额及会计处理是否正确</t>
    <phoneticPr fontId="3" type="noConversion"/>
  </si>
  <si>
    <t xml:space="preserve">    比较相关资产组的账面价值(包括所分摊的商誉的账面价值部分)与其可收回金额：</t>
    <phoneticPr fontId="3" type="noConversion"/>
  </si>
  <si>
    <t xml:space="preserve">    项目</t>
    <phoneticPr fontId="3" type="noConversion"/>
  </si>
  <si>
    <t>……</t>
    <phoneticPr fontId="3" type="noConversion"/>
  </si>
  <si>
    <t>包含商誉的资产组账面价值</t>
    <phoneticPr fontId="3" type="noConversion"/>
  </si>
  <si>
    <t>需计提减值准备金额</t>
    <phoneticPr fontId="3" type="noConversion"/>
  </si>
  <si>
    <t>其中：计提商誉减值准备</t>
    <phoneticPr fontId="3" type="noConversion"/>
  </si>
  <si>
    <t>注：当存在减值损失时，应将减值损失分摊至商誉账面价值，如商誉账面价值不足分摊，则不足分摊部分为可辨认资产损失，需进一步分摊至相应可辨认资产</t>
    <phoneticPr fontId="3" type="noConversion"/>
  </si>
  <si>
    <t>被审计单位享有的股权份额</t>
    <phoneticPr fontId="3" type="noConversion"/>
  </si>
  <si>
    <t>归属于被审计单位的商誉减值损失</t>
    <phoneticPr fontId="3" type="noConversion"/>
  </si>
  <si>
    <t xml:space="preserve">     商誉不存在进一步减值，无需再补提减值准备。/需要补提商誉减值准备      万元。调整分录如下：</t>
    <phoneticPr fontId="3" type="noConversion"/>
  </si>
  <si>
    <t>借：资产减值损失</t>
    <phoneticPr fontId="3" type="noConversion"/>
  </si>
  <si>
    <t xml:space="preserve">  贷：商誉减值准备</t>
    <phoneticPr fontId="3" type="noConversion"/>
  </si>
  <si>
    <t>预计现金流量现值计算表</t>
    <phoneticPr fontId="3" type="noConversion"/>
  </si>
  <si>
    <t>提示：下表仅供参考，请根据被审计单位编制的预计现金流量表进行相应修改。</t>
    <phoneticPr fontId="3" type="noConversion"/>
  </si>
  <si>
    <t>年数</t>
  </si>
  <si>
    <t>本期数</t>
    <phoneticPr fontId="3" type="noConversion"/>
  </si>
  <si>
    <t>预测期</t>
    <phoneticPr fontId="3" type="noConversion"/>
  </si>
  <si>
    <t>稳定期</t>
    <phoneticPr fontId="3" type="noConversion"/>
  </si>
  <si>
    <t>年份</t>
  </si>
  <si>
    <t>20××年</t>
  </si>
  <si>
    <r>
      <t>20</t>
    </r>
    <r>
      <rPr>
        <sz val="10"/>
        <color indexed="8"/>
        <rFont val="宋体"/>
        <family val="3"/>
        <charset val="134"/>
      </rPr>
      <t>××年</t>
    </r>
    <phoneticPr fontId="3" type="noConversion"/>
  </si>
  <si>
    <t>收入</t>
  </si>
  <si>
    <t>成本</t>
  </si>
  <si>
    <t>税金</t>
  </si>
  <si>
    <t>费用</t>
    <phoneticPr fontId="3" type="noConversion"/>
  </si>
  <si>
    <t>资产减值损失</t>
    <phoneticPr fontId="3" type="noConversion"/>
  </si>
  <si>
    <t>营业利润</t>
    <phoneticPr fontId="3" type="noConversion"/>
  </si>
  <si>
    <t>调整现金流量</t>
    <phoneticPr fontId="3" type="noConversion"/>
  </si>
  <si>
    <t>折旧</t>
    <phoneticPr fontId="3" type="noConversion"/>
  </si>
  <si>
    <t>财务费用</t>
    <phoneticPr fontId="3" type="noConversion"/>
  </si>
  <si>
    <t>营运资本</t>
    <phoneticPr fontId="3" type="noConversion"/>
  </si>
  <si>
    <t>资本投入</t>
    <phoneticPr fontId="3" type="noConversion"/>
  </si>
  <si>
    <t>……</t>
    <phoneticPr fontId="3" type="noConversion"/>
  </si>
  <si>
    <t>净现金流入</t>
    <phoneticPr fontId="3" type="noConversion"/>
  </si>
  <si>
    <t>折现率</t>
    <phoneticPr fontId="3" type="noConversion"/>
  </si>
  <si>
    <t>现值系数</t>
  </si>
  <si>
    <t>现值</t>
  </si>
  <si>
    <t>现值累计</t>
  </si>
  <si>
    <t>商誉减值测试中对管理层利用专家工作的审计</t>
    <phoneticPr fontId="3" type="noConversion"/>
  </si>
  <si>
    <t>提示：下述斜体部分仅作为提示参考，执业人员应根据实际执行的程序记录底稿。如评价专家胜任能力时，并不需要执行下面提及的所有获取信息的程序。</t>
    <phoneticPr fontId="3" type="noConversion"/>
  </si>
  <si>
    <t>完成底稿后，请删除相应提示。</t>
    <phoneticPr fontId="3" type="noConversion"/>
  </si>
  <si>
    <t>一、总体情况及获取的审计证据</t>
    <phoneticPr fontId="3" type="noConversion"/>
  </si>
  <si>
    <t>管理层的专家：××评估公司，注册评估师×××、×××。（外部专家，受聘于被审计单位）</t>
    <phoneticPr fontId="3" type="noConversion"/>
  </si>
  <si>
    <t>管理层的专家：×××（内部专家，被审计单位员工）</t>
    <phoneticPr fontId="3" type="noConversion"/>
  </si>
  <si>
    <t>管理层的专家工作的领域：包含商誉的资产组或资产组组合的公允价值减去处置费用后的净额估计/包含商誉的资产组或资产组组合的预计未来现金流量现值估计</t>
    <phoneticPr fontId="3" type="noConversion"/>
  </si>
  <si>
    <r>
      <t>出具的专业报告：《××》</t>
    </r>
    <r>
      <rPr>
        <i/>
        <sz val="10"/>
        <color indexed="10"/>
        <rFont val="宋体"/>
        <family val="3"/>
        <charset val="134"/>
      </rPr>
      <t>（底稿索引）</t>
    </r>
    <phoneticPr fontId="3" type="noConversion"/>
  </si>
  <si>
    <r>
      <t>出具的专业报告：《××》</t>
    </r>
    <r>
      <rPr>
        <i/>
        <sz val="10"/>
        <color indexed="10"/>
        <rFont val="宋体"/>
        <family val="3"/>
        <charset val="134"/>
      </rPr>
      <t>（底稿索引）</t>
    </r>
    <phoneticPr fontId="3" type="noConversion"/>
  </si>
  <si>
    <t>专家工作结论：包含商誉的资产组或资产组组合的公允价值减去处置费用后的净额估计/预计未来现金流量现值为     元。</t>
    <phoneticPr fontId="3" type="noConversion"/>
  </si>
  <si>
    <t>专家工作结论：包含商誉的资产组或资产组组合的公允价值减去处置费用后的净额估计/预计未来现金流量现值为     元。</t>
    <phoneticPr fontId="3" type="noConversion"/>
  </si>
  <si>
    <r>
      <t>被审计单位与管理层的专家签署的协议：《××》</t>
    </r>
    <r>
      <rPr>
        <i/>
        <sz val="10"/>
        <color indexed="10"/>
        <rFont val="宋体"/>
        <family val="3"/>
        <charset val="134"/>
      </rPr>
      <t xml:space="preserve">（底稿索引） </t>
    </r>
    <phoneticPr fontId="3" type="noConversion"/>
  </si>
  <si>
    <t>二、评价管理层的专家的胜任能力、专业素质和客观性</t>
    <phoneticPr fontId="3" type="noConversion"/>
  </si>
  <si>
    <t>提示：随着审计的进行，已获取的审计证据等可能表明有必要重新考虑对该专家的胜任能力、专业素质和客观性的最初评价</t>
    <phoneticPr fontId="3" type="noConversion"/>
  </si>
  <si>
    <t>提示：随着审计的进行，已获取的审计证据等可能表明有必要重新考虑对该专家的胜任能力、专业素质和客观性的最初评价</t>
    <phoneticPr fontId="3" type="noConversion"/>
  </si>
  <si>
    <t>1.胜任能力、专业素质和客观性的评价</t>
    <phoneticPr fontId="3" type="noConversion"/>
  </si>
  <si>
    <t>1.胜任能力、专业素质和客观性的评价</t>
    <phoneticPr fontId="3" type="noConversion"/>
  </si>
  <si>
    <t>1.1 执行的程序及获取的证据</t>
    <phoneticPr fontId="3" type="noConversion"/>
  </si>
  <si>
    <t>1.1 执行的程序及获取的证据</t>
    <phoneticPr fontId="3" type="noConversion"/>
  </si>
  <si>
    <t>1.1.1 专家的资格、会员身份、执业资格等外部认证：</t>
    <phoneticPr fontId="3" type="noConversion"/>
  </si>
  <si>
    <t xml:space="preserve">      支持性证据：（如评估师协会查询到的会员信息、注册评估师执业资格证书、评估公司拥有的资质文件等）</t>
    <phoneticPr fontId="3" type="noConversion"/>
  </si>
  <si>
    <t xml:space="preserve">      支持性证据：（如评估师协会查询到的会员信息、注册评估师执业资格证书、评估公司拥有的资质文件等）</t>
    <phoneticPr fontId="3" type="noConversion"/>
  </si>
  <si>
    <t>提示：根据《会计监管风险提示第8号——商誉减值》规定，上市公司、拟上市公司、新三板公司利用资产评估机构的工作辅助展开商誉减值测试工作的，应聘请具有证券期货相关业务资格的资产评估机构</t>
    <phoneticPr fontId="3" type="noConversion"/>
  </si>
  <si>
    <t>1.1.2 专家发表的论文或出版的书籍：</t>
    <phoneticPr fontId="3" type="noConversion"/>
  </si>
  <si>
    <t>1.1.3 通过其他途径获取对专家胜任能力、专业素质和客观性的评价的信息：（如以往与专家交往的经验、与其他熟悉该专家的人员的讨论、与注册会计师的专家的讨论和与专家本人的讨论）</t>
    <phoneticPr fontId="3" type="noConversion"/>
  </si>
  <si>
    <t>1.1.4 专家执行评估工作需要遵守的技术标准、职业准则或行业要求：（如《资产评估准则》《以财务报告为目的的评估指南》等）</t>
    <phoneticPr fontId="3" type="noConversion"/>
  </si>
  <si>
    <t>1.1.5 专家的专长领域：（专长领域与拟利用工作的相关性）</t>
    <phoneticPr fontId="3" type="noConversion"/>
  </si>
  <si>
    <t>1.1.5 专家的专长领域：（专长领域与拟利用工作的相关性）</t>
    <phoneticPr fontId="3" type="noConversion"/>
  </si>
  <si>
    <t>1.1.6 专家在相关会计和审计要求方面的胜任能力：</t>
    <phoneticPr fontId="3" type="noConversion"/>
  </si>
  <si>
    <t>1.1.6 专家在相关会计和审计要求方面的胜任能力：</t>
    <phoneticPr fontId="3" type="noConversion"/>
  </si>
  <si>
    <t>1.1.7 审计中获取的其他审计证据对专家胜任能力、专业素质和客观性的评价影响：</t>
    <phoneticPr fontId="3" type="noConversion"/>
  </si>
  <si>
    <t>1.2 结论：通过上述事项的了解，我们认为被审计单位管理层的专家具有专业胜任能力和专业素质。</t>
    <phoneticPr fontId="3" type="noConversion"/>
  </si>
  <si>
    <t>2.外部专家客观性的评价</t>
    <phoneticPr fontId="3" type="noConversion"/>
  </si>
  <si>
    <t>提示：一般认为，作为被审计单位员工的专家（即被审计单位的内部专家），其客观性受到的不利影响总是存在，因此一般不能认为该专家比被审计单位其他员工更客观</t>
    <phoneticPr fontId="3" type="noConversion"/>
  </si>
  <si>
    <t xml:space="preserve">    管理层的外部专家的客观性评价：</t>
    <phoneticPr fontId="3" type="noConversion"/>
  </si>
  <si>
    <t>2.1 了解被审计单位与该专家是否存在经济利益、商业关系和私人关系、为被审计单位提供其他服务等对客观性产生不利影响的利益和关系。</t>
    <phoneticPr fontId="3" type="noConversion"/>
  </si>
  <si>
    <t>2.2 如果存在上述2.1所述的不利影响和关系，了解被审计单位对上述不利影响和关系的防范措施，并评价这些防范措施是否恰当。</t>
    <phoneticPr fontId="3" type="noConversion"/>
  </si>
  <si>
    <t>2.3 结论：我们认为，被审计单位管理层的外部专家具有客观性。</t>
    <phoneticPr fontId="3" type="noConversion"/>
  </si>
  <si>
    <t>三、了解管理层的专家的工作</t>
    <phoneticPr fontId="3" type="noConversion"/>
  </si>
  <si>
    <t>1.获取被审计单位与专家签署的协议，以了解下列信息并评价对审计目的是否恰当：（如果是内部专家，则通过询问了解下列信息）</t>
    <phoneticPr fontId="3" type="noConversion"/>
  </si>
  <si>
    <t>1.1 专家的工作性质、范围和目标：（评估是否已商誉减值测试为目的）</t>
    <phoneticPr fontId="3" type="noConversion"/>
  </si>
  <si>
    <t>1.2 管理层和专家各自的角色和责任：</t>
    <phoneticPr fontId="3" type="noConversion"/>
  </si>
  <si>
    <t>1.3 管理层和专家的沟通性质、时间安排和范围：（如何时以什么形式递交报告等）</t>
    <phoneticPr fontId="3" type="noConversion"/>
  </si>
  <si>
    <t>1.4 评价上述因素对审计目的是否恰当：</t>
    <phoneticPr fontId="3" type="noConversion"/>
  </si>
  <si>
    <t>2.了解专家的专长领域：</t>
    <phoneticPr fontId="3" type="noConversion"/>
  </si>
  <si>
    <t>提示：如果评价的结果注册会计师没有相应的专长，则应考虑是否需要由注册会计师的专家来完成评价管理层的专家的工作。</t>
    <phoneticPr fontId="3" type="noConversion"/>
  </si>
  <si>
    <t>2.1 了解与审计相关的、管理层的专家专长领域的进一步细分信息</t>
    <phoneticPr fontId="3" type="noConversion"/>
  </si>
  <si>
    <t>2.1 了解与审计相关的、管理层的专家专长领域的进一步细分信息</t>
    <phoneticPr fontId="3" type="noConversion"/>
  </si>
  <si>
    <t xml:space="preserve">    ……</t>
    <phoneticPr fontId="3" type="noConversion"/>
  </si>
  <si>
    <t>2.2 了解专家工作的职业准则或其他准则以及法律法规是否适用</t>
    <phoneticPr fontId="3" type="noConversion"/>
  </si>
  <si>
    <t>2.2 了解专家工作的职业准则或其他准则以及法律法规是否适用</t>
    <phoneticPr fontId="3" type="noConversion"/>
  </si>
  <si>
    <t xml:space="preserve">    …… </t>
    <phoneticPr fontId="3" type="noConversion"/>
  </si>
  <si>
    <t xml:space="preserve">    …… </t>
    <phoneticPr fontId="3" type="noConversion"/>
  </si>
  <si>
    <t>2.3 了解专家使用的假设和方法，及其在该专家的专长领域是否得到普遍认可，对实现财务报告的目的是否适当</t>
    <phoneticPr fontId="3" type="noConversion"/>
  </si>
  <si>
    <t>2.3 了解专家使用的假设和方法，及其在该专家的专长领域是否得到普遍认可，对实现财务报告的目的是否适当</t>
    <phoneticPr fontId="3" type="noConversion"/>
  </si>
  <si>
    <t xml:space="preserve">    ……</t>
    <phoneticPr fontId="3" type="noConversion"/>
  </si>
  <si>
    <t>2.4 了解专家使用的内外部数据或信息的性质</t>
    <phoneticPr fontId="3" type="noConversion"/>
  </si>
  <si>
    <t>2.5 评价注册会计师是否拥有评价管理层专家的工作的专长：</t>
    <phoneticPr fontId="3" type="noConversion"/>
  </si>
  <si>
    <t>四、评价将管理层的专家的工作用作相关认定的审计证据的适当性</t>
    <phoneticPr fontId="3" type="noConversion"/>
  </si>
  <si>
    <t>提示：1.下述评价结论仅作为参考示例，请根据实际情况修改。</t>
    <phoneticPr fontId="3" type="noConversion"/>
  </si>
  <si>
    <t>2.评价专家的工作涉及的假设和方法，以及使用的原始数据时，执业人员应当重点关注“商誉减值测试过程检查表”底稿中“程序三、3/4 相关内容”</t>
    <phoneticPr fontId="3" type="noConversion"/>
  </si>
  <si>
    <t>1.评价专家的发现和结论的相关性和合理性，与其他审计证据的一致性</t>
    <phoneticPr fontId="3" type="noConversion"/>
  </si>
  <si>
    <t>提示：检查评估报告中描述的评估目的、评估基准日、评估对象、评估范围、价值类型等是否与商誉减值测试相符</t>
    <phoneticPr fontId="3" type="noConversion"/>
  </si>
  <si>
    <t>提示：检查评估报告中描述的评估目的、评估基准日、评估对象、评估范围、价值类型等是否与商誉减值测试相符</t>
    <phoneticPr fontId="3" type="noConversion"/>
  </si>
  <si>
    <t>1.1 专家提交工作结果和结论的方式：评估报告，符合行业标准。</t>
    <phoneticPr fontId="3" type="noConversion"/>
  </si>
  <si>
    <t>1.2 经审阅评估报告，评估结论基于恰当的期间，且考虑了期后事项的影响。</t>
    <phoneticPr fontId="3" type="noConversion"/>
  </si>
  <si>
    <t>1.3 经审阅评估报告，评估报告中未提及与相关保留、限制或者约束条款。</t>
    <phoneticPr fontId="3" type="noConversion"/>
  </si>
  <si>
    <t>1.4 经审阅评估报告，……</t>
    <phoneticPr fontId="3" type="noConversion"/>
  </si>
  <si>
    <t>2.评价专家的工作涉及的重要假设和方法，及其合理性和相关性</t>
    <phoneticPr fontId="3" type="noConversion"/>
  </si>
  <si>
    <t>2.评价专家的工作涉及的重要假设和方法，及其合理性和相关性</t>
    <phoneticPr fontId="3" type="noConversion"/>
  </si>
  <si>
    <t>2.1 评估方法：</t>
    <phoneticPr fontId="3" type="noConversion"/>
  </si>
  <si>
    <t>2.2 重要假设：</t>
    <phoneticPr fontId="3" type="noConversion"/>
  </si>
  <si>
    <r>
      <t>2.3 合理性性和相关性：</t>
    </r>
    <r>
      <rPr>
        <i/>
        <sz val="10"/>
        <color indexed="40"/>
        <rFont val="宋体"/>
        <family val="3"/>
        <charset val="134"/>
      </rPr>
      <t>（提示：假设和方法是否在该领域是否得到普遍认可，与适用的财务报告编制基础的要求是否一致等）</t>
    </r>
    <phoneticPr fontId="3" type="noConversion"/>
  </si>
  <si>
    <t>3.评价专家的工作涉及及使用的原始数据的相关性、完整性和准确性</t>
    <phoneticPr fontId="3" type="noConversion"/>
  </si>
  <si>
    <t>商誉减值事项审计中利用注册会计师的专家工作</t>
    <phoneticPr fontId="3" type="noConversion"/>
  </si>
  <si>
    <t>提示：请执业人员按照“S142 利用专家的工作”所述程序要求完成底稿。下述斜体部分仅作为提示参考，执业人员应根据实际执行的程序记录底稿。</t>
    <phoneticPr fontId="3" type="noConversion"/>
  </si>
  <si>
    <t>如评价专家胜任能力时，并不需要执行下面提及的所有获取信息的程序。完成底稿后，请删除相应提示。</t>
    <phoneticPr fontId="3" type="noConversion"/>
  </si>
  <si>
    <t>一、确定是否利用专家工作</t>
    <phoneticPr fontId="3" type="noConversion"/>
  </si>
  <si>
    <t>提示：1.请结合管理层在商誉减值测试时是否利用专家工作，商誉减值事项的重要性及复杂程度、是否存在重大错报风险、注册会计师对专家工作的了解和经验等</t>
    <phoneticPr fontId="3" type="noConversion"/>
  </si>
  <si>
    <t>因素考虑是否需要利用专家工作。如果需要利用专家的工作，请执行下列二至八相关审计程序。</t>
    <phoneticPr fontId="3" type="noConversion"/>
  </si>
  <si>
    <t>2.如果管理层在商誉减值测试中利用了专家工作，请结合“利用管理层的专家工作”底稿中“三、了解管理层的专家的工作”判断是否需要利用专家的工作。此外还</t>
    <phoneticPr fontId="3" type="noConversion"/>
  </si>
  <si>
    <t>需要考虑管理层能够对其专家的工作实施控制或施加影响的程度、被审计单位对管理层的专家的工作实施的各种控制等。</t>
    <phoneticPr fontId="3" type="noConversion"/>
  </si>
  <si>
    <t>二、总体情况及获取的审计证据</t>
    <phoneticPr fontId="3" type="noConversion"/>
  </si>
  <si>
    <t>注册会计师的专家：××评估公司，注册评估师×××、×××。</t>
    <phoneticPr fontId="3" type="noConversion"/>
  </si>
  <si>
    <t>利用专家工作的领域：包含商誉的资产组或资产组组合的公允价值减去处置费用后的净额估计/包含商誉的资产组或资产组组合的预计未来现金流量现值估计</t>
    <phoneticPr fontId="3" type="noConversion"/>
  </si>
  <si>
    <r>
      <t>注册会计师与专家签署的协议：《××》</t>
    </r>
    <r>
      <rPr>
        <i/>
        <sz val="10"/>
        <color indexed="10"/>
        <rFont val="宋体"/>
        <family val="3"/>
        <charset val="134"/>
      </rPr>
      <t xml:space="preserve">（底稿索引） </t>
    </r>
    <phoneticPr fontId="3" type="noConversion"/>
  </si>
  <si>
    <t>三、评价专家的胜任能力、专业素质和客观性</t>
    <phoneticPr fontId="3" type="noConversion"/>
  </si>
  <si>
    <t>1.1.3 通过其他途径获取对专家胜任能力、专业素质和客观性的评价的信息：（如以往与专家交往的经验、与其他熟悉该专家的人员的讨论和与专家本人的讨论）</t>
    <phoneticPr fontId="3" type="noConversion"/>
  </si>
  <si>
    <t>1.1.8 专家是否需要遵守本所的质量控制程序和政策：</t>
    <phoneticPr fontId="3" type="noConversion"/>
  </si>
  <si>
    <t>1.2 结论：通过上述事项的了解，我们认为专家具有专业胜任能力和专业素质。</t>
    <phoneticPr fontId="3" type="noConversion"/>
  </si>
  <si>
    <t>2.外部专家的客观性的评价</t>
    <phoneticPr fontId="3" type="noConversion"/>
  </si>
  <si>
    <r>
      <t>2.1 专家是否同时为管理层的专家：否</t>
    </r>
    <r>
      <rPr>
        <i/>
        <sz val="10"/>
        <color indexed="40"/>
        <rFont val="宋体"/>
        <family val="3"/>
        <charset val="134"/>
      </rPr>
      <t>（提示：注册会计师的专家与管理层的专家应当保持独立性，一般不建议考虑将管理层的专家作为注册会计师的专家）</t>
    </r>
    <phoneticPr fontId="3" type="noConversion"/>
  </si>
  <si>
    <t>2.2 了解被审计单位与该专家是否存在经济利益、商业关系和私人关系、为被审计单位提供其他服务等对客观性产生不利影响的利益和关系。</t>
    <phoneticPr fontId="3" type="noConversion"/>
  </si>
  <si>
    <t>2.3.如果存在上述2.2所述的不利影响和关系，了解被审计单位对上述不利影响和关系的防范措施，并评价这些防范措施是否恰当。</t>
    <phoneticPr fontId="3" type="noConversion"/>
  </si>
  <si>
    <t>2.4 针对外部专家已知的、与被审计单位存在的任何利益或关系，从外部专家获取书面声明：</t>
    <phoneticPr fontId="3" type="noConversion"/>
  </si>
  <si>
    <t>2.5 结论：我们认为，外部专家具有客观性。</t>
    <phoneticPr fontId="3" type="noConversion"/>
  </si>
  <si>
    <t>四、了解与专家的专长领域相关的事项</t>
    <phoneticPr fontId="3" type="noConversion"/>
  </si>
  <si>
    <t>五、与专家签订书面协议</t>
    <phoneticPr fontId="3" type="noConversion"/>
  </si>
  <si>
    <t>提示：书面协议需包含的内容包括：专家工作的性质、范围和目标，注册会计师和专家各自的责任和角色，注册会计师和专家之间沟通的性质、时间安排和范围，</t>
    <phoneticPr fontId="3" type="noConversion"/>
  </si>
  <si>
    <t>包括专家提供的报告的形式，相关保密要求等，具体包含的内容可参考 S142 程序5.</t>
    <phoneticPr fontId="3" type="noConversion"/>
  </si>
  <si>
    <r>
      <t xml:space="preserve">    与专家就相关事项达成一致协议，并签订了书面协议，见</t>
    </r>
    <r>
      <rPr>
        <sz val="10"/>
        <color indexed="10"/>
        <rFont val="宋体"/>
        <family val="3"/>
        <charset val="134"/>
      </rPr>
      <t>（底稿索引）</t>
    </r>
    <phoneticPr fontId="3" type="noConversion"/>
  </si>
  <si>
    <t>六、评价将专家的工作作为审计证据的适当性，专家的工作是否足以实现审计目的</t>
    <phoneticPr fontId="3" type="noConversion"/>
  </si>
  <si>
    <t>提示：1.下述评价结论仅作为参考示例，请根据实际情况修改。如果评价结论为专家的工作不足以实现审计目的，请执行程序七。</t>
    <phoneticPr fontId="3" type="noConversion"/>
  </si>
  <si>
    <t>1.2 经审阅评估报告，评估结论清楚，且提及了与注册会计师达成一致的目标，执行工作的范围和运用的标准。</t>
    <phoneticPr fontId="3" type="noConversion"/>
  </si>
  <si>
    <t>1.3 经审阅评估报告，评估结论基于恰当的期间，且考虑了期后事项的影响。</t>
    <phoneticPr fontId="3" type="noConversion"/>
  </si>
  <si>
    <t>1.4 经审阅评估报告，评估报告中未提及与相关保留、限制或者约束条款。</t>
    <phoneticPr fontId="3" type="noConversion"/>
  </si>
  <si>
    <t>1.5 经审阅评估报告，……</t>
    <phoneticPr fontId="3" type="noConversion"/>
  </si>
  <si>
    <t>2.2 重要假设：</t>
    <phoneticPr fontId="3" type="noConversion"/>
  </si>
  <si>
    <r>
      <t>2.3 合理性性和相关性：</t>
    </r>
    <r>
      <rPr>
        <i/>
        <sz val="10"/>
        <color indexed="40"/>
        <rFont val="宋体"/>
        <family val="3"/>
        <charset val="134"/>
      </rPr>
      <t>（提示：假设和方法是否在该领域是否得到普遍认可，与适用的财务报告编制基础的要求是否一致，是否与管理层的假设和方法一致等）</t>
    </r>
    <phoneticPr fontId="3" type="noConversion"/>
  </si>
  <si>
    <t>七、专家工作不足以实现审计目的，追加审计程序</t>
    <phoneticPr fontId="3" type="noConversion"/>
  </si>
  <si>
    <t>提示：如果上述六评价结论为专家的工作不足以实现审计目的，选择下列程序之一执行</t>
    <phoneticPr fontId="3" type="noConversion"/>
  </si>
  <si>
    <t>1.聘用其他专家，就专家拟执行的进一步工作的性质和范围，与专家达成一致意见</t>
    <phoneticPr fontId="3" type="noConversion"/>
  </si>
  <si>
    <t>2.根据具体情况，实施追加的审计程序</t>
    <phoneticPr fontId="3" type="noConversion"/>
  </si>
  <si>
    <t>商誉附注数据摘录</t>
    <phoneticPr fontId="3" type="noConversion"/>
  </si>
  <si>
    <t>(1) 商誉账面原值</t>
  </si>
  <si>
    <t>被投资单位名称或形成商誉的事项</t>
  </si>
  <si>
    <t>期初数</t>
  </si>
  <si>
    <t>本期企业合并形成</t>
  </si>
  <si>
    <t>本期减少</t>
    <phoneticPr fontId="3" type="noConversion"/>
  </si>
  <si>
    <t>期末数</t>
  </si>
  <si>
    <t xml:space="preserve">处置 </t>
    <phoneticPr fontId="3" type="noConversion"/>
  </si>
  <si>
    <t>……</t>
  </si>
  <si>
    <t>合  计</t>
    <phoneticPr fontId="3" type="noConversion"/>
  </si>
  <si>
    <t>(2) 商誉减值准备</t>
  </si>
  <si>
    <t>本期增加</t>
  </si>
  <si>
    <t>本期减少</t>
  </si>
  <si>
    <t xml:space="preserve">计提 </t>
    <phoneticPr fontId="3" type="noConversion"/>
  </si>
  <si>
    <t xml:space="preserve">处置 </t>
    <phoneticPr fontId="3" type="noConversion"/>
  </si>
  <si>
    <t>(3) 商誉减值测试过程</t>
    <phoneticPr fontId="3" type="noConversion"/>
  </si>
  <si>
    <t>××资产组或资产组组合</t>
    <phoneticPr fontId="3" type="noConversion"/>
  </si>
  <si>
    <r>
      <t xml:space="preserve">1) </t>
    </r>
    <r>
      <rPr>
        <sz val="10.5"/>
        <color indexed="63"/>
        <rFont val="宋体"/>
        <family val="3"/>
        <charset val="134"/>
      </rPr>
      <t>商誉所在资产组或资产组组合相关信息</t>
    </r>
    <phoneticPr fontId="3" type="noConversion"/>
  </si>
  <si>
    <t>资产组或资产组组合的构成</t>
    <phoneticPr fontId="3" type="noConversion"/>
  </si>
  <si>
    <t>提示：填列资产组或资产组组合包含的资产、负债</t>
  </si>
  <si>
    <t>资产组或资产组组合的账面价值</t>
    <phoneticPr fontId="3" type="noConversion"/>
  </si>
  <si>
    <t>分摊至本资产组或资产组组合的商誉账面价值及分摊方法</t>
    <phoneticPr fontId="3" type="noConversion"/>
  </si>
  <si>
    <t>包含商誉的资产组或资产组组合的账面价值</t>
    <phoneticPr fontId="3" type="noConversion"/>
  </si>
  <si>
    <t>资产组或资产组组合是否与购买日、以前年度商誉减值测试时所确定的资产组或资产组组合一致</t>
    <phoneticPr fontId="3" type="noConversion"/>
  </si>
  <si>
    <t>是/否</t>
  </si>
  <si>
    <t>购买日/2018年度商誉减值测试时资产组或资产组组合构成</t>
    <phoneticPr fontId="3" type="noConversion"/>
  </si>
  <si>
    <t>导致资产组或资产组组合构成发生变化的原因</t>
    <phoneticPr fontId="3" type="noConversion"/>
  </si>
  <si>
    <r>
      <t xml:space="preserve">2) </t>
    </r>
    <r>
      <rPr>
        <sz val="10.5"/>
        <color indexed="63"/>
        <rFont val="宋体"/>
        <family val="3"/>
        <charset val="134"/>
      </rPr>
      <t>商誉减值测试的过程与方法、结论</t>
    </r>
    <phoneticPr fontId="3" type="noConversion"/>
  </si>
  <si>
    <t>3) 业绩承诺的完成情况及其对商誉减值测试的影响</t>
    <phoneticPr fontId="3" type="noConversion"/>
  </si>
  <si>
    <t>(4) 其他说明</t>
  </si>
  <si>
    <t>Xbase数据摘录</t>
    <phoneticPr fontId="3" type="noConversion"/>
  </si>
  <si>
    <t>科  目</t>
    <phoneticPr fontId="3" type="noConversion"/>
  </si>
  <si>
    <t>项  目</t>
    <phoneticPr fontId="3" type="noConversion"/>
  </si>
  <si>
    <t>项  目</t>
    <phoneticPr fontId="3" type="noConversion"/>
  </si>
  <si>
    <t>金  额</t>
    <phoneticPr fontId="3" type="noConversion"/>
  </si>
  <si>
    <t>商誉</t>
    <phoneticPr fontId="3" type="noConversion"/>
  </si>
  <si>
    <t>非同一控制企业合并增加</t>
  </si>
  <si>
    <t>因非同一控制被合并方后续处置而转销</t>
  </si>
  <si>
    <t>商誉减值准备</t>
  </si>
  <si>
    <t>计提</t>
  </si>
  <si>
    <t>企业所得税纳税事项调整表</t>
    <phoneticPr fontId="3" type="noConversion"/>
  </si>
  <si>
    <t>科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</si>
  <si>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</si>
  <si>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</si>
  <si>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</si>
  <si>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</si>
  <si>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</si>
  <si>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</si>
  <si>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</si>
  <si>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暂时性差异</t>
    <phoneticPr fontId="3" type="noConversion"/>
  </si>
  <si>
    <t xml:space="preserve"> </t>
    <phoneticPr fontId="3" type="noConversion"/>
  </si>
  <si>
    <t>2</t>
    <phoneticPr fontId="1" type="noConversion"/>
  </si>
  <si>
    <t>商誉</t>
    <phoneticPr fontId="1" type="noConversion"/>
  </si>
  <si>
    <t>912150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</si>
</sst>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0.00_ ;_ &quot;¥&quot;* \-#,##0.00_ ;_ &quot;¥&quot;* &quot;-&quot;??_ ;_ @_ "/>
    <numFmt numFmtId="43" formatCode="_ * #,##0.00_ ;_ * \-#,##0.00_ ;_ * &quot;-&quot;??_ ;_ @_ "/>
    <numFmt numFmtId="176" formatCode="&quot;￥&quot;#,##0.00;&quot;￥&quot;\-#,##0.00"/>
    <numFmt numFmtId="177" formatCode="#,##0.00_ "/>
    <numFmt numFmtId="178" formatCode="0.00_);[Red]\(0.00\)"/>
  </numFmts>
  <fonts count="59"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name val="宋体"/>
      <family val="3"/>
      <charset val="134"/>
    </font>
    <font>
      <sz val="11"/>
      <name val="Times New Roman"/>
      <family val="1"/>
    </font>
    <font>
      <sz val="12"/>
      <name val="Times New Roman"/>
      <family val="1"/>
    </font>
    <font>
      <b/>
      <sz val="14"/>
      <name val="黑体"/>
      <family val="3"/>
      <charset val="134"/>
    </font>
    <font>
      <sz val="14"/>
      <name val="Times New Roman"/>
      <family val="1"/>
    </font>
    <font>
      <sz val="10"/>
      <name val="Times New Roman"/>
      <family val="1"/>
    </font>
    <font>
      <i/>
      <sz val="10"/>
      <name val="宋体"/>
      <family val="3"/>
      <charset val="134"/>
      <scheme val="minor"/>
    </font>
    <font>
      <b/>
      <sz val="10"/>
      <name val="Times New Roman"/>
      <family val="1"/>
    </font>
    <font>
      <sz val="10"/>
      <color rgb="FF00B0F0"/>
      <name val="黑体"/>
      <family val="3"/>
      <charset val="134"/>
    </font>
    <font>
      <i/>
      <sz val="10"/>
      <name val="宋体"/>
      <family val="3"/>
      <charset val="134"/>
    </font>
    <font>
      <b/>
      <i/>
      <sz val="10"/>
      <name val="宋体"/>
      <family val="3"/>
      <charset val="134"/>
    </font>
    <font>
      <b/>
      <sz val="18"/>
      <name val="宋体"/>
      <family val="3"/>
      <charset val="134"/>
    </font>
    <font>
      <sz val="10"/>
      <name val="Arial Narrow"/>
      <family val="2"/>
    </font>
    <font>
      <sz val="10"/>
      <color rgb="FF0000FF"/>
      <name val="宋体"/>
      <family val="3"/>
      <charset val="134"/>
    </font>
    <font>
      <sz val="9"/>
      <color indexed="81"/>
      <name val="宋体"/>
      <family val="3"/>
      <charset val="134"/>
    </font>
    <font>
      <sz val="10"/>
      <color rgb="FFFF0000"/>
      <name val="宋体"/>
      <family val="3"/>
      <charset val="134"/>
    </font>
    <font>
      <sz val="14"/>
      <name val="黑体"/>
      <family val="3"/>
      <charset val="134"/>
    </font>
    <font>
      <sz val="14"/>
      <name val="宋体"/>
      <family val="3"/>
      <charset val="134"/>
    </font>
    <font>
      <sz val="10"/>
      <name val="黑体"/>
      <family val="3"/>
      <charset val="134"/>
    </font>
    <font>
      <i/>
      <sz val="10"/>
      <color rgb="FF00B0F0"/>
      <name val="宋体"/>
      <family val="3"/>
      <charset val="134"/>
    </font>
    <font>
      <sz val="10"/>
      <color rgb="FF00B0F0"/>
      <name val="宋体"/>
      <family val="3"/>
      <charset val="134"/>
    </font>
    <font>
      <i/>
      <sz val="10"/>
      <color rgb="FFFF0000"/>
      <name val="宋体"/>
      <family val="3"/>
      <charset val="134"/>
    </font>
    <font>
      <b/>
      <sz val="10"/>
      <color indexed="10"/>
      <name val="宋体"/>
      <family val="3"/>
      <charset val="134"/>
    </font>
    <font>
      <i/>
      <sz val="10"/>
      <color indexed="8"/>
      <name val="宋体"/>
      <family val="3"/>
      <charset val="134"/>
    </font>
    <font>
      <i/>
      <sz val="10"/>
      <color indexed="10"/>
      <name val="宋体"/>
      <family val="3"/>
      <charset val="134"/>
    </font>
    <font>
      <sz val="10"/>
      <color indexed="8"/>
      <name val="Times New Roman"/>
      <family val="1"/>
    </font>
    <font>
      <sz val="9"/>
      <color indexed="8"/>
      <name val="Arial Narrow"/>
      <family val="2"/>
    </font>
    <font>
      <sz val="10"/>
      <color indexed="8"/>
      <name val="黑体"/>
      <family val="3"/>
      <charset val="134"/>
    </font>
    <font>
      <sz val="10"/>
      <color indexed="8"/>
      <name val="宋体"/>
      <family val="3"/>
      <charset val="134"/>
      <scheme val="minor"/>
    </font>
    <font>
      <sz val="10"/>
      <color indexed="8"/>
      <name val="宋体"/>
      <family val="3"/>
      <charset val="134"/>
    </font>
    <font>
      <i/>
      <sz val="10"/>
      <color indexed="8"/>
      <name val="宋体"/>
      <family val="3"/>
      <charset val="134"/>
      <scheme val="minor"/>
    </font>
    <font>
      <sz val="9"/>
      <color indexed="8"/>
      <name val="宋体"/>
      <family val="3"/>
      <charset val="134"/>
      <scheme val="minor"/>
    </font>
    <font>
      <b/>
      <sz val="9"/>
      <color indexed="8"/>
      <name val="Times New Roman"/>
      <family val="1"/>
    </font>
    <font>
      <sz val="9"/>
      <color indexed="8"/>
      <name val="宋体"/>
      <family val="3"/>
      <charset val="134"/>
    </font>
    <font>
      <i/>
      <sz val="10"/>
      <color rgb="FF00B0F0"/>
      <name val="黑体"/>
      <family val="3"/>
      <charset val="134"/>
    </font>
    <font>
      <i/>
      <sz val="10"/>
      <name val="黑体"/>
      <family val="3"/>
      <charset val="134"/>
    </font>
    <font>
      <i/>
      <sz val="10"/>
      <color indexed="40"/>
      <name val="宋体"/>
      <family val="3"/>
      <charset val="134"/>
    </font>
    <font>
      <sz val="10"/>
      <color indexed="10"/>
      <name val="宋体"/>
      <family val="3"/>
      <charset val="134"/>
    </font>
    <font>
      <b/>
      <sz val="14"/>
      <color theme="1"/>
      <name val="黑体"/>
      <family val="3"/>
      <charset val="134"/>
    </font>
    <font>
      <sz val="10"/>
      <color theme="1"/>
      <name val="宋体"/>
      <family val="3"/>
      <charset val="134"/>
      <scheme val="minor"/>
    </font>
    <font>
      <sz val="10.5"/>
      <color indexed="63"/>
      <name val="宋体"/>
      <family val="3"/>
      <charset val="134"/>
    </font>
    <font>
      <sz val="10.5"/>
      <color rgb="FF333333"/>
      <name val="宋体"/>
      <family val="3"/>
      <charset val="134"/>
    </font>
    <font>
      <sz val="10.5"/>
      <color rgb="FF0000FF"/>
      <name val="楷体"/>
      <family val="3"/>
      <charset val="134"/>
    </font>
    <font>
      <sz val="10.5"/>
      <name val="宋体"/>
      <family val="3"/>
      <charset val="134"/>
    </font>
    <font>
      <i/>
      <sz val="10.5"/>
      <name val="宋体"/>
      <family val="3"/>
      <charset val="134"/>
    </font>
    <font>
      <i/>
      <sz val="10"/>
      <color rgb="FF00B0F0"/>
      <name val="宋体"/>
      <family val="3"/>
      <charset val="134"/>
      <scheme val="minor"/>
    </font>
    <font>
      <sz val="11"/>
      <color rgb="FF00B0F0"/>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4" fillId="0" borderId="0">
      <alignment vertical="center"/>
    </xf>
    <xf numFmtId="0" fontId="5" fillId="0" borderId="0"/>
  </cellStyleXfs>
  <cellXfs count="242">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1" applyFont="1" applyAlignment="1"/>
    <xf numFmtId="0" fontId="13" fillId="0" borderId="0" xfId="1" applyFont="1" applyAlignment="1"/>
    <xf numFmtId="0" fontId="15" fillId="0" borderId="0" xfId="3" applyFont="1" applyFill="1" applyBorder="1" applyAlignment="1">
      <alignment horizontal="center" vertical="center"/>
    </xf>
    <xf numFmtId="0" fontId="16" fillId="0" borderId="0" xfId="3" applyFont="1" applyFill="1">
      <alignment vertical="center"/>
    </xf>
    <xf numFmtId="0" fontId="7" fillId="0" borderId="0" xfId="3" applyFont="1" applyFill="1" applyBorder="1">
      <alignment vertical="center"/>
    </xf>
    <xf numFmtId="0" fontId="17" fillId="0" borderId="0" xfId="3" applyFont="1" applyFill="1">
      <alignment vertical="center"/>
    </xf>
    <xf numFmtId="0" fontId="7" fillId="0" borderId="6" xfId="3" applyFont="1" applyFill="1" applyBorder="1" applyAlignment="1">
      <alignment horizontal="center" vertical="center"/>
    </xf>
    <xf numFmtId="0" fontId="7" fillId="0" borderId="6" xfId="3" applyFont="1" applyFill="1" applyBorder="1" applyAlignment="1">
      <alignment horizontal="center" vertical="center" wrapText="1"/>
    </xf>
    <xf numFmtId="0" fontId="17" fillId="0" borderId="6" xfId="3" applyFont="1" applyFill="1" applyBorder="1" applyAlignment="1">
      <alignment horizontal="center" vertical="center"/>
    </xf>
    <xf numFmtId="0" fontId="17" fillId="0" borderId="0" xfId="3" applyFont="1" applyFill="1" applyAlignment="1">
      <alignment horizontal="center" vertical="center"/>
    </xf>
    <xf numFmtId="0" fontId="7" fillId="0" borderId="6" xfId="3" applyFont="1" applyFill="1" applyBorder="1" applyAlignment="1">
      <alignment horizontal="center" vertical="center"/>
    </xf>
    <xf numFmtId="0" fontId="7" fillId="0" borderId="6" xfId="3" applyFont="1" applyFill="1" applyBorder="1" applyAlignment="1">
      <alignment horizontal="left" vertical="center"/>
    </xf>
    <xf numFmtId="0" fontId="7" fillId="0" borderId="37" xfId="3" quotePrefix="1" applyFont="1" applyFill="1" applyBorder="1" applyAlignment="1">
      <alignment horizontal="center" vertical="center"/>
    </xf>
    <xf numFmtId="0" fontId="7" fillId="0" borderId="6" xfId="3" applyFont="1" applyFill="1" applyBorder="1" applyAlignment="1">
      <alignment horizontal="left" vertical="center" wrapText="1"/>
    </xf>
    <xf numFmtId="177" fontId="17" fillId="0" borderId="6" xfId="3" applyNumberFormat="1" applyFont="1" applyFill="1" applyBorder="1" applyAlignment="1">
      <alignment horizontal="right" vertical="center"/>
    </xf>
    <xf numFmtId="43" fontId="7" fillId="5" borderId="6" xfId="2" applyFont="1" applyFill="1" applyBorder="1" applyAlignment="1">
      <alignment vertical="center"/>
    </xf>
    <xf numFmtId="0" fontId="7" fillId="0" borderId="6" xfId="3" applyFont="1" applyFill="1" applyBorder="1" applyAlignment="1">
      <alignment horizontal="center" vertical="center" wrapText="1"/>
    </xf>
    <xf numFmtId="43" fontId="7" fillId="0" borderId="6" xfId="2" applyFont="1" applyFill="1" applyBorder="1" applyAlignment="1">
      <alignment vertical="center"/>
    </xf>
    <xf numFmtId="0" fontId="7" fillId="0" borderId="0" xfId="1" applyFont="1" applyBorder="1">
      <alignment vertical="center"/>
    </xf>
    <xf numFmtId="0" fontId="18" fillId="0" borderId="0" xfId="1" applyFont="1" applyAlignment="1">
      <alignment horizontal="center" vertical="center"/>
    </xf>
    <xf numFmtId="0" fontId="18" fillId="0" borderId="0" xfId="1" applyFont="1" applyAlignment="1">
      <alignment horizontal="center" vertical="center" wrapText="1"/>
    </xf>
    <xf numFmtId="0" fontId="7" fillId="0" borderId="0" xfId="3" applyFont="1" applyFill="1" applyBorder="1" applyAlignment="1">
      <alignment horizontal="left" vertical="center"/>
    </xf>
    <xf numFmtId="177" fontId="7" fillId="0" borderId="6" xfId="3" applyNumberFormat="1" applyFont="1" applyFill="1" applyBorder="1" applyAlignment="1">
      <alignment horizontal="center" vertical="center"/>
    </xf>
    <xf numFmtId="0" fontId="7" fillId="0" borderId="6" xfId="3" applyFont="1" applyFill="1" applyBorder="1">
      <alignment vertical="center"/>
    </xf>
    <xf numFmtId="177" fontId="17" fillId="0" borderId="6" xfId="3" applyNumberFormat="1" applyFont="1" applyFill="1" applyBorder="1">
      <alignment vertical="center"/>
    </xf>
    <xf numFmtId="0" fontId="17" fillId="0" borderId="6" xfId="3" applyFont="1" applyFill="1" applyBorder="1">
      <alignment vertical="center"/>
    </xf>
    <xf numFmtId="0" fontId="19" fillId="0" borderId="0" xfId="3" applyFont="1" applyFill="1" applyAlignment="1">
      <alignment horizontal="center" vertical="center"/>
    </xf>
    <xf numFmtId="0" fontId="17" fillId="0" borderId="6" xfId="3" applyFont="1" applyFill="1" applyBorder="1" applyAlignment="1">
      <alignment vertical="center" wrapText="1"/>
    </xf>
    <xf numFmtId="177" fontId="17" fillId="0" borderId="6" xfId="3" applyNumberFormat="1" applyFont="1" applyFill="1" applyBorder="1" applyAlignment="1">
      <alignment vertical="center" wrapText="1"/>
    </xf>
    <xf numFmtId="0" fontId="20" fillId="0" borderId="0" xfId="1" applyFont="1" applyAlignment="1">
      <alignment horizontal="left" vertical="center"/>
    </xf>
    <xf numFmtId="0" fontId="8" fillId="0" borderId="0" xfId="1" applyFont="1">
      <alignment vertical="center"/>
    </xf>
    <xf numFmtId="0" fontId="21" fillId="0" borderId="0" xfId="1" applyFont="1">
      <alignment vertical="center"/>
    </xf>
    <xf numFmtId="0" fontId="22" fillId="0" borderId="0" xfId="1" applyFont="1">
      <alignment vertical="center"/>
    </xf>
    <xf numFmtId="0" fontId="22" fillId="0" borderId="0" xfId="1" applyFont="1" applyFill="1">
      <alignment vertical="center"/>
    </xf>
    <xf numFmtId="0" fontId="7" fillId="0" borderId="0" xfId="1" applyFont="1" applyFill="1">
      <alignment vertical="center"/>
    </xf>
    <xf numFmtId="0" fontId="5" fillId="0" borderId="0" xfId="1" applyFill="1">
      <alignment vertical="center"/>
    </xf>
    <xf numFmtId="0" fontId="21" fillId="0" borderId="0" xfId="1" applyFont="1" applyFill="1">
      <alignment vertical="center"/>
    </xf>
    <xf numFmtId="0" fontId="7" fillId="0" borderId="0" xfId="1" applyFont="1" applyAlignment="1">
      <alignment horizontal="left" vertical="center" wrapText="1"/>
    </xf>
    <xf numFmtId="0" fontId="7" fillId="0" borderId="6" xfId="1" applyFont="1" applyBorder="1" applyAlignment="1">
      <alignment horizontal="center" vertical="center" wrapText="1"/>
    </xf>
    <xf numFmtId="0" fontId="7" fillId="0" borderId="6" xfId="1" applyFont="1" applyBorder="1" applyAlignment="1">
      <alignment horizontal="center" vertical="center"/>
    </xf>
    <xf numFmtId="0" fontId="7" fillId="0" borderId="6" xfId="1" applyFont="1" applyBorder="1" applyAlignment="1">
      <alignment vertical="center" wrapText="1"/>
    </xf>
    <xf numFmtId="0" fontId="7" fillId="0" borderId="6" xfId="1" applyFont="1" applyBorder="1">
      <alignment vertical="center"/>
    </xf>
    <xf numFmtId="0" fontId="7" fillId="0" borderId="6" xfId="1" applyFont="1" applyBorder="1" applyAlignment="1">
      <alignment horizontal="left" vertical="center" wrapText="1"/>
    </xf>
    <xf numFmtId="0" fontId="7" fillId="0" borderId="0" xfId="1" applyFont="1" applyAlignment="1">
      <alignment vertical="center" wrapText="1"/>
    </xf>
    <xf numFmtId="0" fontId="5" fillId="0" borderId="0" xfId="1" applyAlignment="1">
      <alignment vertical="center" wrapText="1"/>
    </xf>
    <xf numFmtId="0" fontId="15" fillId="0" borderId="0" xfId="4" applyNumberFormat="1" applyFont="1" applyFill="1" applyAlignment="1" applyProtection="1">
      <alignment horizontal="center" vertical="center"/>
      <protection locked="0"/>
    </xf>
    <xf numFmtId="0" fontId="23" fillId="0" borderId="0" xfId="1" applyNumberFormat="1" applyFont="1" applyFill="1" applyAlignment="1" applyProtection="1">
      <alignment horizontal="center" vertical="center"/>
      <protection locked="0"/>
    </xf>
    <xf numFmtId="0" fontId="2" fillId="0" borderId="0" xfId="4" applyNumberFormat="1" applyFont="1" applyFill="1" applyAlignment="1" applyProtection="1">
      <alignment horizontal="center" vertical="center"/>
      <protection locked="0"/>
    </xf>
    <xf numFmtId="0" fontId="7" fillId="0" borderId="6" xfId="4" applyNumberFormat="1" applyFont="1" applyFill="1" applyBorder="1" applyAlignment="1" applyProtection="1">
      <alignment horizontal="center" vertical="center" wrapText="1"/>
      <protection locked="0"/>
    </xf>
    <xf numFmtId="0" fontId="7" fillId="0" borderId="0" xfId="1" applyFont="1" applyAlignment="1" applyProtection="1">
      <alignment vertical="center"/>
      <protection locked="0"/>
    </xf>
    <xf numFmtId="0" fontId="24" fillId="0" borderId="6" xfId="4" applyFont="1" applyFill="1" applyBorder="1" applyAlignment="1" applyProtection="1">
      <alignment vertical="center" wrapText="1"/>
      <protection locked="0"/>
    </xf>
    <xf numFmtId="43" fontId="24" fillId="0" borderId="6" xfId="4" applyNumberFormat="1" applyFont="1" applyFill="1" applyBorder="1" applyAlignment="1" applyProtection="1">
      <alignment horizontal="right" vertical="center" shrinkToFit="1"/>
      <protection locked="0"/>
    </xf>
    <xf numFmtId="10" fontId="24" fillId="0" borderId="6" xfId="4" applyNumberFormat="1" applyFont="1" applyFill="1" applyBorder="1" applyAlignment="1" applyProtection="1">
      <alignment horizontal="right" vertical="center" shrinkToFit="1"/>
      <protection locked="0"/>
    </xf>
    <xf numFmtId="0" fontId="7" fillId="0" borderId="6" xfId="1" applyFont="1" applyBorder="1" applyAlignment="1" applyProtection="1">
      <alignment horizontal="center" vertical="center"/>
      <protection locked="0"/>
    </xf>
    <xf numFmtId="0" fontId="7" fillId="0" borderId="6" xfId="1" applyFont="1" applyBorder="1" applyAlignment="1" applyProtection="1">
      <alignment vertical="center"/>
      <protection locked="0"/>
    </xf>
    <xf numFmtId="0" fontId="7" fillId="0" borderId="6" xfId="4" applyFont="1" applyFill="1" applyBorder="1" applyAlignment="1" applyProtection="1">
      <alignment vertical="center" wrapText="1"/>
      <protection locked="0"/>
    </xf>
    <xf numFmtId="0" fontId="7" fillId="0" borderId="0" xfId="4" applyNumberFormat="1" applyFont="1" applyFill="1" applyBorder="1" applyAlignment="1" applyProtection="1">
      <alignment horizontal="left" vertical="center" wrapText="1"/>
      <protection locked="0"/>
    </xf>
    <xf numFmtId="0" fontId="7" fillId="0" borderId="0" xfId="4" applyNumberFormat="1" applyFont="1" applyFill="1" applyBorder="1" applyAlignment="1" applyProtection="1">
      <alignment horizontal="left" vertical="center" wrapText="1"/>
      <protection locked="0"/>
    </xf>
    <xf numFmtId="0" fontId="25" fillId="0" borderId="0" xfId="4" applyNumberFormat="1" applyFont="1" applyFill="1" applyBorder="1" applyAlignment="1" applyProtection="1">
      <alignment horizontal="left" vertical="center" wrapText="1"/>
      <protection locked="0"/>
    </xf>
    <xf numFmtId="0" fontId="25" fillId="0" borderId="0" xfId="4" applyNumberFormat="1" applyFont="1" applyFill="1" applyBorder="1" applyAlignment="1" applyProtection="1">
      <alignment vertical="center"/>
      <protection locked="0"/>
    </xf>
    <xf numFmtId="0" fontId="7" fillId="0" borderId="0" xfId="4" applyNumberFormat="1" applyFont="1" applyFill="1" applyBorder="1" applyAlignment="1" applyProtection="1">
      <alignment vertical="center"/>
      <protection locked="0"/>
    </xf>
    <xf numFmtId="0" fontId="5" fillId="0" borderId="0" xfId="1" applyAlignment="1" applyProtection="1">
      <alignment vertical="center"/>
      <protection locked="0"/>
    </xf>
    <xf numFmtId="0" fontId="27" fillId="0" borderId="0" xfId="1" applyFont="1">
      <alignment vertical="center"/>
    </xf>
    <xf numFmtId="0" fontId="28" fillId="0" borderId="0" xfId="1" applyFont="1" applyAlignment="1">
      <alignment horizontal="center" vertical="center"/>
    </xf>
    <xf numFmtId="178" fontId="30" fillId="0" borderId="0" xfId="1" applyNumberFormat="1" applyFont="1" applyAlignment="1">
      <alignment horizontal="center" vertical="center"/>
    </xf>
    <xf numFmtId="0" fontId="30" fillId="0" borderId="0" xfId="1" applyFont="1" applyAlignment="1">
      <alignment horizontal="center" vertical="center"/>
    </xf>
    <xf numFmtId="178" fontId="7" fillId="0" borderId="0" xfId="1" applyNumberFormat="1" applyFont="1" applyAlignment="1">
      <alignment vertical="center"/>
    </xf>
    <xf numFmtId="0" fontId="31" fillId="0" borderId="0" xfId="1" applyFont="1">
      <alignment vertical="center"/>
    </xf>
    <xf numFmtId="0" fontId="32" fillId="0" borderId="0" xfId="1" applyFont="1" applyAlignment="1">
      <alignment vertical="center" wrapText="1"/>
    </xf>
    <xf numFmtId="178" fontId="32" fillId="0" borderId="0" xfId="1" applyNumberFormat="1" applyFont="1" applyAlignment="1">
      <alignment vertical="center"/>
    </xf>
    <xf numFmtId="0" fontId="32" fillId="0" borderId="0" xfId="1" applyFont="1">
      <alignment vertical="center"/>
    </xf>
    <xf numFmtId="0" fontId="8" fillId="0" borderId="0" xfId="1" applyFont="1" applyAlignment="1">
      <alignment horizontal="left" vertical="center"/>
    </xf>
    <xf numFmtId="178" fontId="7" fillId="0" borderId="6" xfId="1" applyNumberFormat="1" applyFont="1" applyBorder="1" applyAlignment="1">
      <alignment vertical="center"/>
    </xf>
    <xf numFmtId="0" fontId="7" fillId="0" borderId="6" xfId="1" applyFont="1" applyFill="1" applyBorder="1" applyAlignment="1">
      <alignment vertical="center" wrapText="1"/>
    </xf>
    <xf numFmtId="178" fontId="7" fillId="0" borderId="6" xfId="1" applyNumberFormat="1" applyFont="1" applyFill="1" applyBorder="1" applyAlignment="1">
      <alignment vertical="center"/>
    </xf>
    <xf numFmtId="0" fontId="7" fillId="0" borderId="0" xfId="1" applyFont="1" applyBorder="1" applyAlignment="1">
      <alignment vertical="center" wrapText="1"/>
    </xf>
    <xf numFmtId="178" fontId="7" fillId="0" borderId="0" xfId="2" applyNumberFormat="1" applyFont="1" applyFill="1" applyBorder="1" applyAlignment="1">
      <alignment vertical="center"/>
    </xf>
    <xf numFmtId="43" fontId="7" fillId="5" borderId="6" xfId="2" applyFont="1" applyFill="1" applyBorder="1" applyAlignment="1">
      <alignment horizontal="center" vertical="center"/>
    </xf>
    <xf numFmtId="43" fontId="21" fillId="0" borderId="6" xfId="2" applyFont="1" applyFill="1" applyBorder="1" applyAlignment="1">
      <alignment horizontal="center" vertical="center"/>
    </xf>
    <xf numFmtId="43" fontId="7" fillId="0" borderId="6" xfId="2" applyFont="1" applyFill="1" applyBorder="1" applyAlignment="1">
      <alignment horizontal="center" vertical="center"/>
    </xf>
    <xf numFmtId="178" fontId="21" fillId="0" borderId="6" xfId="2" applyNumberFormat="1" applyFont="1" applyFill="1" applyBorder="1" applyAlignment="1">
      <alignment vertical="center"/>
    </xf>
    <xf numFmtId="178" fontId="7" fillId="0" borderId="6" xfId="2" applyNumberFormat="1" applyFont="1" applyFill="1" applyBorder="1" applyAlignment="1">
      <alignment vertical="center"/>
    </xf>
    <xf numFmtId="0" fontId="21" fillId="0" borderId="6" xfId="1" applyFont="1" applyBorder="1" applyAlignment="1">
      <alignment horizontal="center" vertical="center" wrapText="1"/>
    </xf>
    <xf numFmtId="178" fontId="21" fillId="0" borderId="6" xfId="1" applyNumberFormat="1" applyFont="1" applyBorder="1" applyAlignment="1">
      <alignment horizontal="center" vertical="center"/>
    </xf>
    <xf numFmtId="178" fontId="7" fillId="5" borderId="6" xfId="2" applyNumberFormat="1" applyFont="1" applyFill="1" applyBorder="1" applyAlignment="1">
      <alignment vertical="center"/>
    </xf>
    <xf numFmtId="0" fontId="33" fillId="0" borderId="0" xfId="1" applyFont="1" applyFill="1">
      <alignment vertical="center"/>
    </xf>
    <xf numFmtId="0" fontId="7" fillId="0" borderId="0" xfId="1" applyFont="1" applyFill="1" applyAlignment="1">
      <alignment vertical="center" wrapText="1"/>
    </xf>
    <xf numFmtId="178" fontId="7" fillId="0" borderId="0" xfId="1" applyNumberFormat="1" applyFont="1" applyFill="1" applyAlignment="1">
      <alignment vertical="center"/>
    </xf>
    <xf numFmtId="0" fontId="21" fillId="0" borderId="0" xfId="1" applyFont="1" applyAlignment="1">
      <alignment vertical="center" wrapText="1"/>
    </xf>
    <xf numFmtId="178" fontId="21" fillId="0" borderId="0" xfId="1" applyNumberFormat="1" applyFont="1" applyAlignment="1">
      <alignment vertical="center"/>
    </xf>
    <xf numFmtId="43" fontId="7" fillId="0" borderId="0" xfId="2" applyFont="1" applyFill="1" applyBorder="1" applyAlignment="1">
      <alignment vertical="center"/>
    </xf>
    <xf numFmtId="178" fontId="7" fillId="0" borderId="0" xfId="1" applyNumberFormat="1" applyFont="1" applyBorder="1" applyAlignment="1">
      <alignment vertical="center"/>
    </xf>
    <xf numFmtId="0" fontId="8" fillId="0" borderId="0" xfId="1" applyFont="1" applyFill="1">
      <alignment vertical="center"/>
    </xf>
    <xf numFmtId="0" fontId="7" fillId="6" borderId="0" xfId="1" applyFont="1" applyFill="1">
      <alignment vertical="center"/>
    </xf>
    <xf numFmtId="0" fontId="31" fillId="0" borderId="0" xfId="1" applyFont="1" applyFill="1">
      <alignment vertical="center"/>
    </xf>
    <xf numFmtId="43" fontId="7" fillId="7" borderId="6" xfId="2" applyFont="1" applyFill="1" applyBorder="1" applyAlignment="1">
      <alignment vertical="center"/>
    </xf>
    <xf numFmtId="0" fontId="7" fillId="0" borderId="0" xfId="1" applyFont="1" applyBorder="1" applyAlignment="1">
      <alignment vertical="center"/>
    </xf>
    <xf numFmtId="0" fontId="21" fillId="0" borderId="6" xfId="1" applyFont="1" applyBorder="1" applyAlignment="1">
      <alignment vertical="center" wrapText="1"/>
    </xf>
    <xf numFmtId="0" fontId="21" fillId="0" borderId="6" xfId="1" applyFont="1" applyBorder="1" applyAlignment="1">
      <alignment horizontal="center" vertical="center"/>
    </xf>
    <xf numFmtId="178" fontId="21" fillId="0" borderId="6" xfId="1" applyNumberFormat="1" applyFont="1" applyBorder="1" applyAlignment="1">
      <alignment vertical="center"/>
    </xf>
    <xf numFmtId="0" fontId="21" fillId="0" borderId="6" xfId="1" applyFont="1" applyBorder="1">
      <alignment vertical="center"/>
    </xf>
    <xf numFmtId="0" fontId="32" fillId="0" borderId="6" xfId="1" applyFont="1" applyBorder="1">
      <alignment vertical="center"/>
    </xf>
    <xf numFmtId="0" fontId="32" fillId="0" borderId="0" xfId="1" applyFont="1" applyBorder="1">
      <alignment vertical="center"/>
    </xf>
    <xf numFmtId="10" fontId="7" fillId="0" borderId="6" xfId="2" applyNumberFormat="1" applyFont="1" applyFill="1" applyBorder="1" applyAlignment="1">
      <alignment vertical="center"/>
    </xf>
    <xf numFmtId="0" fontId="37" fillId="0" borderId="0" xfId="1" applyFont="1" applyBorder="1" applyAlignment="1"/>
    <xf numFmtId="0" fontId="38" fillId="0" borderId="0" xfId="1" applyFont="1" applyBorder="1" applyAlignment="1"/>
    <xf numFmtId="0" fontId="15" fillId="0" borderId="0" xfId="3" applyFont="1" applyFill="1" applyAlignment="1">
      <alignment horizontal="center" vertical="center"/>
    </xf>
    <xf numFmtId="0" fontId="39" fillId="0" borderId="0" xfId="1" applyFont="1" applyBorder="1" applyAlignment="1"/>
    <xf numFmtId="0" fontId="40" fillId="0" borderId="10" xfId="1" applyFont="1" applyBorder="1" applyAlignment="1">
      <alignment horizontal="center" vertical="center"/>
    </xf>
    <xf numFmtId="0" fontId="40" fillId="0" borderId="6" xfId="1" applyFont="1" applyBorder="1" applyAlignment="1">
      <alignment horizontal="center" vertical="center"/>
    </xf>
    <xf numFmtId="0" fontId="40" fillId="0" borderId="37" xfId="1" applyFont="1" applyBorder="1" applyAlignment="1">
      <alignment horizontal="center" vertical="center"/>
    </xf>
    <xf numFmtId="0" fontId="40" fillId="0" borderId="6" xfId="1" applyFont="1" applyBorder="1" applyAlignment="1">
      <alignment horizontal="center" vertical="center"/>
    </xf>
    <xf numFmtId="0" fontId="42" fillId="0" borderId="6" xfId="1" applyFont="1" applyBorder="1" applyAlignment="1">
      <alignment horizontal="left" vertical="center"/>
    </xf>
    <xf numFmtId="43" fontId="40" fillId="0" borderId="6" xfId="1" applyNumberFormat="1" applyFont="1" applyBorder="1" applyAlignment="1">
      <alignment horizontal="right" vertical="center"/>
    </xf>
    <xf numFmtId="0" fontId="40" fillId="0" borderId="6" xfId="1" applyFont="1" applyFill="1" applyBorder="1" applyAlignment="1">
      <alignment horizontal="left" vertical="center"/>
    </xf>
    <xf numFmtId="0" fontId="40" fillId="0" borderId="6" xfId="1" applyFont="1" applyFill="1" applyBorder="1" applyAlignment="1">
      <alignment horizontal="center" vertical="center"/>
    </xf>
    <xf numFmtId="43" fontId="40" fillId="5" borderId="6" xfId="1" applyNumberFormat="1" applyFont="1" applyFill="1" applyBorder="1" applyAlignment="1">
      <alignment horizontal="right" vertical="center"/>
    </xf>
    <xf numFmtId="0" fontId="37" fillId="0" borderId="0" xfId="1" applyFont="1" applyFill="1" applyBorder="1" applyAlignment="1"/>
    <xf numFmtId="0" fontId="42" fillId="0" borderId="6" xfId="1" applyFont="1" applyFill="1" applyBorder="1" applyAlignment="1">
      <alignment horizontal="center" vertical="center"/>
    </xf>
    <xf numFmtId="43" fontId="40" fillId="0" borderId="6" xfId="1" applyNumberFormat="1" applyFont="1" applyFill="1" applyBorder="1" applyAlignment="1">
      <alignment horizontal="right" vertical="center"/>
    </xf>
    <xf numFmtId="0" fontId="40" fillId="0" borderId="6" xfId="1" applyFont="1" applyBorder="1" applyAlignment="1">
      <alignment horizontal="left" vertical="center"/>
    </xf>
    <xf numFmtId="43" fontId="40" fillId="0" borderId="6" xfId="1" applyNumberFormat="1" applyFont="1" applyBorder="1" applyAlignment="1">
      <alignment horizontal="left" vertical="center"/>
    </xf>
    <xf numFmtId="0" fontId="43" fillId="0" borderId="6" xfId="1" applyFont="1" applyBorder="1" applyAlignment="1">
      <alignment horizontal="left" vertical="center"/>
    </xf>
    <xf numFmtId="0" fontId="44" fillId="0" borderId="0" xfId="1" applyFont="1" applyBorder="1" applyAlignment="1"/>
    <xf numFmtId="0" fontId="37" fillId="0" borderId="0" xfId="1" applyFont="1" applyBorder="1" applyAlignment="1">
      <alignment horizontal="right" vertical="center"/>
    </xf>
    <xf numFmtId="0" fontId="45" fillId="0" borderId="0" xfId="1" applyFont="1" applyAlignment="1">
      <alignment vertical="center"/>
    </xf>
    <xf numFmtId="43" fontId="38" fillId="0" borderId="0" xfId="2" applyFont="1" applyBorder="1" applyAlignment="1">
      <alignment vertical="center"/>
    </xf>
    <xf numFmtId="0" fontId="45" fillId="0" borderId="0" xfId="1" applyFont="1" applyBorder="1" applyAlignment="1"/>
    <xf numFmtId="0" fontId="46" fillId="0" borderId="0" xfId="1" applyFont="1" applyAlignment="1">
      <alignment horizontal="left" vertical="center"/>
    </xf>
    <xf numFmtId="178" fontId="47" fillId="0" borderId="0" xfId="1" applyNumberFormat="1" applyFont="1" applyAlignment="1">
      <alignment horizontal="center" vertical="center"/>
    </xf>
    <xf numFmtId="0" fontId="47" fillId="0" borderId="0" xfId="1" applyFont="1" applyAlignment="1">
      <alignment horizontal="center" vertical="center"/>
    </xf>
    <xf numFmtId="0" fontId="21" fillId="0" borderId="0" xfId="1" applyFont="1" applyAlignment="1">
      <alignment horizontal="left" vertical="center"/>
    </xf>
    <xf numFmtId="0" fontId="7" fillId="0" borderId="0" xfId="1" applyFont="1" applyAlignment="1">
      <alignment horizontal="left" vertical="center"/>
    </xf>
    <xf numFmtId="0" fontId="22" fillId="0" borderId="0" xfId="1" applyFont="1" applyAlignment="1">
      <alignment horizontal="left" vertical="center"/>
    </xf>
    <xf numFmtId="0" fontId="50" fillId="0" borderId="0" xfId="1" applyFont="1">
      <alignment vertical="center"/>
    </xf>
    <xf numFmtId="0" fontId="51" fillId="0" borderId="0" xfId="1" applyFont="1">
      <alignment vertical="center"/>
    </xf>
    <xf numFmtId="43" fontId="51" fillId="0" borderId="6" xfId="2" applyFont="1" applyBorder="1" applyAlignment="1">
      <alignment horizontal="center" vertical="center" wrapText="1"/>
    </xf>
    <xf numFmtId="0" fontId="51" fillId="0" borderId="6" xfId="1" applyFont="1" applyBorder="1" applyAlignment="1">
      <alignment horizontal="center" vertical="center"/>
    </xf>
    <xf numFmtId="43" fontId="51" fillId="0" borderId="6" xfId="2" applyFont="1" applyBorder="1" applyAlignment="1">
      <alignment horizontal="center" vertical="center" wrapText="1"/>
    </xf>
    <xf numFmtId="43" fontId="51" fillId="0" borderId="6" xfId="2" applyFont="1" applyBorder="1">
      <alignment vertical="center"/>
    </xf>
    <xf numFmtId="43" fontId="51" fillId="8" borderId="6" xfId="2" applyFont="1" applyFill="1" applyBorder="1">
      <alignment vertical="center"/>
    </xf>
    <xf numFmtId="43" fontId="51" fillId="0" borderId="6" xfId="2" applyFont="1" applyBorder="1" applyAlignment="1">
      <alignment horizontal="center" vertical="center"/>
    </xf>
    <xf numFmtId="0" fontId="53" fillId="0" borderId="6" xfId="1" applyFont="1" applyBorder="1" applyAlignment="1">
      <alignment horizontal="justify" vertical="center" wrapText="1"/>
    </xf>
    <xf numFmtId="0" fontId="54" fillId="0" borderId="6" xfId="1" applyFont="1" applyBorder="1" applyAlignment="1">
      <alignment horizontal="left" vertical="center" wrapText="1"/>
    </xf>
    <xf numFmtId="0" fontId="55" fillId="0" borderId="6" xfId="1" applyFont="1" applyBorder="1" applyAlignment="1">
      <alignment horizontal="justify" vertical="center" wrapText="1"/>
    </xf>
    <xf numFmtId="0" fontId="55" fillId="0" borderId="6" xfId="1" applyFont="1" applyBorder="1" applyAlignment="1">
      <alignment horizontal="right" vertical="center" wrapText="1"/>
    </xf>
    <xf numFmtId="0" fontId="55" fillId="0" borderId="6" xfId="1" applyFont="1" applyBorder="1" applyAlignment="1">
      <alignment horizontal="left" vertical="center" wrapText="1"/>
    </xf>
    <xf numFmtId="0" fontId="56" fillId="0" borderId="6" xfId="1" applyFont="1" applyBorder="1" applyAlignment="1">
      <alignment horizontal="left" vertical="center" wrapText="1"/>
    </xf>
    <xf numFmtId="0" fontId="56" fillId="0" borderId="6" xfId="1" applyFont="1" applyBorder="1" applyAlignment="1">
      <alignment horizontal="justify" vertical="center" wrapText="1"/>
    </xf>
    <xf numFmtId="0" fontId="56" fillId="0" borderId="0" xfId="1" applyFont="1" applyBorder="1" applyAlignment="1">
      <alignment horizontal="justify" vertical="center" wrapText="1"/>
    </xf>
    <xf numFmtId="0" fontId="55" fillId="0" borderId="0" xfId="1" applyFont="1" applyBorder="1" applyAlignment="1">
      <alignment horizontal="right" vertical="center" wrapText="1"/>
    </xf>
    <xf numFmtId="0" fontId="55" fillId="0" borderId="0" xfId="1" applyFont="1" applyAlignment="1">
      <alignment horizontal="justify" vertical="center"/>
    </xf>
    <xf numFmtId="0" fontId="50" fillId="0" borderId="0" xfId="1" applyFont="1" applyAlignment="1">
      <alignment horizontal="center" vertical="center"/>
    </xf>
    <xf numFmtId="0" fontId="51" fillId="0" borderId="6" xfId="1" applyFont="1" applyBorder="1" applyAlignment="1">
      <alignment horizontal="center" vertical="center" wrapText="1"/>
    </xf>
    <xf numFmtId="0" fontId="51" fillId="0" borderId="6" xfId="1" applyFont="1" applyBorder="1" applyAlignment="1">
      <alignment horizontal="center" vertical="center" wrapText="1"/>
    </xf>
    <xf numFmtId="0" fontId="51" fillId="0" borderId="6" xfId="1" applyFont="1" applyBorder="1" applyAlignment="1">
      <alignment vertical="center" wrapText="1"/>
    </xf>
    <xf numFmtId="0" fontId="51" fillId="0" borderId="6" xfId="1" applyFont="1" applyBorder="1" applyAlignment="1">
      <alignment vertical="center" wrapText="1"/>
    </xf>
    <xf numFmtId="0" fontId="50" fillId="0" borderId="0" xfId="1" applyFont="1" applyBorder="1" applyAlignment="1">
      <alignment horizontal="center" vertical="center"/>
    </xf>
    <xf numFmtId="0" fontId="51" fillId="0" borderId="10" xfId="1" applyFont="1" applyBorder="1" applyAlignment="1">
      <alignment horizontal="center" vertical="center" wrapText="1"/>
    </xf>
    <xf numFmtId="44" fontId="51" fillId="0" borderId="10" xfId="1" applyNumberFormat="1" applyFont="1" applyBorder="1" applyAlignment="1">
      <alignment horizontal="center" vertical="center" wrapText="1"/>
    </xf>
    <xf numFmtId="0" fontId="51" fillId="0" borderId="37" xfId="1" applyFont="1" applyBorder="1" applyAlignment="1">
      <alignment horizontal="center" vertical="center" wrapText="1"/>
    </xf>
    <xf numFmtId="44" fontId="51" fillId="0" borderId="37" xfId="1" applyNumberFormat="1" applyFont="1" applyBorder="1" applyAlignment="1">
      <alignment horizontal="center" vertical="center" wrapText="1"/>
    </xf>
    <xf numFmtId="0" fontId="51" fillId="0" borderId="6" xfId="1" applyFont="1" applyBorder="1" applyAlignment="1">
      <alignment horizontal="center" vertical="center"/>
    </xf>
    <xf numFmtId="0" fontId="51" fillId="0" borderId="6" xfId="1" applyFont="1" applyBorder="1" applyAlignment="1">
      <alignment vertical="center"/>
    </xf>
    <xf numFmtId="44" fontId="51" fillId="0" borderId="6" xfId="1" applyNumberFormat="1" applyFont="1" applyBorder="1" applyAlignment="1">
      <alignment vertical="center" wrapText="1"/>
    </xf>
    <xf numFmtId="0" fontId="51" fillId="0" borderId="6" xfId="1" applyFont="1" applyBorder="1">
      <alignment vertical="center"/>
    </xf>
    <xf numFmtId="43" fontId="51" fillId="0" borderId="6" xfId="2" applyFont="1" applyFill="1" applyBorder="1" applyAlignment="1">
      <alignment vertical="center" wrapText="1"/>
    </xf>
    <xf numFmtId="43" fontId="51" fillId="0" borderId="6" xfId="2" applyFont="1" applyFill="1" applyBorder="1">
      <alignment vertical="center"/>
    </xf>
    <xf numFmtId="0" fontId="57" fillId="0" borderId="0" xfId="1" applyFont="1">
      <alignment vertical="center"/>
    </xf>
    <xf numFmtId="0" fontId="58" fillId="0" borderId="0" xfId="1" applyFont="1">
      <alignment vertical="center"/>
    </xf>
  </cellXfs>
  <cellStyles count="5">
    <cellStyle name="常规" xfId="0" builtinId="0"/>
    <cellStyle name="常规 2" xfId="1"/>
    <cellStyle name="常规_21-商誉（空白模板）" xfId="4"/>
    <cellStyle name="常规_审计工作底稿-资产类（夏）"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517528</xdr:colOff>
      <xdr:row>0</xdr:row>
      <xdr:rowOff>79601</xdr:rowOff>
    </xdr:to>
    <xdr:sp macro="" textlink="">
      <xdr:nvSpPr>
        <xdr:cNvPr id="2" name="Text Box 2"/>
        <xdr:cNvSpPr txBox="1">
          <a:spLocks noChangeArrowheads="1"/>
        </xdr:cNvSpPr>
      </xdr:nvSpPr>
      <xdr:spPr bwMode="auto">
        <a:xfrm>
          <a:off x="0" y="0"/>
          <a:ext cx="7680328" cy="7960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200"/>
            </a:lnSpc>
            <a:defRPr sz="1000"/>
          </a:pPr>
          <a:r>
            <a:rPr lang="zh-CN" altLang="en-US" sz="1100" b="0" i="0" u="none" strike="noStrike" baseline="0">
              <a:solidFill>
                <a:srgbClr val="000000"/>
              </a:solidFill>
              <a:latin typeface="宋体"/>
              <a:ea typeface="宋体"/>
            </a:rPr>
            <a:t>                                      　　　　　　　　　　　　　　　             </a:t>
          </a:r>
        </a:p>
        <a:p>
          <a:pPr algn="l" rtl="0">
            <a:lnSpc>
              <a:spcPts val="11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200"/>
            </a:lnSpc>
            <a:defRPr sz="1000"/>
          </a:pPr>
          <a:endParaRPr lang="zh-CN" altLang="en-US" sz="1100" b="0" i="0" u="none" strike="noStrike" baseline="0">
            <a:solidFill>
              <a:srgbClr val="000000"/>
            </a:solidFill>
            <a:latin typeface="宋体"/>
            <a:ea typeface="宋体"/>
          </a:endParaRPr>
        </a:p>
        <a:p>
          <a:pPr algn="l" rtl="0">
            <a:lnSpc>
              <a:spcPts val="11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商誉增加检查表           </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200"/>
            </a:lnSpc>
            <a:defRPr sz="1000"/>
          </a:pPr>
          <a:endParaRPr lang="zh-CN" altLang="en-US" sz="1100" b="0" i="0" u="none" strike="noStrike" baseline="0">
            <a:solidFill>
              <a:srgbClr val="000000"/>
            </a:solidFill>
            <a:latin typeface="宋体"/>
            <a:ea typeface="宋体"/>
          </a:endParaRPr>
        </a:p>
        <a:p>
          <a:pPr algn="l" rtl="0">
            <a:lnSpc>
              <a:spcPts val="1200"/>
            </a:lnSpc>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0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75</v>
      </c>
      <c r="C3" s="48"/>
      <c r="D3" s="33" t="s">
        <v>15</v>
      </c>
      <c r="E3" s="34" t="s">
        <v>30</v>
      </c>
      <c r="F3" s="35"/>
      <c r="G3" s="36">
        <v>44409</v>
      </c>
      <c r="H3" s="33" t="s">
        <v>16</v>
      </c>
      <c r="I3" s="48"/>
      <c r="J3" s="48"/>
    </row>
    <row r="4" spans="1:10" ht="22.5" customHeight="1" x14ac:dyDescent="0.25">
      <c r="A4" s="32" t="s">
        <v>17</v>
      </c>
      <c r="B4" s="49" t="s">
        <v>522</v>
      </c>
      <c r="C4" s="49"/>
      <c r="D4" s="33"/>
      <c r="E4" s="29"/>
      <c r="F4" s="29"/>
      <c r="G4" s="29"/>
      <c r="H4" s="33"/>
      <c r="I4" s="29"/>
      <c r="J4" s="29"/>
    </row>
    <row r="5" spans="1:10" ht="22.5" customHeight="1" x14ac:dyDescent="0.25">
      <c r="A5" s="32" t="s">
        <v>18</v>
      </c>
      <c r="B5" s="49" t="s">
        <v>62</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523</v>
      </c>
      <c r="C9" s="57"/>
      <c r="D9" s="38"/>
      <c r="E9" s="39"/>
      <c r="F9" s="38"/>
      <c r="G9" s="40" t="s">
        <v>9</v>
      </c>
      <c r="H9" s="57" t="s">
        <v>524</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63</v>
      </c>
      <c r="C11" s="61"/>
      <c r="D11" s="61"/>
      <c r="E11" s="61"/>
      <c r="F11" s="61"/>
      <c r="G11" s="61"/>
      <c r="H11" s="61"/>
      <c r="I11" s="61"/>
      <c r="J11" s="62"/>
    </row>
    <row r="12" spans="1:10" ht="18.75" customHeight="1" x14ac:dyDescent="0.25">
      <c r="A12" s="37" t="s">
        <v>27</v>
      </c>
      <c r="B12" s="50" t="s">
        <v>128</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M22"/>
  <sheetViews>
    <sheetView workbookViewId="0">
      <selection activeCell="I28" sqref="I28"/>
    </sheetView>
  </sheetViews>
  <sheetFormatPr defaultColWidth="9.81640625" defaultRowHeight="13" x14ac:dyDescent="0.25"/>
  <cols>
    <col min="1" max="16384" width="9.81640625" style="28"/>
  </cols>
  <sheetData>
    <row r="2" spans="1:13" x14ac:dyDescent="0.25">
      <c r="A2" s="102" t="s">
        <v>146</v>
      </c>
      <c r="B2" s="102"/>
      <c r="C2" s="102"/>
      <c r="D2" s="102"/>
    </row>
    <row r="4" spans="1:13" x14ac:dyDescent="0.25">
      <c r="A4" s="134" t="s">
        <v>147</v>
      </c>
      <c r="B4" s="134"/>
      <c r="C4" s="134"/>
      <c r="D4" s="134"/>
      <c r="E4" s="134"/>
      <c r="F4" s="134"/>
      <c r="G4" s="134"/>
      <c r="H4" s="134"/>
      <c r="I4" s="134"/>
      <c r="J4" s="134"/>
      <c r="K4" s="134"/>
      <c r="L4" s="134"/>
      <c r="M4" s="134"/>
    </row>
    <row r="5" spans="1:13" x14ac:dyDescent="0.25">
      <c r="A5" s="134"/>
      <c r="B5" s="134"/>
      <c r="C5" s="134"/>
      <c r="D5" s="134"/>
      <c r="E5" s="134"/>
      <c r="F5" s="134"/>
      <c r="G5" s="134"/>
      <c r="H5" s="134"/>
      <c r="I5" s="134"/>
      <c r="J5" s="134"/>
      <c r="K5" s="134"/>
      <c r="L5" s="134"/>
      <c r="M5" s="134"/>
    </row>
    <row r="6" spans="1:13" x14ac:dyDescent="0.25">
      <c r="A6" s="134" t="s">
        <v>148</v>
      </c>
      <c r="B6" s="134"/>
      <c r="C6" s="134"/>
      <c r="D6" s="134"/>
      <c r="E6" s="134"/>
      <c r="F6" s="134"/>
      <c r="G6" s="134"/>
      <c r="H6" s="134"/>
      <c r="I6" s="134"/>
      <c r="J6" s="134"/>
      <c r="K6" s="134"/>
      <c r="L6" s="134"/>
      <c r="M6" s="134"/>
    </row>
    <row r="8" spans="1:13" x14ac:dyDescent="0.25">
      <c r="A8" s="28" t="s">
        <v>149</v>
      </c>
    </row>
    <row r="10" spans="1:13" x14ac:dyDescent="0.25">
      <c r="A10" s="28" t="s">
        <v>150</v>
      </c>
    </row>
    <row r="12" spans="1:13" x14ac:dyDescent="0.25">
      <c r="A12" s="28" t="s">
        <v>151</v>
      </c>
    </row>
    <row r="14" spans="1:13" x14ac:dyDescent="0.25">
      <c r="A14" s="28" t="s">
        <v>152</v>
      </c>
    </row>
    <row r="16" spans="1:13" x14ac:dyDescent="0.25">
      <c r="A16" s="28" t="s">
        <v>153</v>
      </c>
    </row>
    <row r="18" spans="1:1" x14ac:dyDescent="0.25">
      <c r="A18" s="28" t="s">
        <v>154</v>
      </c>
    </row>
    <row r="20" spans="1:1" x14ac:dyDescent="0.25">
      <c r="A20" s="28" t="s">
        <v>155</v>
      </c>
    </row>
    <row r="22" spans="1:1" x14ac:dyDescent="0.25">
      <c r="A22" s="28" t="s">
        <v>156</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0"/>
  <sheetViews>
    <sheetView topLeftCell="A94" workbookViewId="0">
      <selection activeCell="C102" sqref="C102"/>
    </sheetView>
  </sheetViews>
  <sheetFormatPr defaultColWidth="9.81640625" defaultRowHeight="20.149999999999999" customHeight="1" x14ac:dyDescent="0.25"/>
  <cols>
    <col min="1" max="1" width="7.6328125" style="28" customWidth="1"/>
    <col min="2" max="2" width="19.54296875" style="115" customWidth="1"/>
    <col min="3" max="3" width="18" style="138" customWidth="1"/>
    <col min="4" max="4" width="18.54296875" style="28" customWidth="1"/>
    <col min="5" max="5" width="16" style="28" customWidth="1"/>
    <col min="6" max="256" width="9.81640625" style="28"/>
    <col min="257" max="257" width="7.6328125" style="28" customWidth="1"/>
    <col min="258" max="258" width="19.54296875" style="28" customWidth="1"/>
    <col min="259" max="259" width="18" style="28" customWidth="1"/>
    <col min="260" max="260" width="18.54296875" style="28" customWidth="1"/>
    <col min="261" max="261" width="16" style="28" customWidth="1"/>
    <col min="262" max="512" width="9.81640625" style="28"/>
    <col min="513" max="513" width="7.6328125" style="28" customWidth="1"/>
    <col min="514" max="514" width="19.54296875" style="28" customWidth="1"/>
    <col min="515" max="515" width="18" style="28" customWidth="1"/>
    <col min="516" max="516" width="18.54296875" style="28" customWidth="1"/>
    <col min="517" max="517" width="16" style="28" customWidth="1"/>
    <col min="518" max="768" width="9.81640625" style="28"/>
    <col min="769" max="769" width="7.6328125" style="28" customWidth="1"/>
    <col min="770" max="770" width="19.54296875" style="28" customWidth="1"/>
    <col min="771" max="771" width="18" style="28" customWidth="1"/>
    <col min="772" max="772" width="18.54296875" style="28" customWidth="1"/>
    <col min="773" max="773" width="16" style="28" customWidth="1"/>
    <col min="774" max="1024" width="9.81640625" style="28"/>
    <col min="1025" max="1025" width="7.6328125" style="28" customWidth="1"/>
    <col min="1026" max="1026" width="19.54296875" style="28" customWidth="1"/>
    <col min="1027" max="1027" width="18" style="28" customWidth="1"/>
    <col min="1028" max="1028" width="18.54296875" style="28" customWidth="1"/>
    <col min="1029" max="1029" width="16" style="28" customWidth="1"/>
    <col min="1030" max="1280" width="9.81640625" style="28"/>
    <col min="1281" max="1281" width="7.6328125" style="28" customWidth="1"/>
    <col min="1282" max="1282" width="19.54296875" style="28" customWidth="1"/>
    <col min="1283" max="1283" width="18" style="28" customWidth="1"/>
    <col min="1284" max="1284" width="18.54296875" style="28" customWidth="1"/>
    <col min="1285" max="1285" width="16" style="28" customWidth="1"/>
    <col min="1286" max="1536" width="9.81640625" style="28"/>
    <col min="1537" max="1537" width="7.6328125" style="28" customWidth="1"/>
    <col min="1538" max="1538" width="19.54296875" style="28" customWidth="1"/>
    <col min="1539" max="1539" width="18" style="28" customWidth="1"/>
    <col min="1540" max="1540" width="18.54296875" style="28" customWidth="1"/>
    <col min="1541" max="1541" width="16" style="28" customWidth="1"/>
    <col min="1542" max="1792" width="9.81640625" style="28"/>
    <col min="1793" max="1793" width="7.6328125" style="28" customWidth="1"/>
    <col min="1794" max="1794" width="19.54296875" style="28" customWidth="1"/>
    <col min="1795" max="1795" width="18" style="28" customWidth="1"/>
    <col min="1796" max="1796" width="18.54296875" style="28" customWidth="1"/>
    <col min="1797" max="1797" width="16" style="28" customWidth="1"/>
    <col min="1798" max="2048" width="9.81640625" style="28"/>
    <col min="2049" max="2049" width="7.6328125" style="28" customWidth="1"/>
    <col min="2050" max="2050" width="19.54296875" style="28" customWidth="1"/>
    <col min="2051" max="2051" width="18" style="28" customWidth="1"/>
    <col min="2052" max="2052" width="18.54296875" style="28" customWidth="1"/>
    <col min="2053" max="2053" width="16" style="28" customWidth="1"/>
    <col min="2054" max="2304" width="9.81640625" style="28"/>
    <col min="2305" max="2305" width="7.6328125" style="28" customWidth="1"/>
    <col min="2306" max="2306" width="19.54296875" style="28" customWidth="1"/>
    <col min="2307" max="2307" width="18" style="28" customWidth="1"/>
    <col min="2308" max="2308" width="18.54296875" style="28" customWidth="1"/>
    <col min="2309" max="2309" width="16" style="28" customWidth="1"/>
    <col min="2310" max="2560" width="9.81640625" style="28"/>
    <col min="2561" max="2561" width="7.6328125" style="28" customWidth="1"/>
    <col min="2562" max="2562" width="19.54296875" style="28" customWidth="1"/>
    <col min="2563" max="2563" width="18" style="28" customWidth="1"/>
    <col min="2564" max="2564" width="18.54296875" style="28" customWidth="1"/>
    <col min="2565" max="2565" width="16" style="28" customWidth="1"/>
    <col min="2566" max="2816" width="9.81640625" style="28"/>
    <col min="2817" max="2817" width="7.6328125" style="28" customWidth="1"/>
    <col min="2818" max="2818" width="19.54296875" style="28" customWidth="1"/>
    <col min="2819" max="2819" width="18" style="28" customWidth="1"/>
    <col min="2820" max="2820" width="18.54296875" style="28" customWidth="1"/>
    <col min="2821" max="2821" width="16" style="28" customWidth="1"/>
    <col min="2822" max="3072" width="9.81640625" style="28"/>
    <col min="3073" max="3073" width="7.6328125" style="28" customWidth="1"/>
    <col min="3074" max="3074" width="19.54296875" style="28" customWidth="1"/>
    <col min="3075" max="3075" width="18" style="28" customWidth="1"/>
    <col min="3076" max="3076" width="18.54296875" style="28" customWidth="1"/>
    <col min="3077" max="3077" width="16" style="28" customWidth="1"/>
    <col min="3078" max="3328" width="9.81640625" style="28"/>
    <col min="3329" max="3329" width="7.6328125" style="28" customWidth="1"/>
    <col min="3330" max="3330" width="19.54296875" style="28" customWidth="1"/>
    <col min="3331" max="3331" width="18" style="28" customWidth="1"/>
    <col min="3332" max="3332" width="18.54296875" style="28" customWidth="1"/>
    <col min="3333" max="3333" width="16" style="28" customWidth="1"/>
    <col min="3334" max="3584" width="9.81640625" style="28"/>
    <col min="3585" max="3585" width="7.6328125" style="28" customWidth="1"/>
    <col min="3586" max="3586" width="19.54296875" style="28" customWidth="1"/>
    <col min="3587" max="3587" width="18" style="28" customWidth="1"/>
    <col min="3588" max="3588" width="18.54296875" style="28" customWidth="1"/>
    <col min="3589" max="3589" width="16" style="28" customWidth="1"/>
    <col min="3590" max="3840" width="9.81640625" style="28"/>
    <col min="3841" max="3841" width="7.6328125" style="28" customWidth="1"/>
    <col min="3842" max="3842" width="19.54296875" style="28" customWidth="1"/>
    <col min="3843" max="3843" width="18" style="28" customWidth="1"/>
    <col min="3844" max="3844" width="18.54296875" style="28" customWidth="1"/>
    <col min="3845" max="3845" width="16" style="28" customWidth="1"/>
    <col min="3846" max="4096" width="9.81640625" style="28"/>
    <col min="4097" max="4097" width="7.6328125" style="28" customWidth="1"/>
    <col min="4098" max="4098" width="19.54296875" style="28" customWidth="1"/>
    <col min="4099" max="4099" width="18" style="28" customWidth="1"/>
    <col min="4100" max="4100" width="18.54296875" style="28" customWidth="1"/>
    <col min="4101" max="4101" width="16" style="28" customWidth="1"/>
    <col min="4102" max="4352" width="9.81640625" style="28"/>
    <col min="4353" max="4353" width="7.6328125" style="28" customWidth="1"/>
    <col min="4354" max="4354" width="19.54296875" style="28" customWidth="1"/>
    <col min="4355" max="4355" width="18" style="28" customWidth="1"/>
    <col min="4356" max="4356" width="18.54296875" style="28" customWidth="1"/>
    <col min="4357" max="4357" width="16" style="28" customWidth="1"/>
    <col min="4358" max="4608" width="9.81640625" style="28"/>
    <col min="4609" max="4609" width="7.6328125" style="28" customWidth="1"/>
    <col min="4610" max="4610" width="19.54296875" style="28" customWidth="1"/>
    <col min="4611" max="4611" width="18" style="28" customWidth="1"/>
    <col min="4612" max="4612" width="18.54296875" style="28" customWidth="1"/>
    <col min="4613" max="4613" width="16" style="28" customWidth="1"/>
    <col min="4614" max="4864" width="9.81640625" style="28"/>
    <col min="4865" max="4865" width="7.6328125" style="28" customWidth="1"/>
    <col min="4866" max="4866" width="19.54296875" style="28" customWidth="1"/>
    <col min="4867" max="4867" width="18" style="28" customWidth="1"/>
    <col min="4868" max="4868" width="18.54296875" style="28" customWidth="1"/>
    <col min="4869" max="4869" width="16" style="28" customWidth="1"/>
    <col min="4870" max="5120" width="9.81640625" style="28"/>
    <col min="5121" max="5121" width="7.6328125" style="28" customWidth="1"/>
    <col min="5122" max="5122" width="19.54296875" style="28" customWidth="1"/>
    <col min="5123" max="5123" width="18" style="28" customWidth="1"/>
    <col min="5124" max="5124" width="18.54296875" style="28" customWidth="1"/>
    <col min="5125" max="5125" width="16" style="28" customWidth="1"/>
    <col min="5126" max="5376" width="9.81640625" style="28"/>
    <col min="5377" max="5377" width="7.6328125" style="28" customWidth="1"/>
    <col min="5378" max="5378" width="19.54296875" style="28" customWidth="1"/>
    <col min="5379" max="5379" width="18" style="28" customWidth="1"/>
    <col min="5380" max="5380" width="18.54296875" style="28" customWidth="1"/>
    <col min="5381" max="5381" width="16" style="28" customWidth="1"/>
    <col min="5382" max="5632" width="9.81640625" style="28"/>
    <col min="5633" max="5633" width="7.6328125" style="28" customWidth="1"/>
    <col min="5634" max="5634" width="19.54296875" style="28" customWidth="1"/>
    <col min="5635" max="5635" width="18" style="28" customWidth="1"/>
    <col min="5636" max="5636" width="18.54296875" style="28" customWidth="1"/>
    <col min="5637" max="5637" width="16" style="28" customWidth="1"/>
    <col min="5638" max="5888" width="9.81640625" style="28"/>
    <col min="5889" max="5889" width="7.6328125" style="28" customWidth="1"/>
    <col min="5890" max="5890" width="19.54296875" style="28" customWidth="1"/>
    <col min="5891" max="5891" width="18" style="28" customWidth="1"/>
    <col min="5892" max="5892" width="18.54296875" style="28" customWidth="1"/>
    <col min="5893" max="5893" width="16" style="28" customWidth="1"/>
    <col min="5894" max="6144" width="9.81640625" style="28"/>
    <col min="6145" max="6145" width="7.6328125" style="28" customWidth="1"/>
    <col min="6146" max="6146" width="19.54296875" style="28" customWidth="1"/>
    <col min="6147" max="6147" width="18" style="28" customWidth="1"/>
    <col min="6148" max="6148" width="18.54296875" style="28" customWidth="1"/>
    <col min="6149" max="6149" width="16" style="28" customWidth="1"/>
    <col min="6150" max="6400" width="9.81640625" style="28"/>
    <col min="6401" max="6401" width="7.6328125" style="28" customWidth="1"/>
    <col min="6402" max="6402" width="19.54296875" style="28" customWidth="1"/>
    <col min="6403" max="6403" width="18" style="28" customWidth="1"/>
    <col min="6404" max="6404" width="18.54296875" style="28" customWidth="1"/>
    <col min="6405" max="6405" width="16" style="28" customWidth="1"/>
    <col min="6406" max="6656" width="9.81640625" style="28"/>
    <col min="6657" max="6657" width="7.6328125" style="28" customWidth="1"/>
    <col min="6658" max="6658" width="19.54296875" style="28" customWidth="1"/>
    <col min="6659" max="6659" width="18" style="28" customWidth="1"/>
    <col min="6660" max="6660" width="18.54296875" style="28" customWidth="1"/>
    <col min="6661" max="6661" width="16" style="28" customWidth="1"/>
    <col min="6662" max="6912" width="9.81640625" style="28"/>
    <col min="6913" max="6913" width="7.6328125" style="28" customWidth="1"/>
    <col min="6914" max="6914" width="19.54296875" style="28" customWidth="1"/>
    <col min="6915" max="6915" width="18" style="28" customWidth="1"/>
    <col min="6916" max="6916" width="18.54296875" style="28" customWidth="1"/>
    <col min="6917" max="6917" width="16" style="28" customWidth="1"/>
    <col min="6918" max="7168" width="9.81640625" style="28"/>
    <col min="7169" max="7169" width="7.6328125" style="28" customWidth="1"/>
    <col min="7170" max="7170" width="19.54296875" style="28" customWidth="1"/>
    <col min="7171" max="7171" width="18" style="28" customWidth="1"/>
    <col min="7172" max="7172" width="18.54296875" style="28" customWidth="1"/>
    <col min="7173" max="7173" width="16" style="28" customWidth="1"/>
    <col min="7174" max="7424" width="9.81640625" style="28"/>
    <col min="7425" max="7425" width="7.6328125" style="28" customWidth="1"/>
    <col min="7426" max="7426" width="19.54296875" style="28" customWidth="1"/>
    <col min="7427" max="7427" width="18" style="28" customWidth="1"/>
    <col min="7428" max="7428" width="18.54296875" style="28" customWidth="1"/>
    <col min="7429" max="7429" width="16" style="28" customWidth="1"/>
    <col min="7430" max="7680" width="9.81640625" style="28"/>
    <col min="7681" max="7681" width="7.6328125" style="28" customWidth="1"/>
    <col min="7682" max="7682" width="19.54296875" style="28" customWidth="1"/>
    <col min="7683" max="7683" width="18" style="28" customWidth="1"/>
    <col min="7684" max="7684" width="18.54296875" style="28" customWidth="1"/>
    <col min="7685" max="7685" width="16" style="28" customWidth="1"/>
    <col min="7686" max="7936" width="9.81640625" style="28"/>
    <col min="7937" max="7937" width="7.6328125" style="28" customWidth="1"/>
    <col min="7938" max="7938" width="19.54296875" style="28" customWidth="1"/>
    <col min="7939" max="7939" width="18" style="28" customWidth="1"/>
    <col min="7940" max="7940" width="18.54296875" style="28" customWidth="1"/>
    <col min="7941" max="7941" width="16" style="28" customWidth="1"/>
    <col min="7942" max="8192" width="9.81640625" style="28"/>
    <col min="8193" max="8193" width="7.6328125" style="28" customWidth="1"/>
    <col min="8194" max="8194" width="19.54296875" style="28" customWidth="1"/>
    <col min="8195" max="8195" width="18" style="28" customWidth="1"/>
    <col min="8196" max="8196" width="18.54296875" style="28" customWidth="1"/>
    <col min="8197" max="8197" width="16" style="28" customWidth="1"/>
    <col min="8198" max="8448" width="9.81640625" style="28"/>
    <col min="8449" max="8449" width="7.6328125" style="28" customWidth="1"/>
    <col min="8450" max="8450" width="19.54296875" style="28" customWidth="1"/>
    <col min="8451" max="8451" width="18" style="28" customWidth="1"/>
    <col min="8452" max="8452" width="18.54296875" style="28" customWidth="1"/>
    <col min="8453" max="8453" width="16" style="28" customWidth="1"/>
    <col min="8454" max="8704" width="9.81640625" style="28"/>
    <col min="8705" max="8705" width="7.6328125" style="28" customWidth="1"/>
    <col min="8706" max="8706" width="19.54296875" style="28" customWidth="1"/>
    <col min="8707" max="8707" width="18" style="28" customWidth="1"/>
    <col min="8708" max="8708" width="18.54296875" style="28" customWidth="1"/>
    <col min="8709" max="8709" width="16" style="28" customWidth="1"/>
    <col min="8710" max="8960" width="9.81640625" style="28"/>
    <col min="8961" max="8961" width="7.6328125" style="28" customWidth="1"/>
    <col min="8962" max="8962" width="19.54296875" style="28" customWidth="1"/>
    <col min="8963" max="8963" width="18" style="28" customWidth="1"/>
    <col min="8964" max="8964" width="18.54296875" style="28" customWidth="1"/>
    <col min="8965" max="8965" width="16" style="28" customWidth="1"/>
    <col min="8966" max="9216" width="9.81640625" style="28"/>
    <col min="9217" max="9217" width="7.6328125" style="28" customWidth="1"/>
    <col min="9218" max="9218" width="19.54296875" style="28" customWidth="1"/>
    <col min="9219" max="9219" width="18" style="28" customWidth="1"/>
    <col min="9220" max="9220" width="18.54296875" style="28" customWidth="1"/>
    <col min="9221" max="9221" width="16" style="28" customWidth="1"/>
    <col min="9222" max="9472" width="9.81640625" style="28"/>
    <col min="9473" max="9473" width="7.6328125" style="28" customWidth="1"/>
    <col min="9474" max="9474" width="19.54296875" style="28" customWidth="1"/>
    <col min="9475" max="9475" width="18" style="28" customWidth="1"/>
    <col min="9476" max="9476" width="18.54296875" style="28" customWidth="1"/>
    <col min="9477" max="9477" width="16" style="28" customWidth="1"/>
    <col min="9478" max="9728" width="9.81640625" style="28"/>
    <col min="9729" max="9729" width="7.6328125" style="28" customWidth="1"/>
    <col min="9730" max="9730" width="19.54296875" style="28" customWidth="1"/>
    <col min="9731" max="9731" width="18" style="28" customWidth="1"/>
    <col min="9732" max="9732" width="18.54296875" style="28" customWidth="1"/>
    <col min="9733" max="9733" width="16" style="28" customWidth="1"/>
    <col min="9734" max="9984" width="9.81640625" style="28"/>
    <col min="9985" max="9985" width="7.6328125" style="28" customWidth="1"/>
    <col min="9986" max="9986" width="19.54296875" style="28" customWidth="1"/>
    <col min="9987" max="9987" width="18" style="28" customWidth="1"/>
    <col min="9988" max="9988" width="18.54296875" style="28" customWidth="1"/>
    <col min="9989" max="9989" width="16" style="28" customWidth="1"/>
    <col min="9990" max="10240" width="9.81640625" style="28"/>
    <col min="10241" max="10241" width="7.6328125" style="28" customWidth="1"/>
    <col min="10242" max="10242" width="19.54296875" style="28" customWidth="1"/>
    <col min="10243" max="10243" width="18" style="28" customWidth="1"/>
    <col min="10244" max="10244" width="18.54296875" style="28" customWidth="1"/>
    <col min="10245" max="10245" width="16" style="28" customWidth="1"/>
    <col min="10246" max="10496" width="9.81640625" style="28"/>
    <col min="10497" max="10497" width="7.6328125" style="28" customWidth="1"/>
    <col min="10498" max="10498" width="19.54296875" style="28" customWidth="1"/>
    <col min="10499" max="10499" width="18" style="28" customWidth="1"/>
    <col min="10500" max="10500" width="18.54296875" style="28" customWidth="1"/>
    <col min="10501" max="10501" width="16" style="28" customWidth="1"/>
    <col min="10502" max="10752" width="9.81640625" style="28"/>
    <col min="10753" max="10753" width="7.6328125" style="28" customWidth="1"/>
    <col min="10754" max="10754" width="19.54296875" style="28" customWidth="1"/>
    <col min="10755" max="10755" width="18" style="28" customWidth="1"/>
    <col min="10756" max="10756" width="18.54296875" style="28" customWidth="1"/>
    <col min="10757" max="10757" width="16" style="28" customWidth="1"/>
    <col min="10758" max="11008" width="9.81640625" style="28"/>
    <col min="11009" max="11009" width="7.6328125" style="28" customWidth="1"/>
    <col min="11010" max="11010" width="19.54296875" style="28" customWidth="1"/>
    <col min="11011" max="11011" width="18" style="28" customWidth="1"/>
    <col min="11012" max="11012" width="18.54296875" style="28" customWidth="1"/>
    <col min="11013" max="11013" width="16" style="28" customWidth="1"/>
    <col min="11014" max="11264" width="9.81640625" style="28"/>
    <col min="11265" max="11265" width="7.6328125" style="28" customWidth="1"/>
    <col min="11266" max="11266" width="19.54296875" style="28" customWidth="1"/>
    <col min="11267" max="11267" width="18" style="28" customWidth="1"/>
    <col min="11268" max="11268" width="18.54296875" style="28" customWidth="1"/>
    <col min="11269" max="11269" width="16" style="28" customWidth="1"/>
    <col min="11270" max="11520" width="9.81640625" style="28"/>
    <col min="11521" max="11521" width="7.6328125" style="28" customWidth="1"/>
    <col min="11522" max="11522" width="19.54296875" style="28" customWidth="1"/>
    <col min="11523" max="11523" width="18" style="28" customWidth="1"/>
    <col min="11524" max="11524" width="18.54296875" style="28" customWidth="1"/>
    <col min="11525" max="11525" width="16" style="28" customWidth="1"/>
    <col min="11526" max="11776" width="9.81640625" style="28"/>
    <col min="11777" max="11777" width="7.6328125" style="28" customWidth="1"/>
    <col min="11778" max="11778" width="19.54296875" style="28" customWidth="1"/>
    <col min="11779" max="11779" width="18" style="28" customWidth="1"/>
    <col min="11780" max="11780" width="18.54296875" style="28" customWidth="1"/>
    <col min="11781" max="11781" width="16" style="28" customWidth="1"/>
    <col min="11782" max="12032" width="9.81640625" style="28"/>
    <col min="12033" max="12033" width="7.6328125" style="28" customWidth="1"/>
    <col min="12034" max="12034" width="19.54296875" style="28" customWidth="1"/>
    <col min="12035" max="12035" width="18" style="28" customWidth="1"/>
    <col min="12036" max="12036" width="18.54296875" style="28" customWidth="1"/>
    <col min="12037" max="12037" width="16" style="28" customWidth="1"/>
    <col min="12038" max="12288" width="9.81640625" style="28"/>
    <col min="12289" max="12289" width="7.6328125" style="28" customWidth="1"/>
    <col min="12290" max="12290" width="19.54296875" style="28" customWidth="1"/>
    <col min="12291" max="12291" width="18" style="28" customWidth="1"/>
    <col min="12292" max="12292" width="18.54296875" style="28" customWidth="1"/>
    <col min="12293" max="12293" width="16" style="28" customWidth="1"/>
    <col min="12294" max="12544" width="9.81640625" style="28"/>
    <col min="12545" max="12545" width="7.6328125" style="28" customWidth="1"/>
    <col min="12546" max="12546" width="19.54296875" style="28" customWidth="1"/>
    <col min="12547" max="12547" width="18" style="28" customWidth="1"/>
    <col min="12548" max="12548" width="18.54296875" style="28" customWidth="1"/>
    <col min="12549" max="12549" width="16" style="28" customWidth="1"/>
    <col min="12550" max="12800" width="9.81640625" style="28"/>
    <col min="12801" max="12801" width="7.6328125" style="28" customWidth="1"/>
    <col min="12802" max="12802" width="19.54296875" style="28" customWidth="1"/>
    <col min="12803" max="12803" width="18" style="28" customWidth="1"/>
    <col min="12804" max="12804" width="18.54296875" style="28" customWidth="1"/>
    <col min="12805" max="12805" width="16" style="28" customWidth="1"/>
    <col min="12806" max="13056" width="9.81640625" style="28"/>
    <col min="13057" max="13057" width="7.6328125" style="28" customWidth="1"/>
    <col min="13058" max="13058" width="19.54296875" style="28" customWidth="1"/>
    <col min="13059" max="13059" width="18" style="28" customWidth="1"/>
    <col min="13060" max="13060" width="18.54296875" style="28" customWidth="1"/>
    <col min="13061" max="13061" width="16" style="28" customWidth="1"/>
    <col min="13062" max="13312" width="9.81640625" style="28"/>
    <col min="13313" max="13313" width="7.6328125" style="28" customWidth="1"/>
    <col min="13314" max="13314" width="19.54296875" style="28" customWidth="1"/>
    <col min="13315" max="13315" width="18" style="28" customWidth="1"/>
    <col min="13316" max="13316" width="18.54296875" style="28" customWidth="1"/>
    <col min="13317" max="13317" width="16" style="28" customWidth="1"/>
    <col min="13318" max="13568" width="9.81640625" style="28"/>
    <col min="13569" max="13569" width="7.6328125" style="28" customWidth="1"/>
    <col min="13570" max="13570" width="19.54296875" style="28" customWidth="1"/>
    <col min="13571" max="13571" width="18" style="28" customWidth="1"/>
    <col min="13572" max="13572" width="18.54296875" style="28" customWidth="1"/>
    <col min="13573" max="13573" width="16" style="28" customWidth="1"/>
    <col min="13574" max="13824" width="9.81640625" style="28"/>
    <col min="13825" max="13825" width="7.6328125" style="28" customWidth="1"/>
    <col min="13826" max="13826" width="19.54296875" style="28" customWidth="1"/>
    <col min="13827" max="13827" width="18" style="28" customWidth="1"/>
    <col min="13828" max="13828" width="18.54296875" style="28" customWidth="1"/>
    <col min="13829" max="13829" width="16" style="28" customWidth="1"/>
    <col min="13830" max="14080" width="9.81640625" style="28"/>
    <col min="14081" max="14081" width="7.6328125" style="28" customWidth="1"/>
    <col min="14082" max="14082" width="19.54296875" style="28" customWidth="1"/>
    <col min="14083" max="14083" width="18" style="28" customWidth="1"/>
    <col min="14084" max="14084" width="18.54296875" style="28" customWidth="1"/>
    <col min="14085" max="14085" width="16" style="28" customWidth="1"/>
    <col min="14086" max="14336" width="9.81640625" style="28"/>
    <col min="14337" max="14337" width="7.6328125" style="28" customWidth="1"/>
    <col min="14338" max="14338" width="19.54296875" style="28" customWidth="1"/>
    <col min="14339" max="14339" width="18" style="28" customWidth="1"/>
    <col min="14340" max="14340" width="18.54296875" style="28" customWidth="1"/>
    <col min="14341" max="14341" width="16" style="28" customWidth="1"/>
    <col min="14342" max="14592" width="9.81640625" style="28"/>
    <col min="14593" max="14593" width="7.6328125" style="28" customWidth="1"/>
    <col min="14594" max="14594" width="19.54296875" style="28" customWidth="1"/>
    <col min="14595" max="14595" width="18" style="28" customWidth="1"/>
    <col min="14596" max="14596" width="18.54296875" style="28" customWidth="1"/>
    <col min="14597" max="14597" width="16" style="28" customWidth="1"/>
    <col min="14598" max="14848" width="9.81640625" style="28"/>
    <col min="14849" max="14849" width="7.6328125" style="28" customWidth="1"/>
    <col min="14850" max="14850" width="19.54296875" style="28" customWidth="1"/>
    <col min="14851" max="14851" width="18" style="28" customWidth="1"/>
    <col min="14852" max="14852" width="18.54296875" style="28" customWidth="1"/>
    <col min="14853" max="14853" width="16" style="28" customWidth="1"/>
    <col min="14854" max="15104" width="9.81640625" style="28"/>
    <col min="15105" max="15105" width="7.6328125" style="28" customWidth="1"/>
    <col min="15106" max="15106" width="19.54296875" style="28" customWidth="1"/>
    <col min="15107" max="15107" width="18" style="28" customWidth="1"/>
    <col min="15108" max="15108" width="18.54296875" style="28" customWidth="1"/>
    <col min="15109" max="15109" width="16" style="28" customWidth="1"/>
    <col min="15110" max="15360" width="9.81640625" style="28"/>
    <col min="15361" max="15361" width="7.6328125" style="28" customWidth="1"/>
    <col min="15362" max="15362" width="19.54296875" style="28" customWidth="1"/>
    <col min="15363" max="15363" width="18" style="28" customWidth="1"/>
    <col min="15364" max="15364" width="18.54296875" style="28" customWidth="1"/>
    <col min="15365" max="15365" width="16" style="28" customWidth="1"/>
    <col min="15366" max="15616" width="9.81640625" style="28"/>
    <col min="15617" max="15617" width="7.6328125" style="28" customWidth="1"/>
    <col min="15618" max="15618" width="19.54296875" style="28" customWidth="1"/>
    <col min="15619" max="15619" width="18" style="28" customWidth="1"/>
    <col min="15620" max="15620" width="18.54296875" style="28" customWidth="1"/>
    <col min="15621" max="15621" width="16" style="28" customWidth="1"/>
    <col min="15622" max="15872" width="9.81640625" style="28"/>
    <col min="15873" max="15873" width="7.6328125" style="28" customWidth="1"/>
    <col min="15874" max="15874" width="19.54296875" style="28" customWidth="1"/>
    <col min="15875" max="15875" width="18" style="28" customWidth="1"/>
    <col min="15876" max="15876" width="18.54296875" style="28" customWidth="1"/>
    <col min="15877" max="15877" width="16" style="28" customWidth="1"/>
    <col min="15878" max="16128" width="9.81640625" style="28"/>
    <col min="16129" max="16129" width="7.6328125" style="28" customWidth="1"/>
    <col min="16130" max="16130" width="19.54296875" style="28" customWidth="1"/>
    <col min="16131" max="16131" width="18" style="28" customWidth="1"/>
    <col min="16132" max="16132" width="18.54296875" style="28" customWidth="1"/>
    <col min="16133" max="16133" width="16" style="28" customWidth="1"/>
    <col min="16134" max="16384" width="9.81640625" style="28"/>
  </cols>
  <sheetData>
    <row r="2" spans="1:9" ht="30" customHeight="1" x14ac:dyDescent="0.25">
      <c r="A2" s="135" t="s">
        <v>157</v>
      </c>
      <c r="B2" s="135"/>
      <c r="C2" s="135"/>
      <c r="D2" s="135"/>
      <c r="E2" s="135"/>
      <c r="F2" s="135"/>
      <c r="G2" s="135"/>
      <c r="H2" s="135"/>
      <c r="I2" s="135"/>
    </row>
    <row r="3" spans="1:9" ht="20.149999999999999" customHeight="1" x14ac:dyDescent="0.25">
      <c r="A3" s="101" t="s">
        <v>158</v>
      </c>
      <c r="B3" s="101"/>
      <c r="C3" s="136"/>
      <c r="D3" s="137"/>
      <c r="E3" s="137"/>
      <c r="F3" s="137"/>
      <c r="G3" s="137"/>
      <c r="H3" s="137"/>
      <c r="I3" s="137"/>
    </row>
    <row r="4" spans="1:9" ht="20.149999999999999" customHeight="1" x14ac:dyDescent="0.25">
      <c r="A4" s="102" t="s">
        <v>159</v>
      </c>
    </row>
    <row r="5" spans="1:9" ht="20.149999999999999" customHeight="1" x14ac:dyDescent="0.25">
      <c r="A5" s="139" t="s">
        <v>160</v>
      </c>
      <c r="B5" s="140"/>
      <c r="C5" s="141"/>
      <c r="D5" s="142"/>
      <c r="E5" s="142"/>
      <c r="F5" s="142"/>
      <c r="G5" s="142"/>
      <c r="H5" s="142"/>
    </row>
    <row r="6" spans="1:9" ht="20.149999999999999" customHeight="1" x14ac:dyDescent="0.25">
      <c r="A6" s="139" t="s">
        <v>161</v>
      </c>
      <c r="B6" s="140"/>
      <c r="C6" s="141"/>
      <c r="D6" s="142"/>
      <c r="E6" s="142"/>
      <c r="F6" s="142"/>
      <c r="G6" s="142"/>
      <c r="H6" s="142"/>
    </row>
    <row r="7" spans="1:9" ht="20.149999999999999" customHeight="1" x14ac:dyDescent="0.25">
      <c r="A7" s="139" t="s">
        <v>162</v>
      </c>
      <c r="B7" s="140"/>
      <c r="C7" s="141"/>
      <c r="D7" s="142"/>
      <c r="E7" s="142"/>
      <c r="F7" s="142"/>
      <c r="G7" s="142"/>
      <c r="H7" s="142"/>
    </row>
    <row r="8" spans="1:9" ht="20.149999999999999" customHeight="1" x14ac:dyDescent="0.25">
      <c r="A8" s="139" t="s">
        <v>163</v>
      </c>
      <c r="B8" s="140"/>
      <c r="C8" s="141"/>
      <c r="D8" s="142"/>
      <c r="E8" s="142"/>
      <c r="F8" s="142"/>
      <c r="G8" s="142"/>
      <c r="H8" s="142"/>
    </row>
    <row r="9" spans="1:9" ht="20.149999999999999" customHeight="1" x14ac:dyDescent="0.25">
      <c r="A9" s="139" t="s">
        <v>164</v>
      </c>
      <c r="B9" s="140"/>
      <c r="C9" s="141"/>
      <c r="D9" s="142"/>
      <c r="E9" s="142"/>
      <c r="F9" s="142"/>
      <c r="G9" s="142"/>
      <c r="H9" s="142"/>
    </row>
    <row r="10" spans="1:9" ht="20.149999999999999" customHeight="1" x14ac:dyDescent="0.25">
      <c r="A10" s="139" t="s">
        <v>165</v>
      </c>
      <c r="B10" s="140"/>
      <c r="C10" s="141"/>
      <c r="D10" s="142"/>
      <c r="E10" s="142"/>
      <c r="F10" s="142"/>
      <c r="G10" s="142"/>
      <c r="H10" s="142"/>
    </row>
    <row r="11" spans="1:9" ht="20.149999999999999" customHeight="1" x14ac:dyDescent="0.25">
      <c r="A11" s="139" t="s">
        <v>166</v>
      </c>
      <c r="B11" s="140"/>
      <c r="C11" s="141"/>
      <c r="D11" s="142"/>
      <c r="E11" s="142"/>
      <c r="F11" s="142"/>
      <c r="G11" s="142"/>
      <c r="H11" s="142"/>
    </row>
    <row r="12" spans="1:9" ht="20.149999999999999" customHeight="1" x14ac:dyDescent="0.25">
      <c r="A12" s="139" t="s">
        <v>167</v>
      </c>
      <c r="B12" s="140"/>
      <c r="C12" s="141"/>
      <c r="D12" s="142"/>
      <c r="E12" s="142"/>
      <c r="F12" s="142"/>
      <c r="G12" s="142"/>
      <c r="H12" s="142"/>
    </row>
    <row r="13" spans="1:9" ht="20.149999999999999" customHeight="1" x14ac:dyDescent="0.25">
      <c r="A13" s="139" t="s">
        <v>168</v>
      </c>
      <c r="B13" s="140"/>
      <c r="C13" s="141"/>
      <c r="D13" s="142"/>
      <c r="E13" s="142"/>
      <c r="F13" s="142"/>
      <c r="G13" s="142"/>
      <c r="H13" s="142"/>
    </row>
    <row r="14" spans="1:9" ht="20.149999999999999" customHeight="1" x14ac:dyDescent="0.25">
      <c r="A14" s="143" t="s">
        <v>169</v>
      </c>
      <c r="B14" s="140"/>
      <c r="C14" s="141"/>
      <c r="D14" s="142"/>
      <c r="E14" s="142"/>
      <c r="F14" s="142"/>
      <c r="G14" s="142"/>
      <c r="H14" s="142"/>
    </row>
    <row r="15" spans="1:9" ht="20.149999999999999" customHeight="1" x14ac:dyDescent="0.25">
      <c r="A15" s="139"/>
      <c r="B15" s="140"/>
      <c r="C15" s="141"/>
      <c r="D15" s="142"/>
      <c r="E15" s="142"/>
      <c r="F15" s="142"/>
      <c r="G15" s="142"/>
      <c r="H15" s="142"/>
    </row>
    <row r="16" spans="1:9" ht="20.149999999999999" customHeight="1" x14ac:dyDescent="0.25">
      <c r="A16" s="143" t="s">
        <v>170</v>
      </c>
    </row>
    <row r="17" spans="1:5" ht="20.149999999999999" customHeight="1" x14ac:dyDescent="0.25">
      <c r="A17" s="143" t="s">
        <v>171</v>
      </c>
    </row>
    <row r="18" spans="1:5" ht="20.149999999999999" customHeight="1" x14ac:dyDescent="0.25">
      <c r="A18" s="143"/>
    </row>
    <row r="19" spans="1:5" ht="20.149999999999999" customHeight="1" x14ac:dyDescent="0.25">
      <c r="A19" s="102" t="s">
        <v>172</v>
      </c>
    </row>
    <row r="20" spans="1:5" ht="20.149999999999999" customHeight="1" x14ac:dyDescent="0.25">
      <c r="A20" s="143" t="s">
        <v>173</v>
      </c>
    </row>
    <row r="21" spans="1:5" ht="20.149999999999999" customHeight="1" x14ac:dyDescent="0.25">
      <c r="A21" s="102"/>
      <c r="B21" s="112" t="s">
        <v>174</v>
      </c>
      <c r="C21" s="144"/>
    </row>
    <row r="22" spans="1:5" ht="20.149999999999999" customHeight="1" x14ac:dyDescent="0.25">
      <c r="A22" s="102"/>
      <c r="B22" s="145" t="s">
        <v>175</v>
      </c>
      <c r="C22" s="146"/>
      <c r="D22" s="142"/>
    </row>
    <row r="23" spans="1:5" ht="20.149999999999999" customHeight="1" x14ac:dyDescent="0.25">
      <c r="A23" s="102"/>
      <c r="B23" s="112" t="s">
        <v>176</v>
      </c>
      <c r="C23" s="87">
        <f>C21-C22</f>
        <v>0</v>
      </c>
    </row>
    <row r="24" spans="1:5" ht="26" x14ac:dyDescent="0.25">
      <c r="A24" s="102"/>
      <c r="B24" s="112" t="s">
        <v>177</v>
      </c>
      <c r="C24" s="144"/>
      <c r="D24" s="142" t="s">
        <v>178</v>
      </c>
    </row>
    <row r="25" spans="1:5" ht="20.149999999999999" customHeight="1" x14ac:dyDescent="0.25">
      <c r="A25" s="102"/>
      <c r="B25" s="112" t="s">
        <v>179</v>
      </c>
      <c r="C25" s="87">
        <f>C23+C24</f>
        <v>0</v>
      </c>
    </row>
    <row r="26" spans="1:5" ht="20.149999999999999" customHeight="1" x14ac:dyDescent="0.25">
      <c r="A26" s="102" t="s">
        <v>180</v>
      </c>
      <c r="B26" s="147"/>
      <c r="C26" s="148"/>
    </row>
    <row r="27" spans="1:5" ht="20.149999999999999" customHeight="1" x14ac:dyDescent="0.25">
      <c r="A27" s="139" t="s">
        <v>181</v>
      </c>
      <c r="B27" s="147"/>
      <c r="C27" s="148"/>
    </row>
    <row r="28" spans="1:5" ht="20.149999999999999" customHeight="1" x14ac:dyDescent="0.25">
      <c r="A28" s="139" t="s">
        <v>182</v>
      </c>
      <c r="B28" s="147"/>
      <c r="C28" s="148"/>
    </row>
    <row r="29" spans="1:5" ht="20.149999999999999" customHeight="1" x14ac:dyDescent="0.25">
      <c r="A29" s="139" t="s">
        <v>183</v>
      </c>
      <c r="B29" s="147"/>
      <c r="C29" s="148"/>
    </row>
    <row r="30" spans="1:5" ht="20.149999999999999" customHeight="1" x14ac:dyDescent="0.25">
      <c r="A30" s="139" t="s">
        <v>184</v>
      </c>
      <c r="B30" s="147"/>
      <c r="C30" s="148"/>
    </row>
    <row r="31" spans="1:5" ht="20.149999999999999" customHeight="1" x14ac:dyDescent="0.25">
      <c r="A31" s="103"/>
      <c r="B31" s="112" t="s">
        <v>185</v>
      </c>
      <c r="C31" s="149">
        <f>C25</f>
        <v>0</v>
      </c>
      <c r="D31" s="149"/>
    </row>
    <row r="32" spans="1:5" ht="20.149999999999999" customHeight="1" x14ac:dyDescent="0.25">
      <c r="A32" s="103"/>
      <c r="B32" s="112" t="s">
        <v>186</v>
      </c>
      <c r="C32" s="150" t="s">
        <v>187</v>
      </c>
      <c r="D32" s="150"/>
      <c r="E32" s="142" t="s">
        <v>188</v>
      </c>
    </row>
    <row r="33" spans="1:5" ht="39" x14ac:dyDescent="0.25">
      <c r="A33" s="103"/>
      <c r="B33" s="112" t="s">
        <v>189</v>
      </c>
      <c r="C33" s="151"/>
      <c r="D33" s="151"/>
    </row>
    <row r="34" spans="1:5" ht="26" x14ac:dyDescent="0.25">
      <c r="A34" s="103"/>
      <c r="B34" s="112" t="s">
        <v>190</v>
      </c>
      <c r="C34" s="152" t="s">
        <v>191</v>
      </c>
      <c r="D34" s="113" t="s">
        <v>179</v>
      </c>
    </row>
    <row r="35" spans="1:5" ht="20.149999999999999" customHeight="1" x14ac:dyDescent="0.25">
      <c r="A35" s="103"/>
      <c r="B35" s="112" t="s">
        <v>192</v>
      </c>
      <c r="C35" s="153"/>
      <c r="D35" s="113" t="e">
        <f>C35/(C35+C36+C37)*$C$31</f>
        <v>#DIV/0!</v>
      </c>
    </row>
    <row r="36" spans="1:5" ht="20.149999999999999" customHeight="1" x14ac:dyDescent="0.25">
      <c r="A36" s="103"/>
      <c r="B36" s="112" t="s">
        <v>193</v>
      </c>
      <c r="C36" s="153"/>
      <c r="D36" s="113" t="e">
        <f>C36/(C35+C36+C37)*$C$31</f>
        <v>#DIV/0!</v>
      </c>
    </row>
    <row r="37" spans="1:5" ht="20.149999999999999" customHeight="1" x14ac:dyDescent="0.25">
      <c r="A37" s="103"/>
      <c r="B37" s="112" t="s">
        <v>126</v>
      </c>
      <c r="C37" s="153"/>
      <c r="D37" s="113" t="e">
        <f>C37/(C37+C38+C39)*$C$31</f>
        <v>#DIV/0!</v>
      </c>
    </row>
    <row r="38" spans="1:5" ht="20.149999999999999" customHeight="1" x14ac:dyDescent="0.25">
      <c r="A38" s="102" t="s">
        <v>194</v>
      </c>
    </row>
    <row r="39" spans="1:5" ht="20.149999999999999" customHeight="1" x14ac:dyDescent="0.25">
      <c r="A39" s="139" t="s">
        <v>195</v>
      </c>
    </row>
    <row r="40" spans="1:5" ht="20.149999999999999" customHeight="1" x14ac:dyDescent="0.25">
      <c r="A40" s="139" t="s">
        <v>196</v>
      </c>
    </row>
    <row r="41" spans="1:5" ht="20.149999999999999" customHeight="1" x14ac:dyDescent="0.25">
      <c r="A41" s="139" t="s">
        <v>197</v>
      </c>
    </row>
    <row r="42" spans="1:5" ht="20.149999999999999" customHeight="1" x14ac:dyDescent="0.25">
      <c r="A42" s="139"/>
    </row>
    <row r="43" spans="1:5" ht="20.149999999999999" customHeight="1" x14ac:dyDescent="0.25">
      <c r="A43" s="102" t="s">
        <v>198</v>
      </c>
    </row>
    <row r="44" spans="1:5" ht="20.149999999999999" customHeight="1" x14ac:dyDescent="0.25">
      <c r="A44" s="102"/>
      <c r="B44" s="154" t="s">
        <v>199</v>
      </c>
      <c r="C44" s="155" t="s">
        <v>192</v>
      </c>
      <c r="D44" s="154" t="s">
        <v>193</v>
      </c>
      <c r="E44" s="111" t="s">
        <v>126</v>
      </c>
    </row>
    <row r="45" spans="1:5" ht="20.149999999999999" customHeight="1" x14ac:dyDescent="0.25">
      <c r="A45" s="102"/>
      <c r="B45" s="112" t="s">
        <v>200</v>
      </c>
      <c r="C45" s="144"/>
      <c r="D45" s="113"/>
      <c r="E45" s="113"/>
    </row>
    <row r="46" spans="1:5" ht="20.149999999999999" customHeight="1" x14ac:dyDescent="0.25">
      <c r="A46" s="102"/>
      <c r="B46" s="112" t="s">
        <v>201</v>
      </c>
      <c r="C46" s="156" t="e">
        <f>D35</f>
        <v>#DIV/0!</v>
      </c>
      <c r="D46" s="87" t="e">
        <f>D36</f>
        <v>#DIV/0!</v>
      </c>
      <c r="E46" s="113"/>
    </row>
    <row r="47" spans="1:5" ht="26" x14ac:dyDescent="0.25">
      <c r="A47" s="102"/>
      <c r="B47" s="112" t="s">
        <v>202</v>
      </c>
      <c r="C47" s="156" t="e">
        <f>C45+C46</f>
        <v>#DIV/0!</v>
      </c>
      <c r="D47" s="87" t="e">
        <f>D45+D46</f>
        <v>#DIV/0!</v>
      </c>
      <c r="E47" s="113"/>
    </row>
    <row r="49" spans="1:11" ht="20.149999999999999" customHeight="1" x14ac:dyDescent="0.25">
      <c r="A49" s="102" t="s">
        <v>203</v>
      </c>
    </row>
    <row r="50" spans="1:11" ht="20.149999999999999" customHeight="1" x14ac:dyDescent="0.25">
      <c r="A50" s="157" t="s">
        <v>204</v>
      </c>
      <c r="B50" s="158"/>
      <c r="C50" s="159"/>
      <c r="D50" s="106"/>
      <c r="E50" s="106"/>
      <c r="F50" s="106"/>
      <c r="G50" s="106"/>
      <c r="H50" s="106"/>
      <c r="I50" s="106"/>
      <c r="J50" s="106"/>
      <c r="K50" s="106"/>
    </row>
    <row r="51" spans="1:11" ht="20.149999999999999" customHeight="1" x14ac:dyDescent="0.25">
      <c r="A51" s="157" t="s">
        <v>205</v>
      </c>
      <c r="B51" s="158"/>
      <c r="C51" s="159"/>
      <c r="D51" s="106"/>
      <c r="E51" s="106"/>
      <c r="F51" s="106"/>
      <c r="G51" s="106"/>
      <c r="H51" s="106"/>
      <c r="I51" s="106"/>
      <c r="J51" s="106"/>
      <c r="K51" s="106"/>
    </row>
    <row r="52" spans="1:11" ht="20.149999999999999" customHeight="1" x14ac:dyDescent="0.25">
      <c r="A52" s="157" t="s">
        <v>206</v>
      </c>
      <c r="B52" s="158"/>
      <c r="C52" s="159"/>
      <c r="D52" s="106"/>
      <c r="E52" s="106"/>
      <c r="F52" s="106"/>
      <c r="G52" s="106"/>
      <c r="H52" s="106"/>
      <c r="I52" s="106"/>
      <c r="J52" s="106"/>
      <c r="K52" s="106"/>
    </row>
    <row r="53" spans="1:11" ht="20.149999999999999" customHeight="1" x14ac:dyDescent="0.25">
      <c r="A53" s="157" t="s">
        <v>207</v>
      </c>
      <c r="B53" s="158"/>
      <c r="C53" s="159"/>
      <c r="D53" s="106"/>
      <c r="E53" s="106"/>
      <c r="F53" s="106"/>
      <c r="G53" s="106"/>
      <c r="H53" s="106"/>
      <c r="I53" s="106"/>
      <c r="J53" s="106"/>
      <c r="K53" s="106"/>
    </row>
    <row r="54" spans="1:11" ht="20.149999999999999" customHeight="1" x14ac:dyDescent="0.25">
      <c r="A54" s="139" t="s">
        <v>208</v>
      </c>
    </row>
    <row r="55" spans="1:11" ht="20.149999999999999" customHeight="1" x14ac:dyDescent="0.25">
      <c r="A55" s="103" t="s">
        <v>209</v>
      </c>
    </row>
    <row r="56" spans="1:11" ht="20.149999999999999" customHeight="1" x14ac:dyDescent="0.25">
      <c r="A56" s="102" t="s">
        <v>210</v>
      </c>
      <c r="B56" s="160"/>
      <c r="C56" s="161"/>
    </row>
    <row r="57" spans="1:11" ht="20.149999999999999" customHeight="1" x14ac:dyDescent="0.25">
      <c r="A57" s="102" t="s">
        <v>211</v>
      </c>
      <c r="I57" s="106"/>
    </row>
    <row r="58" spans="1:11" ht="20.149999999999999" customHeight="1" x14ac:dyDescent="0.25">
      <c r="A58" s="103" t="s">
        <v>212</v>
      </c>
    </row>
    <row r="59" spans="1:11" ht="26" x14ac:dyDescent="0.25">
      <c r="A59" s="103"/>
      <c r="B59" s="112" t="s">
        <v>213</v>
      </c>
      <c r="C59" s="89"/>
      <c r="D59" s="139" t="s">
        <v>214</v>
      </c>
    </row>
    <row r="60" spans="1:11" ht="20.149999999999999" customHeight="1" x14ac:dyDescent="0.25">
      <c r="A60" s="103"/>
      <c r="B60" s="112" t="s">
        <v>215</v>
      </c>
      <c r="C60" s="89"/>
      <c r="D60" s="139" t="s">
        <v>214</v>
      </c>
    </row>
    <row r="61" spans="1:11" ht="20.149999999999999" customHeight="1" x14ac:dyDescent="0.25">
      <c r="A61" s="103"/>
      <c r="B61" s="112" t="s">
        <v>216</v>
      </c>
      <c r="C61" s="87">
        <f>MAX(C59,C60)</f>
        <v>0</v>
      </c>
    </row>
    <row r="62" spans="1:11" ht="20.149999999999999" customHeight="1" x14ac:dyDescent="0.25">
      <c r="A62" s="139" t="s">
        <v>217</v>
      </c>
      <c r="B62" s="147"/>
      <c r="C62" s="162"/>
    </row>
    <row r="63" spans="1:11" ht="20.149999999999999" customHeight="1" x14ac:dyDescent="0.25">
      <c r="A63" s="139" t="s">
        <v>218</v>
      </c>
      <c r="B63" s="147"/>
      <c r="C63" s="163"/>
    </row>
    <row r="64" spans="1:11" ht="20.149999999999999" customHeight="1" x14ac:dyDescent="0.25">
      <c r="A64" s="164" t="s">
        <v>219</v>
      </c>
      <c r="B64" s="158"/>
      <c r="C64" s="159"/>
      <c r="D64" s="106"/>
      <c r="E64" s="106"/>
      <c r="F64" s="106"/>
      <c r="G64" s="106"/>
      <c r="H64" s="106"/>
      <c r="I64" s="106"/>
      <c r="J64" s="106"/>
    </row>
    <row r="65" spans="1:12" s="106" customFormat="1" ht="20.149999999999999" customHeight="1" x14ac:dyDescent="0.25">
      <c r="A65" s="139" t="s">
        <v>220</v>
      </c>
      <c r="B65" s="28"/>
      <c r="C65" s="28"/>
      <c r="D65" s="28"/>
      <c r="E65" s="28"/>
      <c r="F65" s="28"/>
      <c r="G65" s="28"/>
      <c r="H65" s="28"/>
      <c r="I65" s="28"/>
    </row>
    <row r="66" spans="1:12" s="106" customFormat="1" ht="20.149999999999999" customHeight="1" x14ac:dyDescent="0.25">
      <c r="A66" s="139" t="s">
        <v>221</v>
      </c>
      <c r="B66" s="28"/>
      <c r="C66" s="28"/>
      <c r="D66" s="28"/>
      <c r="E66" s="28"/>
      <c r="F66" s="28"/>
      <c r="G66" s="28"/>
      <c r="H66" s="28"/>
      <c r="I66" s="28"/>
    </row>
    <row r="67" spans="1:12" s="106" customFormat="1" ht="20.149999999999999" customHeight="1" x14ac:dyDescent="0.25">
      <c r="A67" s="28" t="s">
        <v>222</v>
      </c>
      <c r="B67" s="28"/>
      <c r="C67" s="28"/>
      <c r="F67" s="28"/>
      <c r="G67" s="28"/>
      <c r="J67" s="165" t="s">
        <v>223</v>
      </c>
      <c r="K67" s="165"/>
      <c r="L67" s="165"/>
    </row>
    <row r="68" spans="1:12" s="106" customFormat="1" ht="20.149999999999999" customHeight="1" x14ac:dyDescent="0.25">
      <c r="A68" s="106" t="s">
        <v>224</v>
      </c>
    </row>
    <row r="69" spans="1:12" s="106" customFormat="1" ht="20.149999999999999" customHeight="1" x14ac:dyDescent="0.25">
      <c r="A69" s="139" t="s">
        <v>225</v>
      </c>
    </row>
    <row r="70" spans="1:12" s="106" customFormat="1" ht="20.149999999999999" customHeight="1" x14ac:dyDescent="0.25">
      <c r="A70" s="139" t="s">
        <v>226</v>
      </c>
    </row>
    <row r="71" spans="1:12" s="106" customFormat="1" ht="20.149999999999999" customHeight="1" x14ac:dyDescent="0.25">
      <c r="A71" s="139" t="s">
        <v>227</v>
      </c>
    </row>
    <row r="72" spans="1:12" s="106" customFormat="1" ht="20.149999999999999" customHeight="1" x14ac:dyDescent="0.25"/>
    <row r="73" spans="1:12" s="106" customFormat="1" ht="20.149999999999999" customHeight="1" x14ac:dyDescent="0.25">
      <c r="A73" s="106" t="s">
        <v>228</v>
      </c>
    </row>
    <row r="74" spans="1:12" s="106" customFormat="1" ht="20.149999999999999" customHeight="1" x14ac:dyDescent="0.25">
      <c r="A74" s="139"/>
    </row>
    <row r="75" spans="1:12" s="106" customFormat="1" ht="20.149999999999999" customHeight="1" x14ac:dyDescent="0.25">
      <c r="A75" s="28" t="s">
        <v>229</v>
      </c>
      <c r="B75" s="28"/>
      <c r="C75" s="28"/>
      <c r="F75" s="28"/>
      <c r="G75" s="28"/>
      <c r="J75" s="165" t="s">
        <v>230</v>
      </c>
      <c r="K75" s="165"/>
      <c r="L75" s="165"/>
    </row>
    <row r="76" spans="1:12" s="106" customFormat="1" ht="20.149999999999999" customHeight="1" x14ac:dyDescent="0.25">
      <c r="A76" s="139" t="s">
        <v>231</v>
      </c>
      <c r="B76" s="139"/>
      <c r="C76" s="28"/>
      <c r="F76" s="28"/>
      <c r="G76" s="28"/>
      <c r="J76" s="165" t="s">
        <v>232</v>
      </c>
      <c r="K76" s="165"/>
      <c r="L76" s="165"/>
    </row>
    <row r="77" spans="1:12" s="106" customFormat="1" ht="20.149999999999999" customHeight="1" x14ac:dyDescent="0.25">
      <c r="A77" s="166" t="s">
        <v>233</v>
      </c>
      <c r="B77" s="28"/>
    </row>
    <row r="78" spans="1:12" s="106" customFormat="1" ht="20.149999999999999" customHeight="1" x14ac:dyDescent="0.25">
      <c r="A78" s="166"/>
    </row>
    <row r="79" spans="1:12" s="106" customFormat="1" ht="20.149999999999999" customHeight="1" x14ac:dyDescent="0.25">
      <c r="A79" s="28" t="s">
        <v>234</v>
      </c>
      <c r="B79" s="28"/>
      <c r="C79" s="28"/>
      <c r="F79" s="28"/>
      <c r="G79" s="28"/>
      <c r="J79" s="165" t="s">
        <v>235</v>
      </c>
      <c r="K79" s="165"/>
      <c r="L79" s="165"/>
    </row>
    <row r="80" spans="1:12" s="106" customFormat="1" ht="20.149999999999999" customHeight="1" x14ac:dyDescent="0.25">
      <c r="A80" s="28"/>
      <c r="B80" s="113" t="s">
        <v>236</v>
      </c>
      <c r="C80" s="113"/>
      <c r="F80" s="28"/>
      <c r="G80" s="28"/>
    </row>
    <row r="81" spans="1:12" s="106" customFormat="1" ht="20.149999999999999" customHeight="1" x14ac:dyDescent="0.25">
      <c r="A81" s="28"/>
      <c r="B81" s="113" t="s">
        <v>237</v>
      </c>
      <c r="C81" s="113"/>
      <c r="F81" s="28"/>
      <c r="G81" s="28"/>
    </row>
    <row r="82" spans="1:12" s="106" customFormat="1" ht="26" x14ac:dyDescent="0.25">
      <c r="A82" s="28"/>
      <c r="B82" s="112" t="s">
        <v>238</v>
      </c>
      <c r="C82" s="167">
        <f>C80-C81</f>
        <v>0</v>
      </c>
      <c r="D82" s="28"/>
      <c r="E82" s="28"/>
      <c r="F82" s="28"/>
      <c r="G82" s="28"/>
      <c r="J82" s="28"/>
      <c r="K82" s="28"/>
      <c r="L82" s="28"/>
    </row>
    <row r="83" spans="1:12" s="106" customFormat="1" ht="20.149999999999999" customHeight="1" x14ac:dyDescent="0.25">
      <c r="A83" s="28"/>
      <c r="B83" s="168" t="s">
        <v>239</v>
      </c>
      <c r="C83" s="162"/>
      <c r="D83" s="28"/>
      <c r="E83" s="28"/>
      <c r="F83" s="28"/>
      <c r="G83" s="28"/>
      <c r="J83" s="28"/>
      <c r="K83" s="28"/>
      <c r="L83" s="28"/>
    </row>
    <row r="84" spans="1:12" s="106" customFormat="1" ht="20.149999999999999" customHeight="1" x14ac:dyDescent="0.25">
      <c r="A84" s="28" t="s">
        <v>240</v>
      </c>
      <c r="B84" s="28"/>
      <c r="C84" s="28"/>
      <c r="D84" s="28"/>
      <c r="E84" s="28"/>
      <c r="F84" s="28"/>
      <c r="G84" s="28"/>
      <c r="J84" s="165" t="s">
        <v>241</v>
      </c>
      <c r="K84" s="165"/>
      <c r="L84" s="165"/>
    </row>
    <row r="85" spans="1:12" s="106" customFormat="1" ht="20.149999999999999" customHeight="1" x14ac:dyDescent="0.25">
      <c r="A85" s="28"/>
      <c r="B85" s="28"/>
      <c r="C85" s="28"/>
      <c r="D85" s="28"/>
      <c r="E85" s="28"/>
      <c r="F85" s="28"/>
      <c r="G85" s="28"/>
      <c r="J85" s="28"/>
      <c r="K85" s="28"/>
      <c r="L85" s="28"/>
    </row>
    <row r="86" spans="1:12" s="106" customFormat="1" ht="20.149999999999999" customHeight="1" x14ac:dyDescent="0.25">
      <c r="A86" s="28" t="s">
        <v>242</v>
      </c>
      <c r="B86" s="28"/>
      <c r="C86" s="28"/>
      <c r="D86" s="28"/>
      <c r="E86" s="28"/>
      <c r="F86" s="28"/>
      <c r="G86" s="28"/>
      <c r="J86" s="165" t="s">
        <v>243</v>
      </c>
      <c r="K86" s="165"/>
      <c r="L86" s="165"/>
    </row>
    <row r="87" spans="1:12" s="106" customFormat="1" ht="20.149999999999999" customHeight="1" x14ac:dyDescent="0.25">
      <c r="A87" s="28"/>
      <c r="B87" s="28"/>
      <c r="C87" s="28"/>
      <c r="D87" s="28"/>
      <c r="E87" s="28"/>
      <c r="F87" s="28"/>
      <c r="G87" s="28"/>
      <c r="J87" s="28"/>
      <c r="K87" s="28"/>
      <c r="L87" s="28"/>
    </row>
    <row r="88" spans="1:12" s="106" customFormat="1" ht="20.149999999999999" customHeight="1" x14ac:dyDescent="0.25">
      <c r="A88" s="103" t="s">
        <v>244</v>
      </c>
      <c r="B88" s="28"/>
      <c r="C88" s="28"/>
      <c r="D88" s="28"/>
      <c r="E88" s="28"/>
      <c r="F88" s="28"/>
      <c r="G88" s="28"/>
      <c r="J88" s="165" t="s">
        <v>245</v>
      </c>
      <c r="K88" s="165"/>
      <c r="L88" s="165"/>
    </row>
    <row r="89" spans="1:12" s="106" customFormat="1" ht="20.149999999999999" customHeight="1" x14ac:dyDescent="0.25">
      <c r="A89" s="139" t="s">
        <v>246</v>
      </c>
    </row>
    <row r="90" spans="1:12" s="106" customFormat="1" ht="20.149999999999999" customHeight="1" x14ac:dyDescent="0.25">
      <c r="A90" s="139" t="s">
        <v>247</v>
      </c>
    </row>
    <row r="91" spans="1:12" s="106" customFormat="1" ht="20.149999999999999" customHeight="1" x14ac:dyDescent="0.25">
      <c r="A91" s="139" t="s">
        <v>248</v>
      </c>
    </row>
    <row r="92" spans="1:12" s="106" customFormat="1" ht="20.149999999999999" customHeight="1" x14ac:dyDescent="0.25">
      <c r="A92" s="28"/>
      <c r="B92" s="28"/>
      <c r="C92" s="28"/>
      <c r="D92" s="28"/>
      <c r="E92" s="28"/>
      <c r="F92" s="28"/>
      <c r="G92" s="28"/>
      <c r="J92" s="28"/>
      <c r="K92" s="28"/>
      <c r="L92" s="28"/>
    </row>
    <row r="93" spans="1:12" ht="20.149999999999999" customHeight="1" x14ac:dyDescent="0.25">
      <c r="A93" s="164" t="s">
        <v>249</v>
      </c>
      <c r="B93" s="158"/>
      <c r="C93" s="159"/>
      <c r="D93" s="106"/>
      <c r="E93" s="106"/>
      <c r="F93" s="106"/>
      <c r="G93" s="106"/>
      <c r="H93" s="106"/>
      <c r="I93" s="106"/>
    </row>
    <row r="94" spans="1:12" ht="20.149999999999999" customHeight="1" x14ac:dyDescent="0.25">
      <c r="A94" s="139" t="s">
        <v>250</v>
      </c>
      <c r="B94" s="28"/>
      <c r="C94" s="28"/>
    </row>
    <row r="95" spans="1:12" ht="20.149999999999999" customHeight="1" x14ac:dyDescent="0.25">
      <c r="A95" s="139" t="s">
        <v>251</v>
      </c>
      <c r="B95" s="28"/>
      <c r="C95" s="28"/>
    </row>
    <row r="96" spans="1:12" ht="20.149999999999999" customHeight="1" x14ac:dyDescent="0.25">
      <c r="A96" s="28" t="s">
        <v>252</v>
      </c>
      <c r="B96" s="28"/>
      <c r="C96" s="28"/>
      <c r="D96" s="106"/>
      <c r="E96" s="106"/>
      <c r="H96" s="106"/>
      <c r="I96" s="106"/>
      <c r="J96" s="165" t="s">
        <v>253</v>
      </c>
      <c r="K96" s="165"/>
      <c r="L96" s="165"/>
    </row>
    <row r="97" spans="1:12" s="106" customFormat="1" ht="20.149999999999999" customHeight="1" x14ac:dyDescent="0.25">
      <c r="A97" s="106" t="s">
        <v>254</v>
      </c>
    </row>
    <row r="98" spans="1:12" s="106" customFormat="1" ht="20.149999999999999" customHeight="1" x14ac:dyDescent="0.25">
      <c r="A98" s="139" t="s">
        <v>255</v>
      </c>
    </row>
    <row r="99" spans="1:12" s="106" customFormat="1" ht="20.149999999999999" customHeight="1" x14ac:dyDescent="0.25">
      <c r="A99" s="139" t="s">
        <v>256</v>
      </c>
    </row>
    <row r="100" spans="1:12" s="106" customFormat="1" ht="20.149999999999999" customHeight="1" x14ac:dyDescent="0.25"/>
    <row r="101" spans="1:12" s="106" customFormat="1" ht="20.149999999999999" customHeight="1" x14ac:dyDescent="0.25">
      <c r="A101" s="106" t="s">
        <v>257</v>
      </c>
    </row>
    <row r="102" spans="1:12" s="106" customFormat="1" ht="20.149999999999999" customHeight="1" x14ac:dyDescent="0.25"/>
    <row r="103" spans="1:12" s="106" customFormat="1" ht="20.149999999999999" customHeight="1" x14ac:dyDescent="0.25">
      <c r="A103" s="106" t="s">
        <v>258</v>
      </c>
    </row>
    <row r="104" spans="1:12" s="106" customFormat="1" ht="20.149999999999999" customHeight="1" x14ac:dyDescent="0.25">
      <c r="A104" s="139" t="s">
        <v>259</v>
      </c>
    </row>
    <row r="105" spans="1:12" s="106" customFormat="1" ht="20.149999999999999" customHeight="1" x14ac:dyDescent="0.25">
      <c r="A105" s="166" t="s">
        <v>260</v>
      </c>
    </row>
    <row r="106" spans="1:12" s="106" customFormat="1" ht="20.149999999999999" customHeight="1" x14ac:dyDescent="0.25">
      <c r="A106" s="166" t="s">
        <v>261</v>
      </c>
    </row>
    <row r="107" spans="1:12" s="106" customFormat="1" ht="20.149999999999999" customHeight="1" x14ac:dyDescent="0.25">
      <c r="A107" s="166" t="s">
        <v>262</v>
      </c>
    </row>
    <row r="108" spans="1:12" s="106" customFormat="1" ht="20.149999999999999" customHeight="1" x14ac:dyDescent="0.25">
      <c r="A108" s="139" t="s">
        <v>263</v>
      </c>
    </row>
    <row r="109" spans="1:12" ht="20.149999999999999" customHeight="1" x14ac:dyDescent="0.25">
      <c r="A109" s="103" t="s">
        <v>264</v>
      </c>
      <c r="B109" s="28"/>
      <c r="C109" s="28"/>
      <c r="D109" s="106"/>
      <c r="E109" s="106"/>
      <c r="H109" s="106"/>
      <c r="I109" s="106"/>
    </row>
    <row r="110" spans="1:12" ht="20.149999999999999" customHeight="1" x14ac:dyDescent="0.25">
      <c r="A110" s="28" t="s">
        <v>265</v>
      </c>
      <c r="B110" s="28"/>
      <c r="C110" s="28"/>
      <c r="D110" s="106"/>
      <c r="E110" s="106"/>
      <c r="H110" s="106"/>
      <c r="I110" s="106"/>
      <c r="J110" s="165" t="s">
        <v>266</v>
      </c>
      <c r="K110" s="165"/>
      <c r="L110" s="165"/>
    </row>
    <row r="111" spans="1:12" ht="20.149999999999999" customHeight="1" x14ac:dyDescent="0.25">
      <c r="A111" s="139" t="s">
        <v>267</v>
      </c>
      <c r="B111" s="28"/>
      <c r="C111" s="28"/>
      <c r="D111" s="106"/>
      <c r="E111" s="106"/>
      <c r="H111" s="106"/>
      <c r="I111" s="106"/>
      <c r="J111" s="165" t="s">
        <v>232</v>
      </c>
      <c r="K111" s="165"/>
      <c r="L111" s="165"/>
    </row>
    <row r="112" spans="1:12" s="106" customFormat="1" ht="20.149999999999999" customHeight="1" x14ac:dyDescent="0.25">
      <c r="A112" s="166" t="s">
        <v>268</v>
      </c>
    </row>
    <row r="113" spans="1:9" s="106" customFormat="1" ht="20.149999999999999" customHeight="1" x14ac:dyDescent="0.25">
      <c r="A113" s="166" t="s">
        <v>269</v>
      </c>
    </row>
    <row r="114" spans="1:9" s="106" customFormat="1" ht="20.149999999999999" customHeight="1" x14ac:dyDescent="0.25">
      <c r="A114" s="166" t="s">
        <v>270</v>
      </c>
    </row>
    <row r="115" spans="1:9" s="106" customFormat="1" ht="20.149999999999999" customHeight="1" x14ac:dyDescent="0.25">
      <c r="A115" s="139" t="s">
        <v>271</v>
      </c>
    </row>
    <row r="116" spans="1:9" s="106" customFormat="1" ht="20.149999999999999" customHeight="1" x14ac:dyDescent="0.25">
      <c r="A116" s="166" t="s">
        <v>272</v>
      </c>
    </row>
    <row r="117" spans="1:9" s="106" customFormat="1" ht="20.149999999999999" customHeight="1" x14ac:dyDescent="0.25">
      <c r="A117" s="166" t="s">
        <v>273</v>
      </c>
    </row>
    <row r="118" spans="1:9" s="106" customFormat="1" ht="20.149999999999999" customHeight="1" x14ac:dyDescent="0.25">
      <c r="A118" s="103" t="s">
        <v>274</v>
      </c>
      <c r="B118" s="160"/>
      <c r="C118" s="138"/>
    </row>
    <row r="119" spans="1:9" s="106" customFormat="1" ht="20.149999999999999" customHeight="1" x14ac:dyDescent="0.25">
      <c r="A119" s="103"/>
      <c r="B119" s="160"/>
      <c r="C119" s="138"/>
    </row>
    <row r="120" spans="1:9" s="106" customFormat="1" ht="20.149999999999999" customHeight="1" x14ac:dyDescent="0.25">
      <c r="A120" s="103" t="s">
        <v>275</v>
      </c>
      <c r="B120" s="160"/>
      <c r="C120" s="138"/>
    </row>
    <row r="121" spans="1:9" s="106" customFormat="1" ht="20.149999999999999" customHeight="1" x14ac:dyDescent="0.25">
      <c r="A121" s="103"/>
      <c r="B121" s="160"/>
      <c r="C121" s="138"/>
    </row>
    <row r="122" spans="1:9" s="106" customFormat="1" ht="20.149999999999999" customHeight="1" x14ac:dyDescent="0.25">
      <c r="A122" s="103" t="s">
        <v>276</v>
      </c>
      <c r="B122" s="160"/>
      <c r="C122" s="138"/>
    </row>
    <row r="123" spans="1:9" s="106" customFormat="1" ht="20.149999999999999" customHeight="1" x14ac:dyDescent="0.25">
      <c r="A123" s="103"/>
      <c r="B123" s="160"/>
      <c r="C123" s="138"/>
    </row>
    <row r="124" spans="1:9" s="106" customFormat="1" ht="20.149999999999999" customHeight="1" x14ac:dyDescent="0.25">
      <c r="A124" s="103" t="s">
        <v>277</v>
      </c>
      <c r="B124" s="160"/>
      <c r="C124" s="138"/>
    </row>
    <row r="125" spans="1:9" s="106" customFormat="1" ht="20.149999999999999" customHeight="1" x14ac:dyDescent="0.25">
      <c r="A125" s="103"/>
      <c r="B125" s="160"/>
      <c r="C125" s="138"/>
    </row>
    <row r="126" spans="1:9" ht="20.149999999999999" customHeight="1" x14ac:dyDescent="0.25">
      <c r="A126" s="103" t="s">
        <v>278</v>
      </c>
      <c r="B126" s="160"/>
      <c r="D126" s="106"/>
      <c r="E126" s="106"/>
      <c r="H126" s="106"/>
      <c r="I126" s="106"/>
    </row>
    <row r="127" spans="1:9" ht="20.149999999999999" customHeight="1" x14ac:dyDescent="0.25">
      <c r="A127" s="103"/>
      <c r="B127" s="160"/>
      <c r="D127" s="106"/>
      <c r="E127" s="106"/>
      <c r="H127" s="106"/>
      <c r="I127" s="106"/>
    </row>
    <row r="128" spans="1:9" ht="20.149999999999999" customHeight="1" x14ac:dyDescent="0.25">
      <c r="A128" s="103" t="s">
        <v>279</v>
      </c>
      <c r="B128" s="160"/>
      <c r="D128" s="106"/>
      <c r="E128" s="106"/>
      <c r="H128" s="106"/>
      <c r="I128" s="106"/>
    </row>
    <row r="129" spans="1:12" ht="20.149999999999999" customHeight="1" x14ac:dyDescent="0.25">
      <c r="A129" s="103"/>
      <c r="B129" s="169" t="s">
        <v>280</v>
      </c>
      <c r="C129" s="155" t="s">
        <v>281</v>
      </c>
      <c r="D129" s="154" t="s">
        <v>281</v>
      </c>
      <c r="E129" s="170" t="s">
        <v>282</v>
      </c>
      <c r="H129" s="106"/>
      <c r="I129" s="106"/>
    </row>
    <row r="130" spans="1:12" ht="20.149999999999999" customHeight="1" x14ac:dyDescent="0.25">
      <c r="A130" s="103"/>
      <c r="B130" s="169" t="s">
        <v>283</v>
      </c>
      <c r="C130" s="171"/>
      <c r="D130" s="172"/>
      <c r="E130" s="172"/>
      <c r="H130" s="106"/>
      <c r="I130" s="106"/>
    </row>
    <row r="131" spans="1:12" ht="20.149999999999999" customHeight="1" x14ac:dyDescent="0.25">
      <c r="A131" s="103"/>
      <c r="B131" s="169" t="s">
        <v>284</v>
      </c>
      <c r="C131" s="171"/>
      <c r="D131" s="172"/>
      <c r="E131" s="172"/>
      <c r="H131" s="106"/>
      <c r="I131" s="106"/>
    </row>
    <row r="132" spans="1:12" ht="20.149999999999999" customHeight="1" x14ac:dyDescent="0.25">
      <c r="A132" s="103"/>
      <c r="B132" s="169" t="s">
        <v>285</v>
      </c>
      <c r="C132" s="87">
        <f>C131-C130</f>
        <v>0</v>
      </c>
      <c r="D132" s="87">
        <f>D131-D130</f>
        <v>0</v>
      </c>
      <c r="E132" s="87">
        <f>E131-E130</f>
        <v>0</v>
      </c>
      <c r="H132" s="106"/>
      <c r="I132" s="106"/>
    </row>
    <row r="133" spans="1:12" ht="20.149999999999999" customHeight="1" x14ac:dyDescent="0.25">
      <c r="A133" s="103"/>
      <c r="B133" s="169" t="s">
        <v>286</v>
      </c>
      <c r="C133" s="171"/>
      <c r="D133" s="172"/>
      <c r="E133" s="172"/>
      <c r="H133" s="106"/>
      <c r="I133" s="106"/>
    </row>
    <row r="134" spans="1:12" ht="26" x14ac:dyDescent="0.25">
      <c r="A134" s="103"/>
      <c r="B134" s="169" t="s">
        <v>287</v>
      </c>
      <c r="C134" s="171"/>
      <c r="D134" s="172"/>
      <c r="E134" s="172"/>
      <c r="F134" s="139" t="s">
        <v>288</v>
      </c>
      <c r="H134" s="106"/>
      <c r="I134" s="106"/>
    </row>
    <row r="135" spans="1:12" ht="39" x14ac:dyDescent="0.25">
      <c r="A135" s="103"/>
      <c r="B135" s="169" t="s">
        <v>289</v>
      </c>
      <c r="C135" s="171"/>
      <c r="D135" s="172"/>
      <c r="E135" s="172"/>
      <c r="H135" s="106"/>
      <c r="I135" s="106"/>
    </row>
    <row r="136" spans="1:12" ht="20.149999999999999" customHeight="1" x14ac:dyDescent="0.25">
      <c r="A136" s="103" t="s">
        <v>290</v>
      </c>
      <c r="B136" s="160"/>
      <c r="D136" s="106"/>
      <c r="E136" s="106"/>
      <c r="H136" s="106"/>
      <c r="I136" s="106"/>
    </row>
    <row r="137" spans="1:12" ht="20.149999999999999" customHeight="1" x14ac:dyDescent="0.25">
      <c r="A137" s="139" t="s">
        <v>291</v>
      </c>
      <c r="B137" s="160"/>
      <c r="D137" s="106"/>
      <c r="E137" s="106"/>
      <c r="H137" s="106"/>
      <c r="I137" s="106"/>
    </row>
    <row r="138" spans="1:12" ht="20.149999999999999" customHeight="1" x14ac:dyDescent="0.25">
      <c r="A138" s="139" t="s">
        <v>292</v>
      </c>
      <c r="B138" s="160"/>
      <c r="D138" s="106"/>
      <c r="E138" s="106"/>
      <c r="H138" s="106"/>
      <c r="I138" s="106"/>
    </row>
    <row r="139" spans="1:12" ht="20.149999999999999" customHeight="1" x14ac:dyDescent="0.25">
      <c r="A139" s="103"/>
      <c r="B139" s="160"/>
      <c r="D139" s="106"/>
      <c r="E139" s="106"/>
      <c r="H139" s="106"/>
      <c r="I139" s="106"/>
    </row>
    <row r="140" spans="1:12" ht="20.149999999999999" customHeight="1" x14ac:dyDescent="0.25">
      <c r="A140" s="28" t="s">
        <v>293</v>
      </c>
      <c r="B140" s="28"/>
      <c r="C140" s="28"/>
      <c r="D140" s="106"/>
      <c r="E140" s="106"/>
      <c r="H140" s="106"/>
      <c r="I140" s="106"/>
      <c r="J140" s="165" t="s">
        <v>235</v>
      </c>
      <c r="K140" s="165"/>
      <c r="L140" s="165"/>
    </row>
    <row r="141" spans="1:12" ht="20.149999999999999" customHeight="1" x14ac:dyDescent="0.25">
      <c r="A141" s="103" t="s">
        <v>294</v>
      </c>
      <c r="B141" s="28"/>
      <c r="C141" s="28"/>
      <c r="H141" s="106"/>
      <c r="I141" s="106"/>
    </row>
    <row r="142" spans="1:12" ht="20.149999999999999" customHeight="1" x14ac:dyDescent="0.25">
      <c r="A142" s="28" t="s">
        <v>295</v>
      </c>
      <c r="B142" s="28"/>
      <c r="C142" s="28"/>
      <c r="H142" s="106"/>
      <c r="I142" s="106"/>
      <c r="J142" s="165" t="s">
        <v>296</v>
      </c>
      <c r="K142" s="165"/>
      <c r="L142" s="165"/>
    </row>
    <row r="143" spans="1:12" ht="20.149999999999999" customHeight="1" x14ac:dyDescent="0.25">
      <c r="A143" s="28" t="s">
        <v>297</v>
      </c>
      <c r="B143" s="28"/>
      <c r="C143" s="28"/>
      <c r="H143" s="106"/>
      <c r="I143" s="106"/>
    </row>
    <row r="144" spans="1:12" ht="20.149999999999999" customHeight="1" x14ac:dyDescent="0.25">
      <c r="A144" s="28" t="s">
        <v>298</v>
      </c>
      <c r="B144" s="28"/>
      <c r="C144" s="28"/>
      <c r="H144" s="106"/>
      <c r="I144" s="106"/>
      <c r="J144" s="165" t="s">
        <v>299</v>
      </c>
      <c r="K144" s="165"/>
      <c r="L144" s="165"/>
    </row>
    <row r="145" spans="1:12" ht="20.149999999999999" customHeight="1" x14ac:dyDescent="0.25">
      <c r="A145" s="139" t="s">
        <v>300</v>
      </c>
      <c r="B145" s="28"/>
      <c r="C145" s="28"/>
      <c r="H145" s="106"/>
      <c r="I145" s="106"/>
      <c r="J145" s="106"/>
      <c r="K145" s="106"/>
      <c r="L145" s="106"/>
    </row>
    <row r="146" spans="1:12" ht="20.149999999999999" customHeight="1" x14ac:dyDescent="0.25">
      <c r="B146" s="28"/>
      <c r="C146" s="28"/>
      <c r="H146" s="106"/>
      <c r="I146" s="106"/>
    </row>
    <row r="147" spans="1:12" ht="20.149999999999999" customHeight="1" x14ac:dyDescent="0.25">
      <c r="A147" s="103" t="s">
        <v>301</v>
      </c>
      <c r="B147" s="28"/>
      <c r="C147" s="28"/>
      <c r="H147" s="106"/>
      <c r="I147" s="106"/>
      <c r="J147" s="165" t="s">
        <v>302</v>
      </c>
      <c r="K147" s="165"/>
      <c r="L147" s="165"/>
    </row>
    <row r="148" spans="1:12" ht="20.149999999999999" customHeight="1" x14ac:dyDescent="0.25">
      <c r="A148" s="139" t="s">
        <v>246</v>
      </c>
      <c r="B148" s="28"/>
      <c r="C148" s="28"/>
      <c r="H148" s="106"/>
      <c r="I148" s="106"/>
      <c r="J148" s="106"/>
      <c r="K148" s="106"/>
      <c r="L148" s="106"/>
    </row>
    <row r="149" spans="1:12" ht="20.149999999999999" customHeight="1" x14ac:dyDescent="0.25">
      <c r="A149" s="139" t="s">
        <v>247</v>
      </c>
      <c r="B149" s="28"/>
      <c r="C149" s="28"/>
      <c r="H149" s="106"/>
      <c r="I149" s="106"/>
      <c r="J149" s="106"/>
      <c r="K149" s="106"/>
      <c r="L149" s="106"/>
    </row>
    <row r="150" spans="1:12" ht="20.149999999999999" customHeight="1" x14ac:dyDescent="0.25">
      <c r="A150" s="139" t="s">
        <v>248</v>
      </c>
      <c r="B150" s="28"/>
      <c r="C150" s="28"/>
      <c r="H150" s="106"/>
      <c r="I150" s="106"/>
      <c r="J150" s="106"/>
      <c r="K150" s="106"/>
      <c r="L150" s="106"/>
    </row>
    <row r="151" spans="1:12" ht="20.149999999999999" customHeight="1" x14ac:dyDescent="0.25">
      <c r="B151" s="28"/>
      <c r="C151" s="28"/>
      <c r="H151" s="106"/>
      <c r="I151" s="106"/>
    </row>
    <row r="152" spans="1:12" ht="20.149999999999999" customHeight="1" x14ac:dyDescent="0.25">
      <c r="A152" s="28" t="s">
        <v>303</v>
      </c>
      <c r="B152" s="28"/>
      <c r="C152" s="28"/>
      <c r="H152" s="106"/>
      <c r="I152" s="106"/>
      <c r="J152" s="165" t="s">
        <v>304</v>
      </c>
      <c r="K152" s="165"/>
      <c r="L152" s="165"/>
    </row>
    <row r="153" spans="1:12" ht="21.75" customHeight="1" x14ac:dyDescent="0.25">
      <c r="A153" s="106" t="s">
        <v>305</v>
      </c>
      <c r="B153" s="28"/>
      <c r="C153" s="28"/>
      <c r="H153" s="106"/>
      <c r="I153" s="106"/>
    </row>
    <row r="154" spans="1:12" ht="21.75" customHeight="1" x14ac:dyDescent="0.25">
      <c r="A154" s="139" t="s">
        <v>306</v>
      </c>
      <c r="B154" s="28"/>
      <c r="C154" s="28"/>
      <c r="H154" s="106"/>
      <c r="I154" s="106"/>
    </row>
    <row r="155" spans="1:12" ht="21.75" customHeight="1" x14ac:dyDescent="0.25">
      <c r="A155" s="106"/>
      <c r="B155" s="28"/>
      <c r="C155" s="28"/>
      <c r="H155" s="106"/>
      <c r="I155" s="106"/>
    </row>
    <row r="156" spans="1:12" s="106" customFormat="1" ht="20.149999999999999" customHeight="1" x14ac:dyDescent="0.25">
      <c r="A156" s="106" t="s">
        <v>307</v>
      </c>
    </row>
    <row r="157" spans="1:12" ht="20.149999999999999" customHeight="1" x14ac:dyDescent="0.25">
      <c r="A157" s="139" t="s">
        <v>308</v>
      </c>
      <c r="B157" s="28"/>
      <c r="C157" s="28"/>
      <c r="H157" s="106"/>
      <c r="I157" s="106"/>
    </row>
    <row r="158" spans="1:12" ht="21.75" customHeight="1" x14ac:dyDescent="0.25">
      <c r="A158" s="106"/>
      <c r="B158" s="28"/>
      <c r="C158" s="28"/>
      <c r="H158" s="106"/>
      <c r="I158" s="106"/>
    </row>
    <row r="159" spans="1:12" ht="20.149999999999999" customHeight="1" x14ac:dyDescent="0.25">
      <c r="A159" s="28" t="s">
        <v>309</v>
      </c>
      <c r="B159" s="28"/>
      <c r="C159" s="28"/>
      <c r="H159" s="106"/>
      <c r="I159" s="106"/>
      <c r="J159" s="165" t="s">
        <v>310</v>
      </c>
      <c r="K159" s="165"/>
      <c r="L159" s="165"/>
    </row>
    <row r="160" spans="1:12" s="106" customFormat="1" ht="20.149999999999999" customHeight="1" x14ac:dyDescent="0.25">
      <c r="A160" s="139" t="s">
        <v>311</v>
      </c>
    </row>
    <row r="161" spans="1:5" s="106" customFormat="1" ht="20.149999999999999" customHeight="1" x14ac:dyDescent="0.25">
      <c r="A161" s="139" t="s">
        <v>312</v>
      </c>
    </row>
    <row r="162" spans="1:5" s="106" customFormat="1" ht="20.149999999999999" customHeight="1" x14ac:dyDescent="0.25">
      <c r="A162" s="139" t="s">
        <v>313</v>
      </c>
    </row>
    <row r="163" spans="1:5" s="106" customFormat="1" ht="20.149999999999999" customHeight="1" x14ac:dyDescent="0.25">
      <c r="A163" s="139" t="s">
        <v>314</v>
      </c>
    </row>
    <row r="164" spans="1:5" s="106" customFormat="1" ht="20.149999999999999" customHeight="1" x14ac:dyDescent="0.25">
      <c r="A164" s="139" t="s">
        <v>315</v>
      </c>
    </row>
    <row r="165" spans="1:5" s="106" customFormat="1" ht="20.149999999999999" customHeight="1" x14ac:dyDescent="0.25">
      <c r="A165" s="139" t="s">
        <v>316</v>
      </c>
    </row>
    <row r="166" spans="1:5" s="106" customFormat="1" ht="20.149999999999999" customHeight="1" x14ac:dyDescent="0.25">
      <c r="A166" s="108" t="s">
        <v>317</v>
      </c>
    </row>
    <row r="167" spans="1:5" s="106" customFormat="1" ht="20.149999999999999" customHeight="1" x14ac:dyDescent="0.25">
      <c r="A167" s="139" t="s">
        <v>318</v>
      </c>
    </row>
    <row r="168" spans="1:5" s="106" customFormat="1" ht="20.149999999999999" customHeight="1" x14ac:dyDescent="0.25">
      <c r="A168" s="139"/>
    </row>
    <row r="169" spans="1:5" ht="20.149999999999999" customHeight="1" x14ac:dyDescent="0.25">
      <c r="A169" s="102" t="s">
        <v>319</v>
      </c>
    </row>
    <row r="170" spans="1:5" ht="20.149999999999999" customHeight="1" x14ac:dyDescent="0.25">
      <c r="A170" s="28" t="s">
        <v>320</v>
      </c>
    </row>
    <row r="171" spans="1:5" ht="20.149999999999999" customHeight="1" x14ac:dyDescent="0.25">
      <c r="B171" s="112" t="s">
        <v>321</v>
      </c>
      <c r="C171" s="155" t="s">
        <v>192</v>
      </c>
      <c r="D171" s="111" t="s">
        <v>322</v>
      </c>
    </row>
    <row r="172" spans="1:5" ht="26" x14ac:dyDescent="0.25">
      <c r="B172" s="112" t="s">
        <v>323</v>
      </c>
      <c r="C172" s="156" t="e">
        <f>C47</f>
        <v>#DIV/0!</v>
      </c>
      <c r="D172" s="113"/>
    </row>
    <row r="173" spans="1:5" ht="20.149999999999999" customHeight="1" x14ac:dyDescent="0.25">
      <c r="B173" s="112" t="s">
        <v>216</v>
      </c>
      <c r="C173" s="87">
        <f>C61</f>
        <v>0</v>
      </c>
      <c r="D173" s="113"/>
    </row>
    <row r="174" spans="1:5" ht="20.149999999999999" customHeight="1" x14ac:dyDescent="0.25">
      <c r="B174" s="112" t="s">
        <v>324</v>
      </c>
      <c r="C174" s="156" t="e">
        <f>IF(C172-C173&gt;0,C172-C173,0)</f>
        <v>#DIV/0!</v>
      </c>
      <c r="D174" s="113"/>
    </row>
    <row r="175" spans="1:5" ht="26" x14ac:dyDescent="0.25">
      <c r="B175" s="112" t="s">
        <v>325</v>
      </c>
      <c r="C175" s="156" t="e">
        <f>IF(C174&gt;C46,C46,C177)</f>
        <v>#DIV/0!</v>
      </c>
      <c r="D175" s="173"/>
      <c r="E175" s="174" t="s">
        <v>326</v>
      </c>
    </row>
    <row r="176" spans="1:5" ht="26" x14ac:dyDescent="0.25">
      <c r="B176" s="112" t="s">
        <v>327</v>
      </c>
      <c r="C176" s="175"/>
      <c r="D176" s="113"/>
    </row>
    <row r="177" spans="1:4" ht="26" x14ac:dyDescent="0.25">
      <c r="B177" s="112" t="s">
        <v>328</v>
      </c>
      <c r="C177" s="156" t="e">
        <f>C175*C176</f>
        <v>#DIV/0!</v>
      </c>
      <c r="D177" s="113"/>
    </row>
    <row r="178" spans="1:4" ht="20.149999999999999" customHeight="1" x14ac:dyDescent="0.25">
      <c r="A178" s="103" t="s">
        <v>329</v>
      </c>
    </row>
    <row r="179" spans="1:4" ht="20.149999999999999" customHeight="1" x14ac:dyDescent="0.25">
      <c r="B179" s="160" t="s">
        <v>330</v>
      </c>
    </row>
    <row r="180" spans="1:4" ht="20.149999999999999" customHeight="1" x14ac:dyDescent="0.25">
      <c r="B180" s="160" t="s">
        <v>331</v>
      </c>
    </row>
  </sheetData>
  <mergeCells count="4">
    <mergeCell ref="A2:I2"/>
    <mergeCell ref="C31:D31"/>
    <mergeCell ref="C32:D32"/>
    <mergeCell ref="C33:D33"/>
  </mergeCells>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zoomScaleSheetLayoutView="100" workbookViewId="0">
      <selection activeCell="C22" sqref="C22:H23"/>
    </sheetView>
  </sheetViews>
  <sheetFormatPr defaultColWidth="9.81640625" defaultRowHeight="13" x14ac:dyDescent="0.3"/>
  <cols>
    <col min="1" max="1" width="14.1796875" style="176" customWidth="1"/>
    <col min="2" max="2" width="19.54296875" style="177" customWidth="1"/>
    <col min="3" max="8" width="17" style="177" customWidth="1"/>
    <col min="9" max="256" width="9.81640625" style="176"/>
    <col min="257" max="257" width="14.1796875" style="176" customWidth="1"/>
    <col min="258" max="258" width="19.54296875" style="176" customWidth="1"/>
    <col min="259" max="264" width="17" style="176" customWidth="1"/>
    <col min="265" max="512" width="9.81640625" style="176"/>
    <col min="513" max="513" width="14.1796875" style="176" customWidth="1"/>
    <col min="514" max="514" width="19.54296875" style="176" customWidth="1"/>
    <col min="515" max="520" width="17" style="176" customWidth="1"/>
    <col min="521" max="768" width="9.81640625" style="176"/>
    <col min="769" max="769" width="14.1796875" style="176" customWidth="1"/>
    <col min="770" max="770" width="19.54296875" style="176" customWidth="1"/>
    <col min="771" max="776" width="17" style="176" customWidth="1"/>
    <col min="777" max="1024" width="9.81640625" style="176"/>
    <col min="1025" max="1025" width="14.1796875" style="176" customWidth="1"/>
    <col min="1026" max="1026" width="19.54296875" style="176" customWidth="1"/>
    <col min="1027" max="1032" width="17" style="176" customWidth="1"/>
    <col min="1033" max="1280" width="9.81640625" style="176"/>
    <col min="1281" max="1281" width="14.1796875" style="176" customWidth="1"/>
    <col min="1282" max="1282" width="19.54296875" style="176" customWidth="1"/>
    <col min="1283" max="1288" width="17" style="176" customWidth="1"/>
    <col min="1289" max="1536" width="9.81640625" style="176"/>
    <col min="1537" max="1537" width="14.1796875" style="176" customWidth="1"/>
    <col min="1538" max="1538" width="19.54296875" style="176" customWidth="1"/>
    <col min="1539" max="1544" width="17" style="176" customWidth="1"/>
    <col min="1545" max="1792" width="9.81640625" style="176"/>
    <col min="1793" max="1793" width="14.1796875" style="176" customWidth="1"/>
    <col min="1794" max="1794" width="19.54296875" style="176" customWidth="1"/>
    <col min="1795" max="1800" width="17" style="176" customWidth="1"/>
    <col min="1801" max="2048" width="9.81640625" style="176"/>
    <col min="2049" max="2049" width="14.1796875" style="176" customWidth="1"/>
    <col min="2050" max="2050" width="19.54296875" style="176" customWidth="1"/>
    <col min="2051" max="2056" width="17" style="176" customWidth="1"/>
    <col min="2057" max="2304" width="9.81640625" style="176"/>
    <col min="2305" max="2305" width="14.1796875" style="176" customWidth="1"/>
    <col min="2306" max="2306" width="19.54296875" style="176" customWidth="1"/>
    <col min="2307" max="2312" width="17" style="176" customWidth="1"/>
    <col min="2313" max="2560" width="9.81640625" style="176"/>
    <col min="2561" max="2561" width="14.1796875" style="176" customWidth="1"/>
    <col min="2562" max="2562" width="19.54296875" style="176" customWidth="1"/>
    <col min="2563" max="2568" width="17" style="176" customWidth="1"/>
    <col min="2569" max="2816" width="9.81640625" style="176"/>
    <col min="2817" max="2817" width="14.1796875" style="176" customWidth="1"/>
    <col min="2818" max="2818" width="19.54296875" style="176" customWidth="1"/>
    <col min="2819" max="2824" width="17" style="176" customWidth="1"/>
    <col min="2825" max="3072" width="9.81640625" style="176"/>
    <col min="3073" max="3073" width="14.1796875" style="176" customWidth="1"/>
    <col min="3074" max="3074" width="19.54296875" style="176" customWidth="1"/>
    <col min="3075" max="3080" width="17" style="176" customWidth="1"/>
    <col min="3081" max="3328" width="9.81640625" style="176"/>
    <col min="3329" max="3329" width="14.1796875" style="176" customWidth="1"/>
    <col min="3330" max="3330" width="19.54296875" style="176" customWidth="1"/>
    <col min="3331" max="3336" width="17" style="176" customWidth="1"/>
    <col min="3337" max="3584" width="9.81640625" style="176"/>
    <col min="3585" max="3585" width="14.1796875" style="176" customWidth="1"/>
    <col min="3586" max="3586" width="19.54296875" style="176" customWidth="1"/>
    <col min="3587" max="3592" width="17" style="176" customWidth="1"/>
    <col min="3593" max="3840" width="9.81640625" style="176"/>
    <col min="3841" max="3841" width="14.1796875" style="176" customWidth="1"/>
    <col min="3842" max="3842" width="19.54296875" style="176" customWidth="1"/>
    <col min="3843" max="3848" width="17" style="176" customWidth="1"/>
    <col min="3849" max="4096" width="9.81640625" style="176"/>
    <col min="4097" max="4097" width="14.1796875" style="176" customWidth="1"/>
    <col min="4098" max="4098" width="19.54296875" style="176" customWidth="1"/>
    <col min="4099" max="4104" width="17" style="176" customWidth="1"/>
    <col min="4105" max="4352" width="9.81640625" style="176"/>
    <col min="4353" max="4353" width="14.1796875" style="176" customWidth="1"/>
    <col min="4354" max="4354" width="19.54296875" style="176" customWidth="1"/>
    <col min="4355" max="4360" width="17" style="176" customWidth="1"/>
    <col min="4361" max="4608" width="9.81640625" style="176"/>
    <col min="4609" max="4609" width="14.1796875" style="176" customWidth="1"/>
    <col min="4610" max="4610" width="19.54296875" style="176" customWidth="1"/>
    <col min="4611" max="4616" width="17" style="176" customWidth="1"/>
    <col min="4617" max="4864" width="9.81640625" style="176"/>
    <col min="4865" max="4865" width="14.1796875" style="176" customWidth="1"/>
    <col min="4866" max="4866" width="19.54296875" style="176" customWidth="1"/>
    <col min="4867" max="4872" width="17" style="176" customWidth="1"/>
    <col min="4873" max="5120" width="9.81640625" style="176"/>
    <col min="5121" max="5121" width="14.1796875" style="176" customWidth="1"/>
    <col min="5122" max="5122" width="19.54296875" style="176" customWidth="1"/>
    <col min="5123" max="5128" width="17" style="176" customWidth="1"/>
    <col min="5129" max="5376" width="9.81640625" style="176"/>
    <col min="5377" max="5377" width="14.1796875" style="176" customWidth="1"/>
    <col min="5378" max="5378" width="19.54296875" style="176" customWidth="1"/>
    <col min="5379" max="5384" width="17" style="176" customWidth="1"/>
    <col min="5385" max="5632" width="9.81640625" style="176"/>
    <col min="5633" max="5633" width="14.1796875" style="176" customWidth="1"/>
    <col min="5634" max="5634" width="19.54296875" style="176" customWidth="1"/>
    <col min="5635" max="5640" width="17" style="176" customWidth="1"/>
    <col min="5641" max="5888" width="9.81640625" style="176"/>
    <col min="5889" max="5889" width="14.1796875" style="176" customWidth="1"/>
    <col min="5890" max="5890" width="19.54296875" style="176" customWidth="1"/>
    <col min="5891" max="5896" width="17" style="176" customWidth="1"/>
    <col min="5897" max="6144" width="9.81640625" style="176"/>
    <col min="6145" max="6145" width="14.1796875" style="176" customWidth="1"/>
    <col min="6146" max="6146" width="19.54296875" style="176" customWidth="1"/>
    <col min="6147" max="6152" width="17" style="176" customWidth="1"/>
    <col min="6153" max="6400" width="9.81640625" style="176"/>
    <col min="6401" max="6401" width="14.1796875" style="176" customWidth="1"/>
    <col min="6402" max="6402" width="19.54296875" style="176" customWidth="1"/>
    <col min="6403" max="6408" width="17" style="176" customWidth="1"/>
    <col min="6409" max="6656" width="9.81640625" style="176"/>
    <col min="6657" max="6657" width="14.1796875" style="176" customWidth="1"/>
    <col min="6658" max="6658" width="19.54296875" style="176" customWidth="1"/>
    <col min="6659" max="6664" width="17" style="176" customWidth="1"/>
    <col min="6665" max="6912" width="9.81640625" style="176"/>
    <col min="6913" max="6913" width="14.1796875" style="176" customWidth="1"/>
    <col min="6914" max="6914" width="19.54296875" style="176" customWidth="1"/>
    <col min="6915" max="6920" width="17" style="176" customWidth="1"/>
    <col min="6921" max="7168" width="9.81640625" style="176"/>
    <col min="7169" max="7169" width="14.1796875" style="176" customWidth="1"/>
    <col min="7170" max="7170" width="19.54296875" style="176" customWidth="1"/>
    <col min="7171" max="7176" width="17" style="176" customWidth="1"/>
    <col min="7177" max="7424" width="9.81640625" style="176"/>
    <col min="7425" max="7425" width="14.1796875" style="176" customWidth="1"/>
    <col min="7426" max="7426" width="19.54296875" style="176" customWidth="1"/>
    <col min="7427" max="7432" width="17" style="176" customWidth="1"/>
    <col min="7433" max="7680" width="9.81640625" style="176"/>
    <col min="7681" max="7681" width="14.1796875" style="176" customWidth="1"/>
    <col min="7682" max="7682" width="19.54296875" style="176" customWidth="1"/>
    <col min="7683" max="7688" width="17" style="176" customWidth="1"/>
    <col min="7689" max="7936" width="9.81640625" style="176"/>
    <col min="7937" max="7937" width="14.1796875" style="176" customWidth="1"/>
    <col min="7938" max="7938" width="19.54296875" style="176" customWidth="1"/>
    <col min="7939" max="7944" width="17" style="176" customWidth="1"/>
    <col min="7945" max="8192" width="9.81640625" style="176"/>
    <col min="8193" max="8193" width="14.1796875" style="176" customWidth="1"/>
    <col min="8194" max="8194" width="19.54296875" style="176" customWidth="1"/>
    <col min="8195" max="8200" width="17" style="176" customWidth="1"/>
    <col min="8201" max="8448" width="9.81640625" style="176"/>
    <col min="8449" max="8449" width="14.1796875" style="176" customWidth="1"/>
    <col min="8450" max="8450" width="19.54296875" style="176" customWidth="1"/>
    <col min="8451" max="8456" width="17" style="176" customWidth="1"/>
    <col min="8457" max="8704" width="9.81640625" style="176"/>
    <col min="8705" max="8705" width="14.1796875" style="176" customWidth="1"/>
    <col min="8706" max="8706" width="19.54296875" style="176" customWidth="1"/>
    <col min="8707" max="8712" width="17" style="176" customWidth="1"/>
    <col min="8713" max="8960" width="9.81640625" style="176"/>
    <col min="8961" max="8961" width="14.1796875" style="176" customWidth="1"/>
    <col min="8962" max="8962" width="19.54296875" style="176" customWidth="1"/>
    <col min="8963" max="8968" width="17" style="176" customWidth="1"/>
    <col min="8969" max="9216" width="9.81640625" style="176"/>
    <col min="9217" max="9217" width="14.1796875" style="176" customWidth="1"/>
    <col min="9218" max="9218" width="19.54296875" style="176" customWidth="1"/>
    <col min="9219" max="9224" width="17" style="176" customWidth="1"/>
    <col min="9225" max="9472" width="9.81640625" style="176"/>
    <col min="9473" max="9473" width="14.1796875" style="176" customWidth="1"/>
    <col min="9474" max="9474" width="19.54296875" style="176" customWidth="1"/>
    <col min="9475" max="9480" width="17" style="176" customWidth="1"/>
    <col min="9481" max="9728" width="9.81640625" style="176"/>
    <col min="9729" max="9729" width="14.1796875" style="176" customWidth="1"/>
    <col min="9730" max="9730" width="19.54296875" style="176" customWidth="1"/>
    <col min="9731" max="9736" width="17" style="176" customWidth="1"/>
    <col min="9737" max="9984" width="9.81640625" style="176"/>
    <col min="9985" max="9985" width="14.1796875" style="176" customWidth="1"/>
    <col min="9986" max="9986" width="19.54296875" style="176" customWidth="1"/>
    <col min="9987" max="9992" width="17" style="176" customWidth="1"/>
    <col min="9993" max="10240" width="9.81640625" style="176"/>
    <col min="10241" max="10241" width="14.1796875" style="176" customWidth="1"/>
    <col min="10242" max="10242" width="19.54296875" style="176" customWidth="1"/>
    <col min="10243" max="10248" width="17" style="176" customWidth="1"/>
    <col min="10249" max="10496" width="9.81640625" style="176"/>
    <col min="10497" max="10497" width="14.1796875" style="176" customWidth="1"/>
    <col min="10498" max="10498" width="19.54296875" style="176" customWidth="1"/>
    <col min="10499" max="10504" width="17" style="176" customWidth="1"/>
    <col min="10505" max="10752" width="9.81640625" style="176"/>
    <col min="10753" max="10753" width="14.1796875" style="176" customWidth="1"/>
    <col min="10754" max="10754" width="19.54296875" style="176" customWidth="1"/>
    <col min="10755" max="10760" width="17" style="176" customWidth="1"/>
    <col min="10761" max="11008" width="9.81640625" style="176"/>
    <col min="11009" max="11009" width="14.1796875" style="176" customWidth="1"/>
    <col min="11010" max="11010" width="19.54296875" style="176" customWidth="1"/>
    <col min="11011" max="11016" width="17" style="176" customWidth="1"/>
    <col min="11017" max="11264" width="9.81640625" style="176"/>
    <col min="11265" max="11265" width="14.1796875" style="176" customWidth="1"/>
    <col min="11266" max="11266" width="19.54296875" style="176" customWidth="1"/>
    <col min="11267" max="11272" width="17" style="176" customWidth="1"/>
    <col min="11273" max="11520" width="9.81640625" style="176"/>
    <col min="11521" max="11521" width="14.1796875" style="176" customWidth="1"/>
    <col min="11522" max="11522" width="19.54296875" style="176" customWidth="1"/>
    <col min="11523" max="11528" width="17" style="176" customWidth="1"/>
    <col min="11529" max="11776" width="9.81640625" style="176"/>
    <col min="11777" max="11777" width="14.1796875" style="176" customWidth="1"/>
    <col min="11778" max="11778" width="19.54296875" style="176" customWidth="1"/>
    <col min="11779" max="11784" width="17" style="176" customWidth="1"/>
    <col min="11785" max="12032" width="9.81640625" style="176"/>
    <col min="12033" max="12033" width="14.1796875" style="176" customWidth="1"/>
    <col min="12034" max="12034" width="19.54296875" style="176" customWidth="1"/>
    <col min="12035" max="12040" width="17" style="176" customWidth="1"/>
    <col min="12041" max="12288" width="9.81640625" style="176"/>
    <col min="12289" max="12289" width="14.1796875" style="176" customWidth="1"/>
    <col min="12290" max="12290" width="19.54296875" style="176" customWidth="1"/>
    <col min="12291" max="12296" width="17" style="176" customWidth="1"/>
    <col min="12297" max="12544" width="9.81640625" style="176"/>
    <col min="12545" max="12545" width="14.1796875" style="176" customWidth="1"/>
    <col min="12546" max="12546" width="19.54296875" style="176" customWidth="1"/>
    <col min="12547" max="12552" width="17" style="176" customWidth="1"/>
    <col min="12553" max="12800" width="9.81640625" style="176"/>
    <col min="12801" max="12801" width="14.1796875" style="176" customWidth="1"/>
    <col min="12802" max="12802" width="19.54296875" style="176" customWidth="1"/>
    <col min="12803" max="12808" width="17" style="176" customWidth="1"/>
    <col min="12809" max="13056" width="9.81640625" style="176"/>
    <col min="13057" max="13057" width="14.1796875" style="176" customWidth="1"/>
    <col min="13058" max="13058" width="19.54296875" style="176" customWidth="1"/>
    <col min="13059" max="13064" width="17" style="176" customWidth="1"/>
    <col min="13065" max="13312" width="9.81640625" style="176"/>
    <col min="13313" max="13313" width="14.1796875" style="176" customWidth="1"/>
    <col min="13314" max="13314" width="19.54296875" style="176" customWidth="1"/>
    <col min="13315" max="13320" width="17" style="176" customWidth="1"/>
    <col min="13321" max="13568" width="9.81640625" style="176"/>
    <col min="13569" max="13569" width="14.1796875" style="176" customWidth="1"/>
    <col min="13570" max="13570" width="19.54296875" style="176" customWidth="1"/>
    <col min="13571" max="13576" width="17" style="176" customWidth="1"/>
    <col min="13577" max="13824" width="9.81640625" style="176"/>
    <col min="13825" max="13825" width="14.1796875" style="176" customWidth="1"/>
    <col min="13826" max="13826" width="19.54296875" style="176" customWidth="1"/>
    <col min="13827" max="13832" width="17" style="176" customWidth="1"/>
    <col min="13833" max="14080" width="9.81640625" style="176"/>
    <col min="14081" max="14081" width="14.1796875" style="176" customWidth="1"/>
    <col min="14082" max="14082" width="19.54296875" style="176" customWidth="1"/>
    <col min="14083" max="14088" width="17" style="176" customWidth="1"/>
    <col min="14089" max="14336" width="9.81640625" style="176"/>
    <col min="14337" max="14337" width="14.1796875" style="176" customWidth="1"/>
    <col min="14338" max="14338" width="19.54296875" style="176" customWidth="1"/>
    <col min="14339" max="14344" width="17" style="176" customWidth="1"/>
    <col min="14345" max="14592" width="9.81640625" style="176"/>
    <col min="14593" max="14593" width="14.1796875" style="176" customWidth="1"/>
    <col min="14594" max="14594" width="19.54296875" style="176" customWidth="1"/>
    <col min="14595" max="14600" width="17" style="176" customWidth="1"/>
    <col min="14601" max="14848" width="9.81640625" style="176"/>
    <col min="14849" max="14849" width="14.1796875" style="176" customWidth="1"/>
    <col min="14850" max="14850" width="19.54296875" style="176" customWidth="1"/>
    <col min="14851" max="14856" width="17" style="176" customWidth="1"/>
    <col min="14857" max="15104" width="9.81640625" style="176"/>
    <col min="15105" max="15105" width="14.1796875" style="176" customWidth="1"/>
    <col min="15106" max="15106" width="19.54296875" style="176" customWidth="1"/>
    <col min="15107" max="15112" width="17" style="176" customWidth="1"/>
    <col min="15113" max="15360" width="9.81640625" style="176"/>
    <col min="15361" max="15361" width="14.1796875" style="176" customWidth="1"/>
    <col min="15362" max="15362" width="19.54296875" style="176" customWidth="1"/>
    <col min="15363" max="15368" width="17" style="176" customWidth="1"/>
    <col min="15369" max="15616" width="9.81640625" style="176"/>
    <col min="15617" max="15617" width="14.1796875" style="176" customWidth="1"/>
    <col min="15618" max="15618" width="19.54296875" style="176" customWidth="1"/>
    <col min="15619" max="15624" width="17" style="176" customWidth="1"/>
    <col min="15625" max="15872" width="9.81640625" style="176"/>
    <col min="15873" max="15873" width="14.1796875" style="176" customWidth="1"/>
    <col min="15874" max="15874" width="19.54296875" style="176" customWidth="1"/>
    <col min="15875" max="15880" width="17" style="176" customWidth="1"/>
    <col min="15881" max="16128" width="9.81640625" style="176"/>
    <col min="16129" max="16129" width="14.1796875" style="176" customWidth="1"/>
    <col min="16130" max="16130" width="19.54296875" style="176" customWidth="1"/>
    <col min="16131" max="16136" width="17" style="176" customWidth="1"/>
    <col min="16137" max="16384" width="9.81640625" style="176"/>
  </cols>
  <sheetData>
    <row r="1" spans="1:8" ht="11.25" customHeight="1" x14ac:dyDescent="0.3"/>
    <row r="2" spans="1:8" s="75" customFormat="1" ht="24" customHeight="1" x14ac:dyDescent="0.25">
      <c r="A2" s="178" t="s">
        <v>332</v>
      </c>
      <c r="B2" s="178"/>
      <c r="C2" s="178"/>
      <c r="D2" s="178"/>
      <c r="E2" s="178"/>
      <c r="F2" s="178"/>
      <c r="G2" s="178"/>
      <c r="H2" s="178"/>
    </row>
    <row r="3" spans="1:8" ht="20.149999999999999" customHeight="1" x14ac:dyDescent="0.3">
      <c r="A3" s="101" t="s">
        <v>333</v>
      </c>
      <c r="C3" s="179"/>
    </row>
    <row r="4" spans="1:8" x14ac:dyDescent="0.3">
      <c r="A4" s="180" t="s">
        <v>334</v>
      </c>
      <c r="B4" s="180" t="s">
        <v>335</v>
      </c>
      <c r="C4" s="181" t="s">
        <v>336</v>
      </c>
      <c r="D4" s="181"/>
      <c r="E4" s="181"/>
      <c r="F4" s="181"/>
      <c r="G4" s="181"/>
      <c r="H4" s="181"/>
    </row>
    <row r="5" spans="1:8" x14ac:dyDescent="0.3">
      <c r="A5" s="182"/>
      <c r="B5" s="182"/>
      <c r="C5" s="183">
        <v>1</v>
      </c>
      <c r="D5" s="183">
        <v>2</v>
      </c>
      <c r="E5" s="183">
        <v>3</v>
      </c>
      <c r="F5" s="183">
        <v>4</v>
      </c>
      <c r="G5" s="183">
        <v>5</v>
      </c>
      <c r="H5" s="183" t="s">
        <v>337</v>
      </c>
    </row>
    <row r="6" spans="1:8" ht="24" customHeight="1" x14ac:dyDescent="0.3">
      <c r="A6" s="183" t="s">
        <v>338</v>
      </c>
      <c r="B6" s="183" t="s">
        <v>339</v>
      </c>
      <c r="C6" s="183" t="s">
        <v>340</v>
      </c>
      <c r="D6" s="183" t="s">
        <v>340</v>
      </c>
      <c r="E6" s="183" t="s">
        <v>340</v>
      </c>
      <c r="F6" s="183" t="s">
        <v>340</v>
      </c>
      <c r="G6" s="183" t="s">
        <v>340</v>
      </c>
      <c r="H6" s="183"/>
    </row>
    <row r="7" spans="1:8" ht="24" customHeight="1" x14ac:dyDescent="0.3">
      <c r="A7" s="184" t="s">
        <v>341</v>
      </c>
      <c r="B7" s="185"/>
      <c r="C7" s="185"/>
      <c r="D7" s="185"/>
      <c r="E7" s="185"/>
      <c r="F7" s="185"/>
      <c r="G7" s="185"/>
      <c r="H7" s="185"/>
    </row>
    <row r="8" spans="1:8" ht="24" customHeight="1" x14ac:dyDescent="0.3">
      <c r="A8" s="184" t="s">
        <v>342</v>
      </c>
      <c r="B8" s="185"/>
      <c r="C8" s="185"/>
      <c r="D8" s="185"/>
      <c r="E8" s="185"/>
      <c r="F8" s="185"/>
      <c r="G8" s="185"/>
      <c r="H8" s="185"/>
    </row>
    <row r="9" spans="1:8" ht="24" customHeight="1" x14ac:dyDescent="0.3">
      <c r="A9" s="184" t="s">
        <v>343</v>
      </c>
      <c r="B9" s="185"/>
      <c r="C9" s="185"/>
      <c r="D9" s="185"/>
      <c r="E9" s="185"/>
      <c r="F9" s="185"/>
      <c r="G9" s="185"/>
      <c r="H9" s="185"/>
    </row>
    <row r="10" spans="1:8" ht="24" customHeight="1" x14ac:dyDescent="0.3">
      <c r="A10" s="184" t="s">
        <v>344</v>
      </c>
      <c r="B10" s="185"/>
      <c r="C10" s="185"/>
      <c r="D10" s="185"/>
      <c r="E10" s="185"/>
      <c r="F10" s="185"/>
      <c r="G10" s="185"/>
      <c r="H10" s="185"/>
    </row>
    <row r="11" spans="1:8" ht="24" customHeight="1" x14ac:dyDescent="0.3">
      <c r="A11" s="184" t="s">
        <v>345</v>
      </c>
      <c r="B11" s="185"/>
      <c r="C11" s="185"/>
      <c r="D11" s="185"/>
      <c r="E11" s="185"/>
      <c r="F11" s="185"/>
      <c r="G11" s="185"/>
      <c r="H11" s="185"/>
    </row>
    <row r="12" spans="1:8" ht="24" customHeight="1" x14ac:dyDescent="0.3">
      <c r="A12" s="186" t="s">
        <v>346</v>
      </c>
      <c r="B12" s="185"/>
      <c r="C12" s="185"/>
      <c r="D12" s="185"/>
      <c r="E12" s="185"/>
      <c r="F12" s="185"/>
      <c r="G12" s="185"/>
      <c r="H12" s="185"/>
    </row>
    <row r="13" spans="1:8" s="189" customFormat="1" ht="24" customHeight="1" x14ac:dyDescent="0.3">
      <c r="A13" s="187" t="s">
        <v>347</v>
      </c>
      <c r="B13" s="188">
        <f>SUM(B14:B18)</f>
        <v>0</v>
      </c>
      <c r="C13" s="188">
        <f t="shared" ref="C13:H13" si="0">SUM(C14:C18)</f>
        <v>0</v>
      </c>
      <c r="D13" s="188">
        <f t="shared" si="0"/>
        <v>0</v>
      </c>
      <c r="E13" s="188">
        <f t="shared" si="0"/>
        <v>0</v>
      </c>
      <c r="F13" s="188">
        <f t="shared" si="0"/>
        <v>0</v>
      </c>
      <c r="G13" s="188">
        <f t="shared" si="0"/>
        <v>0</v>
      </c>
      <c r="H13" s="188">
        <f t="shared" si="0"/>
        <v>0</v>
      </c>
    </row>
    <row r="14" spans="1:8" s="189" customFormat="1" ht="24" customHeight="1" x14ac:dyDescent="0.3">
      <c r="A14" s="190" t="s">
        <v>348</v>
      </c>
      <c r="B14" s="191"/>
      <c r="C14" s="191"/>
      <c r="D14" s="191"/>
      <c r="E14" s="191"/>
      <c r="F14" s="191"/>
      <c r="G14" s="191"/>
      <c r="H14" s="191"/>
    </row>
    <row r="15" spans="1:8" s="189" customFormat="1" ht="24" customHeight="1" x14ac:dyDescent="0.3">
      <c r="A15" s="190" t="s">
        <v>349</v>
      </c>
      <c r="B15" s="191"/>
      <c r="C15" s="191"/>
      <c r="D15" s="191"/>
      <c r="E15" s="191"/>
      <c r="F15" s="191"/>
      <c r="G15" s="191"/>
      <c r="H15" s="191"/>
    </row>
    <row r="16" spans="1:8" s="189" customFormat="1" ht="24" customHeight="1" x14ac:dyDescent="0.3">
      <c r="A16" s="190" t="s">
        <v>350</v>
      </c>
      <c r="B16" s="191"/>
      <c r="C16" s="191"/>
      <c r="D16" s="191"/>
      <c r="E16" s="191"/>
      <c r="F16" s="191"/>
      <c r="G16" s="191"/>
      <c r="H16" s="191"/>
    </row>
    <row r="17" spans="1:8" s="189" customFormat="1" ht="24" customHeight="1" x14ac:dyDescent="0.3">
      <c r="A17" s="190" t="s">
        <v>351</v>
      </c>
      <c r="B17" s="191"/>
      <c r="C17" s="191"/>
      <c r="D17" s="191"/>
      <c r="E17" s="191"/>
      <c r="F17" s="191"/>
      <c r="G17" s="191"/>
      <c r="H17" s="191"/>
    </row>
    <row r="18" spans="1:8" s="189" customFormat="1" ht="24" customHeight="1" x14ac:dyDescent="0.3">
      <c r="A18" s="190" t="s">
        <v>352</v>
      </c>
      <c r="B18" s="191"/>
      <c r="C18" s="191"/>
      <c r="D18" s="191"/>
      <c r="E18" s="191"/>
      <c r="F18" s="191"/>
      <c r="G18" s="191"/>
      <c r="H18" s="191"/>
    </row>
    <row r="19" spans="1:8" s="189" customFormat="1" ht="24" customHeight="1" x14ac:dyDescent="0.3">
      <c r="A19" s="187" t="s">
        <v>353</v>
      </c>
      <c r="B19" s="188">
        <f t="shared" ref="B19:H19" si="1">B13+B12</f>
        <v>0</v>
      </c>
      <c r="C19" s="188">
        <f t="shared" si="1"/>
        <v>0</v>
      </c>
      <c r="D19" s="188">
        <f t="shared" si="1"/>
        <v>0</v>
      </c>
      <c r="E19" s="188">
        <f t="shared" si="1"/>
        <v>0</v>
      </c>
      <c r="F19" s="188">
        <f t="shared" si="1"/>
        <v>0</v>
      </c>
      <c r="G19" s="188">
        <f t="shared" si="1"/>
        <v>0</v>
      </c>
      <c r="H19" s="188">
        <f t="shared" si="1"/>
        <v>0</v>
      </c>
    </row>
    <row r="20" spans="1:8" s="189" customFormat="1" ht="24" customHeight="1" x14ac:dyDescent="0.3">
      <c r="A20" s="192" t="s">
        <v>354</v>
      </c>
      <c r="B20" s="193"/>
      <c r="C20" s="185"/>
      <c r="D20" s="185"/>
      <c r="E20" s="185"/>
      <c r="F20" s="185"/>
      <c r="G20" s="185"/>
      <c r="H20" s="185"/>
    </row>
    <row r="21" spans="1:8" ht="24" customHeight="1" x14ac:dyDescent="0.3">
      <c r="A21" s="192" t="s">
        <v>355</v>
      </c>
      <c r="B21" s="193"/>
      <c r="C21" s="185"/>
      <c r="D21" s="185"/>
      <c r="E21" s="185"/>
      <c r="F21" s="185"/>
      <c r="G21" s="185"/>
      <c r="H21" s="185"/>
    </row>
    <row r="22" spans="1:8" ht="24" customHeight="1" x14ac:dyDescent="0.3">
      <c r="A22" s="192" t="s">
        <v>356</v>
      </c>
      <c r="B22" s="193"/>
      <c r="C22" s="188">
        <f t="shared" ref="C22:H22" si="2">C19*C21</f>
        <v>0</v>
      </c>
      <c r="D22" s="188">
        <f t="shared" si="2"/>
        <v>0</v>
      </c>
      <c r="E22" s="188">
        <f t="shared" si="2"/>
        <v>0</v>
      </c>
      <c r="F22" s="188">
        <f t="shared" si="2"/>
        <v>0</v>
      </c>
      <c r="G22" s="188">
        <f t="shared" si="2"/>
        <v>0</v>
      </c>
      <c r="H22" s="188">
        <f t="shared" si="2"/>
        <v>0</v>
      </c>
    </row>
    <row r="23" spans="1:8" s="195" customFormat="1" ht="24" customHeight="1" x14ac:dyDescent="0.25">
      <c r="A23" s="194" t="s">
        <v>357</v>
      </c>
      <c r="B23" s="193"/>
      <c r="C23" s="188">
        <f>C22</f>
        <v>0</v>
      </c>
      <c r="D23" s="188">
        <f>D22+C23</f>
        <v>0</v>
      </c>
      <c r="E23" s="188">
        <f>E22+D23</f>
        <v>0</v>
      </c>
      <c r="F23" s="188">
        <f>F22+E23</f>
        <v>0</v>
      </c>
      <c r="G23" s="188">
        <f>G22+F23</f>
        <v>0</v>
      </c>
      <c r="H23" s="188">
        <f>H22+G23</f>
        <v>0</v>
      </c>
    </row>
    <row r="24" spans="1:8" ht="24" customHeight="1" x14ac:dyDescent="0.3">
      <c r="A24" s="196"/>
      <c r="B24" s="197"/>
      <c r="C24" s="198"/>
    </row>
    <row r="25" spans="1:8" ht="24" customHeight="1" x14ac:dyDescent="0.3">
      <c r="A25" s="196"/>
      <c r="B25" s="197"/>
    </row>
    <row r="26" spans="1:8" ht="24" customHeight="1" x14ac:dyDescent="0.3">
      <c r="A26" s="196"/>
    </row>
    <row r="27" spans="1:8" ht="24" customHeight="1" x14ac:dyDescent="0.3">
      <c r="A27" s="196"/>
      <c r="B27" s="199"/>
    </row>
    <row r="28" spans="1:8" ht="24" customHeight="1" x14ac:dyDescent="0.3">
      <c r="A28" s="196"/>
    </row>
    <row r="29" spans="1:8" ht="24" customHeight="1" x14ac:dyDescent="0.3">
      <c r="B29" s="199"/>
    </row>
    <row r="30" spans="1:8" ht="24" customHeight="1" x14ac:dyDescent="0.3">
      <c r="B30" s="199"/>
    </row>
    <row r="31" spans="1:8" ht="24" customHeight="1" x14ac:dyDescent="0.3">
      <c r="A31" s="196"/>
      <c r="B31" s="199"/>
    </row>
  </sheetData>
  <mergeCells count="4">
    <mergeCell ref="A2:H2"/>
    <mergeCell ref="A4:A5"/>
    <mergeCell ref="B4:B5"/>
    <mergeCell ref="C4:H4"/>
  </mergeCells>
  <phoneticPr fontId="1" type="noConversion"/>
  <pageMargins left="0.7" right="0.7" top="0.75" bottom="0.75" header="0.3" footer="0.3"/>
  <pageSetup paperSize="9" scale="8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8"/>
  <sheetViews>
    <sheetView topLeftCell="A52" workbookViewId="0">
      <selection activeCell="H58" sqref="H58"/>
    </sheetView>
  </sheetViews>
  <sheetFormatPr defaultColWidth="9.81640625" defaultRowHeight="20.149999999999999" customHeight="1" x14ac:dyDescent="0.25"/>
  <cols>
    <col min="1" max="12" width="9.81640625" style="28"/>
    <col min="13" max="13" width="11.90625" style="28" customWidth="1"/>
    <col min="14" max="268" width="9.81640625" style="28"/>
    <col min="269" max="269" width="11.90625" style="28" customWidth="1"/>
    <col min="270" max="524" width="9.81640625" style="28"/>
    <col min="525" max="525" width="11.90625" style="28" customWidth="1"/>
    <col min="526" max="780" width="9.81640625" style="28"/>
    <col min="781" max="781" width="11.90625" style="28" customWidth="1"/>
    <col min="782" max="1036" width="9.81640625" style="28"/>
    <col min="1037" max="1037" width="11.90625" style="28" customWidth="1"/>
    <col min="1038" max="1292" width="9.81640625" style="28"/>
    <col min="1293" max="1293" width="11.90625" style="28" customWidth="1"/>
    <col min="1294" max="1548" width="9.81640625" style="28"/>
    <col min="1549" max="1549" width="11.90625" style="28" customWidth="1"/>
    <col min="1550" max="1804" width="9.81640625" style="28"/>
    <col min="1805" max="1805" width="11.90625" style="28" customWidth="1"/>
    <col min="1806" max="2060" width="9.81640625" style="28"/>
    <col min="2061" max="2061" width="11.90625" style="28" customWidth="1"/>
    <col min="2062" max="2316" width="9.81640625" style="28"/>
    <col min="2317" max="2317" width="11.90625" style="28" customWidth="1"/>
    <col min="2318" max="2572" width="9.81640625" style="28"/>
    <col min="2573" max="2573" width="11.90625" style="28" customWidth="1"/>
    <col min="2574" max="2828" width="9.81640625" style="28"/>
    <col min="2829" max="2829" width="11.90625" style="28" customWidth="1"/>
    <col min="2830" max="3084" width="9.81640625" style="28"/>
    <col min="3085" max="3085" width="11.90625" style="28" customWidth="1"/>
    <col min="3086" max="3340" width="9.81640625" style="28"/>
    <col min="3341" max="3341" width="11.90625" style="28" customWidth="1"/>
    <col min="3342" max="3596" width="9.81640625" style="28"/>
    <col min="3597" max="3597" width="11.90625" style="28" customWidth="1"/>
    <col min="3598" max="3852" width="9.81640625" style="28"/>
    <col min="3853" max="3853" width="11.90625" style="28" customWidth="1"/>
    <col min="3854" max="4108" width="9.81640625" style="28"/>
    <col min="4109" max="4109" width="11.90625" style="28" customWidth="1"/>
    <col min="4110" max="4364" width="9.81640625" style="28"/>
    <col min="4365" max="4365" width="11.90625" style="28" customWidth="1"/>
    <col min="4366" max="4620" width="9.81640625" style="28"/>
    <col min="4621" max="4621" width="11.90625" style="28" customWidth="1"/>
    <col min="4622" max="4876" width="9.81640625" style="28"/>
    <col min="4877" max="4877" width="11.90625" style="28" customWidth="1"/>
    <col min="4878" max="5132" width="9.81640625" style="28"/>
    <col min="5133" max="5133" width="11.90625" style="28" customWidth="1"/>
    <col min="5134" max="5388" width="9.81640625" style="28"/>
    <col min="5389" max="5389" width="11.90625" style="28" customWidth="1"/>
    <col min="5390" max="5644" width="9.81640625" style="28"/>
    <col min="5645" max="5645" width="11.90625" style="28" customWidth="1"/>
    <col min="5646" max="5900" width="9.81640625" style="28"/>
    <col min="5901" max="5901" width="11.90625" style="28" customWidth="1"/>
    <col min="5902" max="6156" width="9.81640625" style="28"/>
    <col min="6157" max="6157" width="11.90625" style="28" customWidth="1"/>
    <col min="6158" max="6412" width="9.81640625" style="28"/>
    <col min="6413" max="6413" width="11.90625" style="28" customWidth="1"/>
    <col min="6414" max="6668" width="9.81640625" style="28"/>
    <col min="6669" max="6669" width="11.90625" style="28" customWidth="1"/>
    <col min="6670" max="6924" width="9.81640625" style="28"/>
    <col min="6925" max="6925" width="11.90625" style="28" customWidth="1"/>
    <col min="6926" max="7180" width="9.81640625" style="28"/>
    <col min="7181" max="7181" width="11.90625" style="28" customWidth="1"/>
    <col min="7182" max="7436" width="9.81640625" style="28"/>
    <col min="7437" max="7437" width="11.90625" style="28" customWidth="1"/>
    <col min="7438" max="7692" width="9.81640625" style="28"/>
    <col min="7693" max="7693" width="11.90625" style="28" customWidth="1"/>
    <col min="7694" max="7948" width="9.81640625" style="28"/>
    <col min="7949" max="7949" width="11.90625" style="28" customWidth="1"/>
    <col min="7950" max="8204" width="9.81640625" style="28"/>
    <col min="8205" max="8205" width="11.90625" style="28" customWidth="1"/>
    <col min="8206" max="8460" width="9.81640625" style="28"/>
    <col min="8461" max="8461" width="11.90625" style="28" customWidth="1"/>
    <col min="8462" max="8716" width="9.81640625" style="28"/>
    <col min="8717" max="8717" width="11.90625" style="28" customWidth="1"/>
    <col min="8718" max="8972" width="9.81640625" style="28"/>
    <col min="8973" max="8973" width="11.90625" style="28" customWidth="1"/>
    <col min="8974" max="9228" width="9.81640625" style="28"/>
    <col min="9229" max="9229" width="11.90625" style="28" customWidth="1"/>
    <col min="9230" max="9484" width="9.81640625" style="28"/>
    <col min="9485" max="9485" width="11.90625" style="28" customWidth="1"/>
    <col min="9486" max="9740" width="9.81640625" style="28"/>
    <col min="9741" max="9741" width="11.90625" style="28" customWidth="1"/>
    <col min="9742" max="9996" width="9.81640625" style="28"/>
    <col min="9997" max="9997" width="11.90625" style="28" customWidth="1"/>
    <col min="9998" max="10252" width="9.81640625" style="28"/>
    <col min="10253" max="10253" width="11.90625" style="28" customWidth="1"/>
    <col min="10254" max="10508" width="9.81640625" style="28"/>
    <col min="10509" max="10509" width="11.90625" style="28" customWidth="1"/>
    <col min="10510" max="10764" width="9.81640625" style="28"/>
    <col min="10765" max="10765" width="11.90625" style="28" customWidth="1"/>
    <col min="10766" max="11020" width="9.81640625" style="28"/>
    <col min="11021" max="11021" width="11.90625" style="28" customWidth="1"/>
    <col min="11022" max="11276" width="9.81640625" style="28"/>
    <col min="11277" max="11277" width="11.90625" style="28" customWidth="1"/>
    <col min="11278" max="11532" width="9.81640625" style="28"/>
    <col min="11533" max="11533" width="11.90625" style="28" customWidth="1"/>
    <col min="11534" max="11788" width="9.81640625" style="28"/>
    <col min="11789" max="11789" width="11.90625" style="28" customWidth="1"/>
    <col min="11790" max="12044" width="9.81640625" style="28"/>
    <col min="12045" max="12045" width="11.90625" style="28" customWidth="1"/>
    <col min="12046" max="12300" width="9.81640625" style="28"/>
    <col min="12301" max="12301" width="11.90625" style="28" customWidth="1"/>
    <col min="12302" max="12556" width="9.81640625" style="28"/>
    <col min="12557" max="12557" width="11.90625" style="28" customWidth="1"/>
    <col min="12558" max="12812" width="9.81640625" style="28"/>
    <col min="12813" max="12813" width="11.90625" style="28" customWidth="1"/>
    <col min="12814" max="13068" width="9.81640625" style="28"/>
    <col min="13069" max="13069" width="11.90625" style="28" customWidth="1"/>
    <col min="13070" max="13324" width="9.81640625" style="28"/>
    <col min="13325" max="13325" width="11.90625" style="28" customWidth="1"/>
    <col min="13326" max="13580" width="9.81640625" style="28"/>
    <col min="13581" max="13581" width="11.90625" style="28" customWidth="1"/>
    <col min="13582" max="13836" width="9.81640625" style="28"/>
    <col min="13837" max="13837" width="11.90625" style="28" customWidth="1"/>
    <col min="13838" max="14092" width="9.81640625" style="28"/>
    <col min="14093" max="14093" width="11.90625" style="28" customWidth="1"/>
    <col min="14094" max="14348" width="9.81640625" style="28"/>
    <col min="14349" max="14349" width="11.90625" style="28" customWidth="1"/>
    <col min="14350" max="14604" width="9.81640625" style="28"/>
    <col min="14605" max="14605" width="11.90625" style="28" customWidth="1"/>
    <col min="14606" max="14860" width="9.81640625" style="28"/>
    <col min="14861" max="14861" width="11.90625" style="28" customWidth="1"/>
    <col min="14862" max="15116" width="9.81640625" style="28"/>
    <col min="15117" max="15117" width="11.90625" style="28" customWidth="1"/>
    <col min="15118" max="15372" width="9.81640625" style="28"/>
    <col min="15373" max="15373" width="11.90625" style="28" customWidth="1"/>
    <col min="15374" max="15628" width="9.81640625" style="28"/>
    <col min="15629" max="15629" width="11.90625" style="28" customWidth="1"/>
    <col min="15630" max="15884" width="9.81640625" style="28"/>
    <col min="15885" max="15885" width="11.90625" style="28" customWidth="1"/>
    <col min="15886" max="16140" width="9.81640625" style="28"/>
    <col min="16141" max="16141" width="11.90625" style="28" customWidth="1"/>
    <col min="16142" max="16384" width="9.81640625" style="28"/>
  </cols>
  <sheetData>
    <row r="2" spans="1:13" ht="20.149999999999999" customHeight="1" x14ac:dyDescent="0.25">
      <c r="A2" s="135" t="s">
        <v>358</v>
      </c>
      <c r="B2" s="135"/>
      <c r="C2" s="135"/>
      <c r="D2" s="135"/>
      <c r="E2" s="135"/>
      <c r="F2" s="135"/>
      <c r="G2" s="135"/>
      <c r="H2" s="135"/>
      <c r="I2" s="135"/>
      <c r="J2" s="135"/>
      <c r="K2" s="135"/>
      <c r="L2" s="135"/>
      <c r="M2" s="135"/>
    </row>
    <row r="3" spans="1:13" ht="20.149999999999999" customHeight="1" x14ac:dyDescent="0.25">
      <c r="A3" s="101" t="s">
        <v>359</v>
      </c>
      <c r="B3" s="101"/>
      <c r="C3" s="136"/>
      <c r="D3" s="137"/>
      <c r="E3" s="137"/>
      <c r="F3" s="137"/>
      <c r="G3" s="137"/>
      <c r="H3" s="137"/>
      <c r="I3" s="137"/>
      <c r="J3" s="137"/>
      <c r="L3" s="106"/>
    </row>
    <row r="4" spans="1:13" ht="20.149999999999999" customHeight="1" x14ac:dyDescent="0.25">
      <c r="A4" s="101" t="s">
        <v>360</v>
      </c>
      <c r="B4" s="101"/>
      <c r="C4" s="136"/>
      <c r="D4" s="137"/>
      <c r="E4" s="137"/>
      <c r="F4" s="137"/>
      <c r="G4" s="137"/>
      <c r="H4" s="137"/>
      <c r="I4" s="137"/>
      <c r="J4" s="137"/>
      <c r="L4" s="106"/>
    </row>
    <row r="5" spans="1:13" ht="20.149999999999999" customHeight="1" x14ac:dyDescent="0.25">
      <c r="A5" s="102" t="s">
        <v>361</v>
      </c>
      <c r="B5" s="101"/>
      <c r="C5" s="136"/>
      <c r="D5" s="137"/>
      <c r="E5" s="137"/>
      <c r="F5" s="137"/>
      <c r="G5" s="137"/>
      <c r="H5" s="137"/>
      <c r="I5" s="137"/>
      <c r="J5" s="137"/>
      <c r="L5" s="106"/>
    </row>
    <row r="6" spans="1:13" ht="20.149999999999999" customHeight="1" x14ac:dyDescent="0.25">
      <c r="A6" s="103" t="s">
        <v>362</v>
      </c>
      <c r="B6" s="200"/>
      <c r="C6" s="201"/>
      <c r="D6" s="202"/>
      <c r="E6" s="202"/>
      <c r="F6" s="137"/>
      <c r="G6" s="137"/>
      <c r="H6" s="137"/>
      <c r="I6" s="137"/>
      <c r="J6" s="137"/>
      <c r="L6" s="106"/>
    </row>
    <row r="7" spans="1:13" ht="20.149999999999999" customHeight="1" x14ac:dyDescent="0.25">
      <c r="A7" s="103" t="s">
        <v>363</v>
      </c>
      <c r="B7" s="200"/>
      <c r="C7" s="201"/>
      <c r="D7" s="202"/>
      <c r="E7" s="202"/>
      <c r="F7" s="137"/>
      <c r="G7" s="137"/>
      <c r="H7" s="137"/>
      <c r="I7" s="137"/>
      <c r="J7" s="137"/>
      <c r="L7" s="106"/>
    </row>
    <row r="8" spans="1:13" ht="20.149999999999999" customHeight="1" x14ac:dyDescent="0.25">
      <c r="A8" s="103" t="s">
        <v>364</v>
      </c>
      <c r="B8" s="101"/>
      <c r="C8" s="136"/>
      <c r="D8" s="137"/>
      <c r="E8" s="137"/>
      <c r="F8" s="137"/>
      <c r="G8" s="137"/>
      <c r="H8" s="137"/>
      <c r="I8" s="137"/>
      <c r="J8" s="137"/>
      <c r="L8" s="106"/>
    </row>
    <row r="9" spans="1:13" ht="20.149999999999999" customHeight="1" x14ac:dyDescent="0.25">
      <c r="A9" s="103" t="s">
        <v>366</v>
      </c>
      <c r="B9" s="200"/>
      <c r="C9" s="201"/>
      <c r="D9" s="202"/>
      <c r="E9" s="202"/>
      <c r="F9" s="137"/>
      <c r="G9" s="137"/>
      <c r="H9" s="137"/>
      <c r="I9" s="137"/>
      <c r="J9" s="137"/>
      <c r="L9" s="106"/>
    </row>
    <row r="10" spans="1:13" ht="20.149999999999999" customHeight="1" x14ac:dyDescent="0.25">
      <c r="A10" s="103" t="s">
        <v>368</v>
      </c>
      <c r="B10" s="101"/>
      <c r="C10" s="136"/>
      <c r="D10" s="137"/>
      <c r="E10" s="137"/>
      <c r="F10" s="137"/>
      <c r="G10" s="137"/>
      <c r="H10" s="137"/>
      <c r="I10" s="137"/>
      <c r="J10" s="137"/>
      <c r="L10" s="106"/>
    </row>
    <row r="11" spans="1:13" ht="20.149999999999999" customHeight="1" x14ac:dyDescent="0.25">
      <c r="A11" s="103" t="s">
        <v>369</v>
      </c>
      <c r="B11" s="200"/>
      <c r="C11" s="201"/>
      <c r="D11" s="202"/>
      <c r="E11" s="202"/>
      <c r="F11" s="137"/>
      <c r="G11" s="137"/>
      <c r="H11" s="137"/>
      <c r="I11" s="137"/>
      <c r="J11" s="137"/>
      <c r="L11" s="106"/>
    </row>
    <row r="12" spans="1:13" ht="20.149999999999999" customHeight="1" x14ac:dyDescent="0.25">
      <c r="A12" s="101"/>
      <c r="B12" s="101"/>
      <c r="C12" s="136"/>
      <c r="D12" s="137"/>
      <c r="E12" s="137"/>
      <c r="F12" s="137"/>
      <c r="G12" s="137"/>
      <c r="H12" s="137"/>
      <c r="I12" s="137"/>
      <c r="J12" s="137"/>
      <c r="L12" s="106"/>
    </row>
    <row r="13" spans="1:13" ht="20.149999999999999" customHeight="1" x14ac:dyDescent="0.25">
      <c r="A13" s="102" t="s">
        <v>370</v>
      </c>
      <c r="B13" s="115"/>
      <c r="C13" s="138"/>
      <c r="L13" s="106"/>
    </row>
    <row r="14" spans="1:13" ht="20.149999999999999" customHeight="1" x14ac:dyDescent="0.25">
      <c r="A14" s="139" t="s">
        <v>372</v>
      </c>
    </row>
    <row r="15" spans="1:13" ht="20.149999999999999" customHeight="1" x14ac:dyDescent="0.25">
      <c r="A15" s="102" t="s">
        <v>374</v>
      </c>
    </row>
    <row r="16" spans="1:13" ht="20.149999999999999" customHeight="1" x14ac:dyDescent="0.25">
      <c r="A16" s="103" t="s">
        <v>376</v>
      </c>
      <c r="B16" s="103"/>
    </row>
    <row r="17" spans="1:2" ht="20.149999999999999" customHeight="1" x14ac:dyDescent="0.25">
      <c r="A17" s="103" t="s">
        <v>377</v>
      </c>
      <c r="B17" s="103"/>
    </row>
    <row r="18" spans="1:2" ht="20.149999999999999" customHeight="1" x14ac:dyDescent="0.25">
      <c r="A18" s="103" t="s">
        <v>379</v>
      </c>
      <c r="B18" s="103"/>
    </row>
    <row r="19" spans="1:2" ht="20.149999999999999" customHeight="1" x14ac:dyDescent="0.25">
      <c r="A19" s="139" t="s">
        <v>380</v>
      </c>
      <c r="B19" s="103"/>
    </row>
    <row r="20" spans="1:2" ht="20.149999999999999" customHeight="1" x14ac:dyDescent="0.25">
      <c r="A20" s="203" t="s">
        <v>381</v>
      </c>
      <c r="B20" s="103"/>
    </row>
    <row r="21" spans="1:2" ht="20.149999999999999" customHeight="1" x14ac:dyDescent="0.25">
      <c r="A21" s="203" t="s">
        <v>382</v>
      </c>
      <c r="B21" s="103"/>
    </row>
    <row r="22" spans="1:2" ht="20.149999999999999" customHeight="1" x14ac:dyDescent="0.25">
      <c r="A22" s="203" t="s">
        <v>383</v>
      </c>
      <c r="B22" s="103"/>
    </row>
    <row r="23" spans="1:2" ht="20.149999999999999" customHeight="1" x14ac:dyDescent="0.25">
      <c r="A23" s="203" t="s">
        <v>385</v>
      </c>
      <c r="B23" s="103"/>
    </row>
    <row r="24" spans="1:2" ht="20.149999999999999" customHeight="1" x14ac:dyDescent="0.25">
      <c r="A24" s="203" t="s">
        <v>387</v>
      </c>
      <c r="B24" s="103"/>
    </row>
    <row r="25" spans="1:2" ht="20.149999999999999" customHeight="1" x14ac:dyDescent="0.25">
      <c r="A25" s="203" t="s">
        <v>388</v>
      </c>
      <c r="B25" s="103"/>
    </row>
    <row r="26" spans="1:2" ht="20.149999999999999" customHeight="1" x14ac:dyDescent="0.25">
      <c r="A26" s="103" t="s">
        <v>389</v>
      </c>
      <c r="B26" s="103"/>
    </row>
    <row r="27" spans="1:2" ht="20.149999999999999" customHeight="1" x14ac:dyDescent="0.25">
      <c r="A27" s="102" t="s">
        <v>390</v>
      </c>
    </row>
    <row r="28" spans="1:2" ht="20.149999999999999" customHeight="1" x14ac:dyDescent="0.25">
      <c r="A28" s="139" t="s">
        <v>391</v>
      </c>
    </row>
    <row r="29" spans="1:2" ht="20.149999999999999" customHeight="1" x14ac:dyDescent="0.25">
      <c r="A29" s="103" t="s">
        <v>392</v>
      </c>
    </row>
    <row r="30" spans="1:2" ht="20.149999999999999" customHeight="1" x14ac:dyDescent="0.25">
      <c r="A30" s="103" t="s">
        <v>393</v>
      </c>
    </row>
    <row r="31" spans="1:2" ht="20.149999999999999" customHeight="1" x14ac:dyDescent="0.25">
      <c r="A31" s="103" t="s">
        <v>394</v>
      </c>
    </row>
    <row r="32" spans="1:2" ht="20.149999999999999" customHeight="1" x14ac:dyDescent="0.25">
      <c r="A32" s="103" t="s">
        <v>395</v>
      </c>
    </row>
    <row r="33" spans="1:1" ht="20.149999999999999" customHeight="1" x14ac:dyDescent="0.25">
      <c r="A33" s="103"/>
    </row>
    <row r="34" spans="1:1" ht="20.149999999999999" customHeight="1" x14ac:dyDescent="0.25">
      <c r="A34" s="102" t="s">
        <v>396</v>
      </c>
    </row>
    <row r="35" spans="1:1" ht="20.149999999999999" customHeight="1" x14ac:dyDescent="0.25">
      <c r="A35" s="102" t="s">
        <v>397</v>
      </c>
    </row>
    <row r="36" spans="1:1" ht="20.149999999999999" customHeight="1" x14ac:dyDescent="0.25">
      <c r="A36" s="204" t="s">
        <v>398</v>
      </c>
    </row>
    <row r="37" spans="1:1" ht="20.149999999999999" customHeight="1" x14ac:dyDescent="0.25">
      <c r="A37" s="204" t="s">
        <v>399</v>
      </c>
    </row>
    <row r="38" spans="1:1" ht="20.149999999999999" customHeight="1" x14ac:dyDescent="0.25">
      <c r="A38" s="28" t="s">
        <v>400</v>
      </c>
    </row>
    <row r="39" spans="1:1" ht="20.149999999999999" customHeight="1" x14ac:dyDescent="0.25">
      <c r="A39" s="28" t="s">
        <v>401</v>
      </c>
    </row>
    <row r="40" spans="1:1" ht="20.149999999999999" customHeight="1" x14ac:dyDescent="0.25">
      <c r="A40" s="102" t="s">
        <v>402</v>
      </c>
    </row>
    <row r="41" spans="1:1" ht="20.149999999999999" customHeight="1" x14ac:dyDescent="0.25">
      <c r="A41" s="139" t="s">
        <v>403</v>
      </c>
    </row>
    <row r="42" spans="1:1" ht="20.149999999999999" customHeight="1" x14ac:dyDescent="0.25">
      <c r="A42" s="28" t="s">
        <v>405</v>
      </c>
    </row>
    <row r="43" spans="1:1" ht="20.149999999999999" customHeight="1" x14ac:dyDescent="0.25">
      <c r="A43" s="28" t="s">
        <v>406</v>
      </c>
    </row>
    <row r="44" spans="1:1" ht="20.149999999999999" customHeight="1" x14ac:dyDescent="0.25">
      <c r="A44" s="28" t="s">
        <v>408</v>
      </c>
    </row>
    <row r="45" spans="1:1" ht="20.149999999999999" customHeight="1" x14ac:dyDescent="0.25">
      <c r="A45" s="28" t="s">
        <v>410</v>
      </c>
    </row>
    <row r="46" spans="1:1" ht="20.149999999999999" customHeight="1" x14ac:dyDescent="0.25">
      <c r="A46" s="28" t="s">
        <v>412</v>
      </c>
    </row>
    <row r="47" spans="1:1" ht="20.149999999999999" customHeight="1" x14ac:dyDescent="0.25">
      <c r="A47" s="28" t="s">
        <v>413</v>
      </c>
    </row>
    <row r="48" spans="1:1" ht="20.149999999999999" customHeight="1" x14ac:dyDescent="0.25">
      <c r="A48" s="28" t="s">
        <v>414</v>
      </c>
    </row>
    <row r="49" spans="1:1" ht="20.149999999999999" customHeight="1" x14ac:dyDescent="0.25">
      <c r="A49" s="28" t="s">
        <v>409</v>
      </c>
    </row>
    <row r="50" spans="1:1" ht="20.149999999999999" customHeight="1" x14ac:dyDescent="0.25">
      <c r="A50" s="28" t="s">
        <v>415</v>
      </c>
    </row>
    <row r="52" spans="1:1" s="106" customFormat="1" ht="20.149999999999999" customHeight="1" x14ac:dyDescent="0.25">
      <c r="A52" s="164" t="s">
        <v>416</v>
      </c>
    </row>
    <row r="53" spans="1:1" ht="20.149999999999999" customHeight="1" x14ac:dyDescent="0.25">
      <c r="A53" s="139" t="s">
        <v>417</v>
      </c>
    </row>
    <row r="54" spans="1:1" ht="20.149999999999999" customHeight="1" x14ac:dyDescent="0.25">
      <c r="A54" s="139" t="s">
        <v>418</v>
      </c>
    </row>
    <row r="55" spans="1:1" ht="20.149999999999999" customHeight="1" x14ac:dyDescent="0.25">
      <c r="A55" s="102" t="s">
        <v>419</v>
      </c>
    </row>
    <row r="56" spans="1:1" ht="20.149999999999999" customHeight="1" x14ac:dyDescent="0.25">
      <c r="A56" s="139" t="s">
        <v>421</v>
      </c>
    </row>
    <row r="57" spans="1:1" ht="20.149999999999999" customHeight="1" x14ac:dyDescent="0.25">
      <c r="A57" s="103" t="s">
        <v>422</v>
      </c>
    </row>
    <row r="58" spans="1:1" ht="20.149999999999999" customHeight="1" x14ac:dyDescent="0.25">
      <c r="A58" s="103" t="s">
        <v>423</v>
      </c>
    </row>
    <row r="59" spans="1:1" ht="20.149999999999999" customHeight="1" x14ac:dyDescent="0.25">
      <c r="A59" s="103" t="s">
        <v>424</v>
      </c>
    </row>
    <row r="60" spans="1:1" ht="20.149999999999999" customHeight="1" x14ac:dyDescent="0.25">
      <c r="A60" s="103" t="s">
        <v>425</v>
      </c>
    </row>
    <row r="61" spans="1:1" ht="20.149999999999999" customHeight="1" x14ac:dyDescent="0.25">
      <c r="A61" s="103"/>
    </row>
    <row r="62" spans="1:1" ht="20.149999999999999" customHeight="1" x14ac:dyDescent="0.25">
      <c r="A62" s="102" t="s">
        <v>427</v>
      </c>
    </row>
    <row r="63" spans="1:1" ht="20.149999999999999" customHeight="1" x14ac:dyDescent="0.25">
      <c r="A63" s="103" t="s">
        <v>428</v>
      </c>
    </row>
    <row r="64" spans="1:1" ht="20.149999999999999" customHeight="1" x14ac:dyDescent="0.25">
      <c r="A64" s="103" t="s">
        <v>429</v>
      </c>
    </row>
    <row r="65" spans="1:11" ht="20.149999999999999" customHeight="1" x14ac:dyDescent="0.25">
      <c r="A65" s="103" t="s">
        <v>430</v>
      </c>
    </row>
    <row r="66" spans="1:11" ht="20.149999999999999" customHeight="1" x14ac:dyDescent="0.25">
      <c r="A66" s="103"/>
    </row>
    <row r="67" spans="1:11" ht="20.149999999999999" customHeight="1" x14ac:dyDescent="0.25">
      <c r="A67" s="102" t="s">
        <v>431</v>
      </c>
    </row>
    <row r="68" spans="1:11" ht="20.149999999999999" customHeight="1" x14ac:dyDescent="0.25">
      <c r="A68" s="139"/>
      <c r="B68" s="1"/>
      <c r="C68" s="1"/>
      <c r="D68" s="1"/>
      <c r="E68" s="1"/>
      <c r="F68" s="1"/>
      <c r="G68" s="1"/>
      <c r="H68" s="1"/>
      <c r="I68" s="1"/>
      <c r="J68" s="1"/>
      <c r="K68" s="1"/>
    </row>
  </sheetData>
  <mergeCells count="1">
    <mergeCell ref="A2:M2"/>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6"/>
  <sheetViews>
    <sheetView topLeftCell="A64" workbookViewId="0">
      <selection activeCell="K75" sqref="K75"/>
    </sheetView>
  </sheetViews>
  <sheetFormatPr defaultRowHeight="20.149999999999999" customHeight="1" x14ac:dyDescent="0.25"/>
  <cols>
    <col min="1" max="12" width="8.7265625" style="1"/>
    <col min="13" max="13" width="10.54296875" style="1" customWidth="1"/>
    <col min="14" max="268" width="8.7265625" style="1"/>
    <col min="269" max="269" width="10.54296875" style="1" customWidth="1"/>
    <col min="270" max="524" width="8.7265625" style="1"/>
    <col min="525" max="525" width="10.54296875" style="1" customWidth="1"/>
    <col min="526" max="780" width="8.7265625" style="1"/>
    <col min="781" max="781" width="10.54296875" style="1" customWidth="1"/>
    <col min="782" max="1036" width="8.7265625" style="1"/>
    <col min="1037" max="1037" width="10.54296875" style="1" customWidth="1"/>
    <col min="1038" max="1292" width="8.7265625" style="1"/>
    <col min="1293" max="1293" width="10.54296875" style="1" customWidth="1"/>
    <col min="1294" max="1548" width="8.7265625" style="1"/>
    <col min="1549" max="1549" width="10.54296875" style="1" customWidth="1"/>
    <col min="1550" max="1804" width="8.7265625" style="1"/>
    <col min="1805" max="1805" width="10.54296875" style="1" customWidth="1"/>
    <col min="1806" max="2060" width="8.7265625" style="1"/>
    <col min="2061" max="2061" width="10.54296875" style="1" customWidth="1"/>
    <col min="2062" max="2316" width="8.7265625" style="1"/>
    <col min="2317" max="2317" width="10.54296875" style="1" customWidth="1"/>
    <col min="2318" max="2572" width="8.7265625" style="1"/>
    <col min="2573" max="2573" width="10.54296875" style="1" customWidth="1"/>
    <col min="2574" max="2828" width="8.7265625" style="1"/>
    <col min="2829" max="2829" width="10.54296875" style="1" customWidth="1"/>
    <col min="2830" max="3084" width="8.7265625" style="1"/>
    <col min="3085" max="3085" width="10.54296875" style="1" customWidth="1"/>
    <col min="3086" max="3340" width="8.7265625" style="1"/>
    <col min="3341" max="3341" width="10.54296875" style="1" customWidth="1"/>
    <col min="3342" max="3596" width="8.7265625" style="1"/>
    <col min="3597" max="3597" width="10.54296875" style="1" customWidth="1"/>
    <col min="3598" max="3852" width="8.7265625" style="1"/>
    <col min="3853" max="3853" width="10.54296875" style="1" customWidth="1"/>
    <col min="3854" max="4108" width="8.7265625" style="1"/>
    <col min="4109" max="4109" width="10.54296875" style="1" customWidth="1"/>
    <col min="4110" max="4364" width="8.7265625" style="1"/>
    <col min="4365" max="4365" width="10.54296875" style="1" customWidth="1"/>
    <col min="4366" max="4620" width="8.7265625" style="1"/>
    <col min="4621" max="4621" width="10.54296875" style="1" customWidth="1"/>
    <col min="4622" max="4876" width="8.7265625" style="1"/>
    <col min="4877" max="4877" width="10.54296875" style="1" customWidth="1"/>
    <col min="4878" max="5132" width="8.7265625" style="1"/>
    <col min="5133" max="5133" width="10.54296875" style="1" customWidth="1"/>
    <col min="5134" max="5388" width="8.7265625" style="1"/>
    <col min="5389" max="5389" width="10.54296875" style="1" customWidth="1"/>
    <col min="5390" max="5644" width="8.7265625" style="1"/>
    <col min="5645" max="5645" width="10.54296875" style="1" customWidth="1"/>
    <col min="5646" max="5900" width="8.7265625" style="1"/>
    <col min="5901" max="5901" width="10.54296875" style="1" customWidth="1"/>
    <col min="5902" max="6156" width="8.7265625" style="1"/>
    <col min="6157" max="6157" width="10.54296875" style="1" customWidth="1"/>
    <col min="6158" max="6412" width="8.7265625" style="1"/>
    <col min="6413" max="6413" width="10.54296875" style="1" customWidth="1"/>
    <col min="6414" max="6668" width="8.7265625" style="1"/>
    <col min="6669" max="6669" width="10.54296875" style="1" customWidth="1"/>
    <col min="6670" max="6924" width="8.7265625" style="1"/>
    <col min="6925" max="6925" width="10.54296875" style="1" customWidth="1"/>
    <col min="6926" max="7180" width="8.7265625" style="1"/>
    <col min="7181" max="7181" width="10.54296875" style="1" customWidth="1"/>
    <col min="7182" max="7436" width="8.7265625" style="1"/>
    <col min="7437" max="7437" width="10.54296875" style="1" customWidth="1"/>
    <col min="7438" max="7692" width="8.7265625" style="1"/>
    <col min="7693" max="7693" width="10.54296875" style="1" customWidth="1"/>
    <col min="7694" max="7948" width="8.7265625" style="1"/>
    <col min="7949" max="7949" width="10.54296875" style="1" customWidth="1"/>
    <col min="7950" max="8204" width="8.7265625" style="1"/>
    <col min="8205" max="8205" width="10.54296875" style="1" customWidth="1"/>
    <col min="8206" max="8460" width="8.7265625" style="1"/>
    <col min="8461" max="8461" width="10.54296875" style="1" customWidth="1"/>
    <col min="8462" max="8716" width="8.7265625" style="1"/>
    <col min="8717" max="8717" width="10.54296875" style="1" customWidth="1"/>
    <col min="8718" max="8972" width="8.7265625" style="1"/>
    <col min="8973" max="8973" width="10.54296875" style="1" customWidth="1"/>
    <col min="8974" max="9228" width="8.7265625" style="1"/>
    <col min="9229" max="9229" width="10.54296875" style="1" customWidth="1"/>
    <col min="9230" max="9484" width="8.7265625" style="1"/>
    <col min="9485" max="9485" width="10.54296875" style="1" customWidth="1"/>
    <col min="9486" max="9740" width="8.7265625" style="1"/>
    <col min="9741" max="9741" width="10.54296875" style="1" customWidth="1"/>
    <col min="9742" max="9996" width="8.7265625" style="1"/>
    <col min="9997" max="9997" width="10.54296875" style="1" customWidth="1"/>
    <col min="9998" max="10252" width="8.7265625" style="1"/>
    <col min="10253" max="10253" width="10.54296875" style="1" customWidth="1"/>
    <col min="10254" max="10508" width="8.7265625" style="1"/>
    <col min="10509" max="10509" width="10.54296875" style="1" customWidth="1"/>
    <col min="10510" max="10764" width="8.7265625" style="1"/>
    <col min="10765" max="10765" width="10.54296875" style="1" customWidth="1"/>
    <col min="10766" max="11020" width="8.7265625" style="1"/>
    <col min="11021" max="11021" width="10.54296875" style="1" customWidth="1"/>
    <col min="11022" max="11276" width="8.7265625" style="1"/>
    <col min="11277" max="11277" width="10.54296875" style="1" customWidth="1"/>
    <col min="11278" max="11532" width="8.7265625" style="1"/>
    <col min="11533" max="11533" width="10.54296875" style="1" customWidth="1"/>
    <col min="11534" max="11788" width="8.7265625" style="1"/>
    <col min="11789" max="11789" width="10.54296875" style="1" customWidth="1"/>
    <col min="11790" max="12044" width="8.7265625" style="1"/>
    <col min="12045" max="12045" width="10.54296875" style="1" customWidth="1"/>
    <col min="12046" max="12300" width="8.7265625" style="1"/>
    <col min="12301" max="12301" width="10.54296875" style="1" customWidth="1"/>
    <col min="12302" max="12556" width="8.7265625" style="1"/>
    <col min="12557" max="12557" width="10.54296875" style="1" customWidth="1"/>
    <col min="12558" max="12812" width="8.7265625" style="1"/>
    <col min="12813" max="12813" width="10.54296875" style="1" customWidth="1"/>
    <col min="12814" max="13068" width="8.7265625" style="1"/>
    <col min="13069" max="13069" width="10.54296875" style="1" customWidth="1"/>
    <col min="13070" max="13324" width="8.7265625" style="1"/>
    <col min="13325" max="13325" width="10.54296875" style="1" customWidth="1"/>
    <col min="13326" max="13580" width="8.7265625" style="1"/>
    <col min="13581" max="13581" width="10.54296875" style="1" customWidth="1"/>
    <col min="13582" max="13836" width="8.7265625" style="1"/>
    <col min="13837" max="13837" width="10.54296875" style="1" customWidth="1"/>
    <col min="13838" max="14092" width="8.7265625" style="1"/>
    <col min="14093" max="14093" width="10.54296875" style="1" customWidth="1"/>
    <col min="14094" max="14348" width="8.7265625" style="1"/>
    <col min="14349" max="14349" width="10.54296875" style="1" customWidth="1"/>
    <col min="14350" max="14604" width="8.7265625" style="1"/>
    <col min="14605" max="14605" width="10.54296875" style="1" customWidth="1"/>
    <col min="14606" max="14860" width="8.7265625" style="1"/>
    <col min="14861" max="14861" width="10.54296875" style="1" customWidth="1"/>
    <col min="14862" max="15116" width="8.7265625" style="1"/>
    <col min="15117" max="15117" width="10.54296875" style="1" customWidth="1"/>
    <col min="15118" max="15372" width="8.7265625" style="1"/>
    <col min="15373" max="15373" width="10.54296875" style="1" customWidth="1"/>
    <col min="15374" max="15628" width="8.7265625" style="1"/>
    <col min="15629" max="15629" width="10.54296875" style="1" customWidth="1"/>
    <col min="15630" max="15884" width="8.7265625" style="1"/>
    <col min="15885" max="15885" width="10.54296875" style="1" customWidth="1"/>
    <col min="15886" max="16140" width="8.7265625" style="1"/>
    <col min="16141" max="16141" width="10.54296875" style="1" customWidth="1"/>
    <col min="16142" max="16384" width="8.7265625" style="1"/>
  </cols>
  <sheetData>
    <row r="2" spans="1:13" ht="20.149999999999999" customHeight="1" x14ac:dyDescent="0.25">
      <c r="A2" s="135" t="s">
        <v>432</v>
      </c>
      <c r="B2" s="135"/>
      <c r="C2" s="135"/>
      <c r="D2" s="135"/>
      <c r="E2" s="135"/>
      <c r="F2" s="135"/>
      <c r="G2" s="135"/>
      <c r="H2" s="135"/>
      <c r="I2" s="135"/>
      <c r="J2" s="135"/>
      <c r="K2" s="135"/>
      <c r="L2" s="135"/>
      <c r="M2" s="135"/>
    </row>
    <row r="3" spans="1:13" ht="20.149999999999999" customHeight="1" x14ac:dyDescent="0.25">
      <c r="A3" s="101" t="s">
        <v>433</v>
      </c>
      <c r="B3" s="101"/>
      <c r="C3" s="136"/>
      <c r="D3" s="137"/>
      <c r="E3" s="137"/>
      <c r="F3" s="137"/>
      <c r="G3" s="137"/>
      <c r="H3" s="137"/>
      <c r="I3" s="137"/>
      <c r="J3" s="137"/>
      <c r="K3" s="28"/>
      <c r="L3" s="106"/>
      <c r="M3" s="28"/>
    </row>
    <row r="4" spans="1:13" ht="20.149999999999999" customHeight="1" x14ac:dyDescent="0.25">
      <c r="A4" s="101" t="s">
        <v>434</v>
      </c>
      <c r="B4" s="101"/>
      <c r="C4" s="136"/>
      <c r="D4" s="137"/>
      <c r="E4" s="137"/>
      <c r="F4" s="137"/>
      <c r="G4" s="137"/>
      <c r="H4" s="137"/>
      <c r="I4" s="137"/>
      <c r="J4" s="137"/>
      <c r="K4" s="28"/>
      <c r="L4" s="106"/>
      <c r="M4" s="28"/>
    </row>
    <row r="5" spans="1:13" ht="20.149999999999999" customHeight="1" x14ac:dyDescent="0.25">
      <c r="A5" s="102" t="s">
        <v>435</v>
      </c>
      <c r="B5" s="101"/>
      <c r="C5" s="136"/>
      <c r="D5" s="137"/>
      <c r="E5" s="137"/>
      <c r="F5" s="137"/>
      <c r="G5" s="137"/>
      <c r="H5" s="137"/>
      <c r="I5" s="137"/>
      <c r="J5" s="137"/>
      <c r="K5" s="28"/>
      <c r="L5" s="106"/>
      <c r="M5" s="28"/>
    </row>
    <row r="6" spans="1:13" ht="20.149999999999999" customHeight="1" x14ac:dyDescent="0.25">
      <c r="A6" s="139" t="s">
        <v>436</v>
      </c>
      <c r="B6" s="101"/>
      <c r="C6" s="136"/>
      <c r="D6" s="137"/>
      <c r="E6" s="137"/>
      <c r="F6" s="137"/>
      <c r="G6" s="137"/>
      <c r="H6" s="137"/>
      <c r="I6" s="137"/>
      <c r="J6" s="137"/>
      <c r="K6" s="28"/>
      <c r="L6" s="106"/>
      <c r="M6" s="28"/>
    </row>
    <row r="7" spans="1:13" ht="20.149999999999999" customHeight="1" x14ac:dyDescent="0.25">
      <c r="A7" s="139" t="s">
        <v>437</v>
      </c>
      <c r="B7" s="101"/>
      <c r="C7" s="136"/>
      <c r="D7" s="137"/>
      <c r="E7" s="137"/>
      <c r="F7" s="137"/>
      <c r="G7" s="137"/>
      <c r="H7" s="137"/>
      <c r="I7" s="137"/>
      <c r="J7" s="137"/>
      <c r="K7" s="28"/>
      <c r="L7" s="106"/>
      <c r="M7" s="28"/>
    </row>
    <row r="8" spans="1:13" ht="20.149999999999999" customHeight="1" x14ac:dyDescent="0.25">
      <c r="A8" s="139" t="s">
        <v>438</v>
      </c>
      <c r="B8" s="101"/>
      <c r="C8" s="136"/>
      <c r="D8" s="137"/>
      <c r="E8" s="137"/>
      <c r="F8" s="137"/>
      <c r="G8" s="137"/>
      <c r="H8" s="137"/>
      <c r="I8" s="137"/>
      <c r="J8" s="137"/>
      <c r="K8" s="28"/>
      <c r="L8" s="106"/>
      <c r="M8" s="28"/>
    </row>
    <row r="9" spans="1:13" ht="20.149999999999999" customHeight="1" x14ac:dyDescent="0.25">
      <c r="A9" s="139" t="s">
        <v>439</v>
      </c>
      <c r="B9" s="101"/>
      <c r="C9" s="136"/>
      <c r="D9" s="137"/>
      <c r="E9" s="137"/>
      <c r="F9" s="137"/>
      <c r="G9" s="137"/>
      <c r="H9" s="137"/>
      <c r="I9" s="137"/>
      <c r="J9" s="137"/>
      <c r="K9" s="28"/>
      <c r="L9" s="106"/>
      <c r="M9" s="28"/>
    </row>
    <row r="10" spans="1:13" ht="20.149999999999999" customHeight="1" x14ac:dyDescent="0.25">
      <c r="A10" s="102"/>
      <c r="B10" s="101"/>
      <c r="C10" s="136"/>
      <c r="D10" s="137"/>
      <c r="E10" s="137"/>
      <c r="F10" s="137"/>
      <c r="G10" s="137"/>
      <c r="H10" s="137"/>
      <c r="I10" s="137"/>
      <c r="J10" s="137"/>
      <c r="K10" s="28"/>
      <c r="L10" s="106"/>
      <c r="M10" s="28"/>
    </row>
    <row r="11" spans="1:13" ht="20.149999999999999" customHeight="1" x14ac:dyDescent="0.25">
      <c r="A11" s="102" t="s">
        <v>440</v>
      </c>
      <c r="B11" s="101"/>
      <c r="C11" s="136"/>
      <c r="D11" s="137"/>
      <c r="E11" s="137"/>
      <c r="F11" s="137"/>
      <c r="G11" s="137"/>
      <c r="H11" s="137"/>
      <c r="I11" s="137"/>
      <c r="J11" s="137"/>
      <c r="K11" s="28"/>
      <c r="L11" s="106"/>
      <c r="M11" s="28"/>
    </row>
    <row r="12" spans="1:13" ht="20.149999999999999" customHeight="1" x14ac:dyDescent="0.25">
      <c r="A12" s="103" t="s">
        <v>441</v>
      </c>
      <c r="B12" s="200"/>
      <c r="C12" s="201"/>
      <c r="D12" s="202"/>
      <c r="E12" s="202"/>
      <c r="F12" s="137"/>
      <c r="G12" s="137"/>
      <c r="H12" s="137"/>
      <c r="I12" s="137"/>
      <c r="J12" s="137"/>
      <c r="K12" s="28"/>
      <c r="L12" s="106"/>
      <c r="M12" s="28"/>
    </row>
    <row r="13" spans="1:13" ht="20.149999999999999" customHeight="1" x14ac:dyDescent="0.25">
      <c r="A13" s="103" t="s">
        <v>442</v>
      </c>
      <c r="B13" s="101"/>
      <c r="C13" s="136"/>
      <c r="D13" s="137"/>
      <c r="E13" s="137"/>
      <c r="F13" s="137"/>
      <c r="G13" s="137"/>
      <c r="H13" s="137"/>
      <c r="I13" s="137"/>
      <c r="J13" s="137"/>
      <c r="K13" s="28"/>
      <c r="L13" s="106"/>
      <c r="M13" s="28"/>
    </row>
    <row r="14" spans="1:13" ht="20.149999999999999" customHeight="1" x14ac:dyDescent="0.25">
      <c r="A14" s="103" t="s">
        <v>365</v>
      </c>
      <c r="B14" s="200"/>
      <c r="C14" s="201"/>
      <c r="D14" s="202"/>
      <c r="E14" s="202"/>
      <c r="F14" s="137"/>
      <c r="G14" s="137"/>
      <c r="H14" s="137"/>
      <c r="I14" s="137"/>
      <c r="J14" s="137"/>
      <c r="K14" s="28"/>
      <c r="L14" s="106"/>
      <c r="M14" s="28"/>
    </row>
    <row r="15" spans="1:13" ht="20.149999999999999" customHeight="1" x14ac:dyDescent="0.25">
      <c r="A15" s="103" t="s">
        <v>367</v>
      </c>
      <c r="B15" s="101"/>
      <c r="C15" s="136"/>
      <c r="D15" s="137"/>
      <c r="E15" s="137"/>
      <c r="F15" s="137"/>
      <c r="G15" s="137"/>
      <c r="H15" s="137"/>
      <c r="I15" s="137"/>
      <c r="J15" s="137"/>
      <c r="K15" s="28"/>
      <c r="L15" s="106"/>
      <c r="M15" s="28"/>
    </row>
    <row r="16" spans="1:13" ht="20.149999999999999" customHeight="1" x14ac:dyDescent="0.25">
      <c r="A16" s="103" t="s">
        <v>443</v>
      </c>
      <c r="B16" s="200"/>
      <c r="C16" s="201"/>
      <c r="D16" s="202"/>
      <c r="E16" s="202"/>
      <c r="F16" s="137"/>
      <c r="G16" s="137"/>
      <c r="H16" s="137"/>
      <c r="I16" s="137"/>
      <c r="J16" s="137"/>
      <c r="K16" s="28"/>
      <c r="L16" s="106"/>
      <c r="M16" s="28"/>
    </row>
    <row r="17" spans="1:13" ht="20.149999999999999" customHeight="1" x14ac:dyDescent="0.25">
      <c r="A17" s="101"/>
      <c r="B17" s="101"/>
      <c r="C17" s="136"/>
      <c r="D17" s="137"/>
      <c r="E17" s="137"/>
      <c r="F17" s="137"/>
      <c r="G17" s="137"/>
      <c r="H17" s="137"/>
      <c r="I17" s="137"/>
      <c r="J17" s="137"/>
      <c r="K17" s="28"/>
      <c r="L17" s="106"/>
      <c r="M17" s="28"/>
    </row>
    <row r="18" spans="1:13" ht="20.149999999999999" customHeight="1" x14ac:dyDescent="0.25">
      <c r="A18" s="102" t="s">
        <v>444</v>
      </c>
      <c r="B18" s="115"/>
      <c r="C18" s="138"/>
      <c r="D18" s="28"/>
      <c r="E18" s="28"/>
      <c r="F18" s="28"/>
      <c r="G18" s="28"/>
      <c r="H18" s="28"/>
      <c r="I18" s="28"/>
      <c r="J18" s="28"/>
      <c r="K18" s="28"/>
      <c r="L18" s="106"/>
      <c r="M18" s="28"/>
    </row>
    <row r="19" spans="1:13" ht="20.149999999999999" customHeight="1" x14ac:dyDescent="0.25">
      <c r="A19" s="139" t="s">
        <v>371</v>
      </c>
      <c r="B19" s="28"/>
      <c r="C19" s="28"/>
      <c r="D19" s="28"/>
      <c r="E19" s="28"/>
      <c r="F19" s="28"/>
      <c r="G19" s="28"/>
      <c r="H19" s="28"/>
      <c r="I19" s="28"/>
      <c r="J19" s="28"/>
      <c r="K19" s="28"/>
      <c r="L19" s="28"/>
      <c r="M19" s="28"/>
    </row>
    <row r="20" spans="1:13" ht="20.149999999999999" customHeight="1" x14ac:dyDescent="0.25">
      <c r="A20" s="102" t="s">
        <v>373</v>
      </c>
      <c r="B20" s="28"/>
      <c r="C20" s="28"/>
      <c r="D20" s="28"/>
      <c r="E20" s="28"/>
      <c r="F20" s="28"/>
      <c r="G20" s="28"/>
      <c r="H20" s="28"/>
      <c r="I20" s="28"/>
      <c r="J20" s="28"/>
      <c r="K20" s="28"/>
      <c r="L20" s="28"/>
      <c r="M20" s="28"/>
    </row>
    <row r="21" spans="1:13" ht="20.149999999999999" customHeight="1" x14ac:dyDescent="0.25">
      <c r="A21" s="103" t="s">
        <v>375</v>
      </c>
      <c r="B21" s="103"/>
      <c r="C21" s="28"/>
      <c r="D21" s="28"/>
      <c r="E21" s="28"/>
      <c r="F21" s="28"/>
      <c r="G21" s="28"/>
      <c r="H21" s="28"/>
      <c r="I21" s="28"/>
      <c r="J21" s="28"/>
      <c r="K21" s="28"/>
      <c r="L21" s="28"/>
      <c r="M21" s="28"/>
    </row>
    <row r="22" spans="1:13" ht="20.149999999999999" customHeight="1" x14ac:dyDescent="0.25">
      <c r="A22" s="103" t="s">
        <v>377</v>
      </c>
      <c r="B22" s="103"/>
      <c r="C22" s="28"/>
      <c r="D22" s="28"/>
      <c r="E22" s="28"/>
      <c r="F22" s="28"/>
      <c r="G22" s="28"/>
      <c r="H22" s="28"/>
      <c r="I22" s="28"/>
      <c r="J22" s="28"/>
      <c r="K22" s="28"/>
      <c r="L22" s="28"/>
      <c r="M22" s="28"/>
    </row>
    <row r="23" spans="1:13" ht="20.149999999999999" customHeight="1" x14ac:dyDescent="0.25">
      <c r="A23" s="103" t="s">
        <v>378</v>
      </c>
      <c r="B23" s="103"/>
      <c r="C23" s="28"/>
      <c r="D23" s="28"/>
      <c r="E23" s="28"/>
      <c r="F23" s="28"/>
      <c r="G23" s="28"/>
      <c r="H23" s="28"/>
      <c r="I23" s="28"/>
      <c r="J23" s="28"/>
      <c r="K23" s="28"/>
      <c r="L23" s="28"/>
      <c r="M23" s="28"/>
    </row>
    <row r="24" spans="1:13" ht="20.149999999999999" customHeight="1" x14ac:dyDescent="0.25">
      <c r="A24" s="203" t="s">
        <v>381</v>
      </c>
      <c r="B24" s="103"/>
      <c r="C24" s="28"/>
      <c r="D24" s="28"/>
      <c r="E24" s="28"/>
      <c r="F24" s="28"/>
      <c r="G24" s="28"/>
      <c r="H24" s="28"/>
      <c r="I24" s="28"/>
      <c r="J24" s="28"/>
      <c r="K24" s="28"/>
      <c r="L24" s="28"/>
      <c r="M24" s="28"/>
    </row>
    <row r="25" spans="1:13" ht="20.149999999999999" customHeight="1" x14ac:dyDescent="0.25">
      <c r="A25" s="203" t="s">
        <v>445</v>
      </c>
      <c r="B25" s="103"/>
      <c r="C25" s="28"/>
      <c r="D25" s="28"/>
      <c r="E25" s="28"/>
      <c r="F25" s="28"/>
      <c r="G25" s="28"/>
      <c r="H25" s="28"/>
      <c r="I25" s="28"/>
      <c r="J25" s="28"/>
      <c r="K25" s="28"/>
      <c r="L25" s="28"/>
      <c r="M25" s="28"/>
    </row>
    <row r="26" spans="1:13" ht="20.149999999999999" customHeight="1" x14ac:dyDescent="0.25">
      <c r="A26" s="203" t="s">
        <v>383</v>
      </c>
      <c r="B26" s="103"/>
      <c r="C26" s="28"/>
      <c r="D26" s="28"/>
      <c r="E26" s="28"/>
      <c r="F26" s="28"/>
      <c r="G26" s="28"/>
      <c r="H26" s="28"/>
      <c r="I26" s="28"/>
      <c r="J26" s="28"/>
      <c r="K26" s="28"/>
      <c r="L26" s="28"/>
      <c r="M26" s="28"/>
    </row>
    <row r="27" spans="1:13" ht="20.149999999999999" customHeight="1" x14ac:dyDescent="0.25">
      <c r="A27" s="203" t="s">
        <v>384</v>
      </c>
      <c r="B27" s="103"/>
      <c r="C27" s="28"/>
      <c r="D27" s="28"/>
      <c r="E27" s="28"/>
      <c r="F27" s="28"/>
      <c r="G27" s="28"/>
      <c r="H27" s="28"/>
      <c r="I27" s="28"/>
      <c r="J27" s="28"/>
      <c r="K27" s="28"/>
      <c r="L27" s="28"/>
      <c r="M27" s="28"/>
    </row>
    <row r="28" spans="1:13" ht="20.149999999999999" customHeight="1" x14ac:dyDescent="0.25">
      <c r="A28" s="203" t="s">
        <v>386</v>
      </c>
      <c r="B28" s="103"/>
      <c r="C28" s="28"/>
      <c r="D28" s="28"/>
      <c r="E28" s="28"/>
      <c r="F28" s="28"/>
      <c r="G28" s="28"/>
      <c r="H28" s="28"/>
      <c r="I28" s="28"/>
      <c r="J28" s="28"/>
      <c r="K28" s="28"/>
      <c r="L28" s="28"/>
      <c r="M28" s="28"/>
    </row>
    <row r="29" spans="1:13" ht="20.149999999999999" customHeight="1" x14ac:dyDescent="0.25">
      <c r="A29" s="203" t="s">
        <v>388</v>
      </c>
      <c r="B29" s="103"/>
      <c r="C29" s="28"/>
      <c r="D29" s="28"/>
      <c r="E29" s="28"/>
      <c r="F29" s="28"/>
      <c r="G29" s="28"/>
      <c r="H29" s="28"/>
      <c r="I29" s="28"/>
      <c r="J29" s="28"/>
      <c r="K29" s="28"/>
      <c r="L29" s="28"/>
      <c r="M29" s="28"/>
    </row>
    <row r="30" spans="1:13" ht="20.149999999999999" customHeight="1" x14ac:dyDescent="0.25">
      <c r="A30" s="203" t="s">
        <v>446</v>
      </c>
      <c r="B30" s="103"/>
      <c r="C30" s="28"/>
      <c r="D30" s="28"/>
      <c r="E30" s="28"/>
      <c r="F30" s="28"/>
      <c r="G30" s="28"/>
      <c r="H30" s="28"/>
      <c r="I30" s="28"/>
      <c r="J30" s="28"/>
      <c r="K30" s="28"/>
      <c r="L30" s="28"/>
      <c r="M30" s="28"/>
    </row>
    <row r="31" spans="1:13" ht="20.149999999999999" customHeight="1" x14ac:dyDescent="0.25">
      <c r="A31" s="103" t="s">
        <v>447</v>
      </c>
      <c r="B31" s="103"/>
      <c r="C31" s="28"/>
      <c r="D31" s="28"/>
      <c r="E31" s="28"/>
      <c r="F31" s="28"/>
      <c r="G31" s="28"/>
      <c r="H31" s="28"/>
      <c r="I31" s="28"/>
      <c r="J31" s="28"/>
      <c r="K31" s="28"/>
      <c r="L31" s="28"/>
      <c r="M31" s="28"/>
    </row>
    <row r="32" spans="1:13" ht="20.149999999999999" customHeight="1" x14ac:dyDescent="0.25">
      <c r="A32" s="102" t="s">
        <v>448</v>
      </c>
      <c r="B32" s="28"/>
      <c r="C32" s="28"/>
      <c r="D32" s="28"/>
      <c r="E32" s="28"/>
      <c r="F32" s="28"/>
      <c r="G32" s="28"/>
      <c r="H32" s="28"/>
      <c r="I32" s="28"/>
      <c r="J32" s="28"/>
      <c r="K32" s="28"/>
      <c r="L32" s="28"/>
      <c r="M32" s="28"/>
    </row>
    <row r="33" spans="1:13" ht="20.149999999999999" customHeight="1" x14ac:dyDescent="0.25">
      <c r="A33" s="103" t="s">
        <v>449</v>
      </c>
      <c r="B33" s="28"/>
      <c r="C33" s="28"/>
      <c r="D33" s="28"/>
      <c r="E33" s="28"/>
      <c r="F33" s="28"/>
      <c r="G33" s="28"/>
      <c r="H33" s="28"/>
      <c r="I33" s="28"/>
      <c r="J33" s="28"/>
      <c r="K33" s="28"/>
      <c r="L33" s="28"/>
      <c r="M33" s="28"/>
    </row>
    <row r="34" spans="1:13" ht="20.149999999999999" customHeight="1" x14ac:dyDescent="0.25">
      <c r="A34" s="103" t="s">
        <v>450</v>
      </c>
      <c r="B34" s="28"/>
      <c r="C34" s="28"/>
      <c r="D34" s="28"/>
      <c r="E34" s="28"/>
      <c r="F34" s="28"/>
      <c r="G34" s="28"/>
      <c r="H34" s="28"/>
      <c r="I34" s="28"/>
      <c r="J34" s="28"/>
      <c r="K34" s="28"/>
      <c r="L34" s="28"/>
      <c r="M34" s="28"/>
    </row>
    <row r="35" spans="1:13" ht="20.149999999999999" customHeight="1" x14ac:dyDescent="0.25">
      <c r="A35" s="103" t="s">
        <v>451</v>
      </c>
      <c r="B35" s="28"/>
      <c r="C35" s="28"/>
      <c r="D35" s="28"/>
      <c r="E35" s="28"/>
      <c r="F35" s="28"/>
      <c r="G35" s="28"/>
      <c r="H35" s="28"/>
      <c r="I35" s="28"/>
      <c r="J35" s="28"/>
      <c r="K35" s="28"/>
      <c r="L35" s="28"/>
      <c r="M35" s="28"/>
    </row>
    <row r="36" spans="1:13" ht="20.149999999999999" customHeight="1" x14ac:dyDescent="0.25">
      <c r="A36" s="103" t="s">
        <v>452</v>
      </c>
      <c r="B36" s="28"/>
      <c r="C36" s="28"/>
      <c r="D36" s="28"/>
      <c r="E36" s="28"/>
      <c r="F36" s="28"/>
      <c r="G36" s="28"/>
      <c r="H36" s="28"/>
      <c r="I36" s="28"/>
      <c r="J36" s="28"/>
      <c r="K36" s="28"/>
      <c r="L36" s="28"/>
      <c r="M36" s="28"/>
    </row>
    <row r="37" spans="1:13" ht="20.149999999999999" customHeight="1" x14ac:dyDescent="0.25">
      <c r="A37" s="103" t="s">
        <v>453</v>
      </c>
      <c r="B37" s="28"/>
      <c r="C37" s="28"/>
      <c r="D37" s="28"/>
      <c r="E37" s="28"/>
      <c r="F37" s="28"/>
      <c r="G37" s="28"/>
      <c r="H37" s="28"/>
      <c r="I37" s="28"/>
      <c r="J37" s="28"/>
      <c r="K37" s="28"/>
      <c r="L37" s="28"/>
      <c r="M37" s="28"/>
    </row>
    <row r="38" spans="1:13" ht="20.149999999999999" customHeight="1" x14ac:dyDescent="0.25">
      <c r="A38" s="103"/>
      <c r="B38" s="28"/>
      <c r="C38" s="28"/>
      <c r="D38" s="28"/>
      <c r="E38" s="28"/>
      <c r="F38" s="28"/>
      <c r="G38" s="28"/>
      <c r="H38" s="28"/>
      <c r="I38" s="28"/>
      <c r="J38" s="28"/>
      <c r="K38" s="28"/>
      <c r="L38" s="28"/>
      <c r="M38" s="28"/>
    </row>
    <row r="39" spans="1:13" ht="20.149999999999999" customHeight="1" x14ac:dyDescent="0.25">
      <c r="A39" s="102" t="s">
        <v>454</v>
      </c>
      <c r="B39" s="28"/>
      <c r="C39" s="28"/>
      <c r="D39" s="28"/>
      <c r="E39" s="28"/>
      <c r="F39" s="28"/>
      <c r="G39" s="28"/>
      <c r="H39" s="28"/>
      <c r="I39" s="28"/>
      <c r="J39" s="28"/>
      <c r="K39" s="28"/>
      <c r="L39" s="28"/>
      <c r="M39" s="28"/>
    </row>
    <row r="40" spans="1:13" ht="20.149999999999999" customHeight="1" x14ac:dyDescent="0.25">
      <c r="A40" s="28" t="s">
        <v>404</v>
      </c>
      <c r="B40" s="28"/>
      <c r="C40" s="28"/>
      <c r="D40" s="28"/>
      <c r="E40" s="28"/>
      <c r="F40" s="28"/>
      <c r="G40" s="28"/>
      <c r="H40" s="28"/>
      <c r="I40" s="28"/>
      <c r="J40" s="28"/>
      <c r="K40" s="28"/>
      <c r="L40" s="28"/>
      <c r="M40" s="28"/>
    </row>
    <row r="41" spans="1:13" ht="20.149999999999999" customHeight="1" x14ac:dyDescent="0.25">
      <c r="A41" s="28" t="s">
        <v>406</v>
      </c>
      <c r="B41" s="28"/>
      <c r="C41" s="28"/>
      <c r="D41" s="28"/>
      <c r="E41" s="28"/>
      <c r="F41" s="28"/>
      <c r="G41" s="28"/>
      <c r="H41" s="28"/>
      <c r="I41" s="28"/>
      <c r="J41" s="28"/>
      <c r="K41" s="28"/>
      <c r="L41" s="28"/>
      <c r="M41" s="28"/>
    </row>
    <row r="42" spans="1:13" ht="20.149999999999999" customHeight="1" x14ac:dyDescent="0.25">
      <c r="A42" s="28" t="s">
        <v>407</v>
      </c>
      <c r="B42" s="28"/>
      <c r="C42" s="28"/>
      <c r="D42" s="28"/>
      <c r="E42" s="28"/>
      <c r="F42" s="28"/>
      <c r="G42" s="28"/>
      <c r="H42" s="28"/>
      <c r="I42" s="28"/>
      <c r="J42" s="28"/>
      <c r="K42" s="28"/>
      <c r="L42" s="28"/>
      <c r="M42" s="28"/>
    </row>
    <row r="43" spans="1:13" ht="20.149999999999999" customHeight="1" x14ac:dyDescent="0.25">
      <c r="A43" s="28" t="s">
        <v>409</v>
      </c>
      <c r="B43" s="28"/>
      <c r="C43" s="28"/>
      <c r="D43" s="28"/>
      <c r="E43" s="28"/>
      <c r="F43" s="28"/>
      <c r="G43" s="28"/>
      <c r="H43" s="28"/>
      <c r="I43" s="28"/>
      <c r="J43" s="28"/>
      <c r="K43" s="28"/>
      <c r="L43" s="28"/>
      <c r="M43" s="28"/>
    </row>
    <row r="44" spans="1:13" ht="20.149999999999999" customHeight="1" x14ac:dyDescent="0.25">
      <c r="A44" s="28" t="s">
        <v>411</v>
      </c>
      <c r="B44" s="28"/>
      <c r="C44" s="28"/>
      <c r="D44" s="28"/>
      <c r="E44" s="28"/>
      <c r="F44" s="28"/>
      <c r="G44" s="28"/>
      <c r="H44" s="28"/>
      <c r="I44" s="28"/>
      <c r="J44" s="28"/>
      <c r="K44" s="28"/>
      <c r="L44" s="28"/>
      <c r="M44" s="28"/>
    </row>
    <row r="45" spans="1:13" ht="20.149999999999999" customHeight="1" x14ac:dyDescent="0.25">
      <c r="A45" s="28" t="s">
        <v>406</v>
      </c>
      <c r="B45" s="28"/>
      <c r="C45" s="28"/>
      <c r="D45" s="28"/>
      <c r="E45" s="28"/>
      <c r="F45" s="28"/>
      <c r="G45" s="28"/>
      <c r="H45" s="28"/>
      <c r="I45" s="28"/>
      <c r="J45" s="28"/>
      <c r="K45" s="28"/>
      <c r="L45" s="28"/>
      <c r="M45" s="28"/>
    </row>
    <row r="46" spans="1:13" ht="20.149999999999999" customHeight="1" x14ac:dyDescent="0.25">
      <c r="A46" s="28" t="s">
        <v>414</v>
      </c>
      <c r="B46" s="28"/>
      <c r="C46" s="28"/>
      <c r="D46" s="28"/>
      <c r="E46" s="28"/>
      <c r="F46" s="28"/>
      <c r="G46" s="28"/>
      <c r="H46" s="28"/>
      <c r="I46" s="28"/>
      <c r="J46" s="28"/>
      <c r="K46" s="28"/>
      <c r="L46" s="28"/>
      <c r="M46" s="28"/>
    </row>
    <row r="47" spans="1:13" ht="20.149999999999999" customHeight="1" x14ac:dyDescent="0.25">
      <c r="A47" s="28" t="s">
        <v>409</v>
      </c>
      <c r="B47" s="28"/>
      <c r="C47" s="28"/>
      <c r="D47" s="28"/>
      <c r="E47" s="28"/>
      <c r="F47" s="28"/>
      <c r="G47" s="28"/>
      <c r="H47" s="28"/>
      <c r="I47" s="28"/>
      <c r="J47" s="28"/>
      <c r="K47" s="28"/>
      <c r="L47" s="28"/>
      <c r="M47" s="28"/>
    </row>
    <row r="48" spans="1:13" ht="20.149999999999999" customHeight="1" x14ac:dyDescent="0.25">
      <c r="A48" s="28"/>
      <c r="B48" s="28"/>
      <c r="C48" s="28"/>
      <c r="D48" s="28"/>
      <c r="E48" s="28"/>
      <c r="F48" s="28"/>
      <c r="G48" s="28"/>
      <c r="H48" s="28"/>
      <c r="I48" s="28"/>
      <c r="J48" s="28"/>
      <c r="K48" s="28"/>
      <c r="L48" s="28"/>
      <c r="M48" s="28"/>
    </row>
    <row r="49" spans="1:13" ht="20.149999999999999" customHeight="1" x14ac:dyDescent="0.25">
      <c r="A49" s="102" t="s">
        <v>455</v>
      </c>
      <c r="B49" s="28"/>
      <c r="C49" s="28"/>
      <c r="D49" s="28"/>
      <c r="E49" s="28"/>
      <c r="F49" s="28"/>
      <c r="G49" s="28"/>
      <c r="H49" s="28"/>
      <c r="I49" s="28"/>
      <c r="J49" s="28"/>
      <c r="K49" s="28"/>
      <c r="L49" s="28"/>
      <c r="M49" s="28"/>
    </row>
    <row r="50" spans="1:13" ht="20.149999999999999" customHeight="1" x14ac:dyDescent="0.25">
      <c r="A50" s="139" t="s">
        <v>456</v>
      </c>
      <c r="B50" s="28"/>
      <c r="C50" s="28"/>
      <c r="D50" s="28"/>
      <c r="E50" s="28"/>
      <c r="F50" s="28"/>
      <c r="G50" s="28"/>
      <c r="H50" s="28"/>
      <c r="I50" s="28"/>
      <c r="J50" s="28"/>
      <c r="K50" s="28"/>
      <c r="L50" s="28"/>
      <c r="M50" s="28"/>
    </row>
    <row r="51" spans="1:13" ht="20.149999999999999" customHeight="1" x14ac:dyDescent="0.25">
      <c r="A51" s="139" t="s">
        <v>457</v>
      </c>
      <c r="B51" s="28"/>
      <c r="C51" s="28"/>
      <c r="D51" s="28"/>
      <c r="E51" s="28"/>
      <c r="F51" s="28"/>
      <c r="G51" s="28"/>
      <c r="H51" s="28"/>
      <c r="I51" s="28"/>
      <c r="J51" s="28"/>
      <c r="K51" s="28"/>
      <c r="L51" s="28"/>
      <c r="M51" s="28"/>
    </row>
    <row r="52" spans="1:13" ht="20.149999999999999" customHeight="1" x14ac:dyDescent="0.25">
      <c r="A52" s="28" t="s">
        <v>458</v>
      </c>
      <c r="B52" s="28"/>
      <c r="C52" s="28"/>
      <c r="D52" s="28"/>
      <c r="E52" s="28"/>
      <c r="F52" s="28"/>
      <c r="G52" s="28"/>
      <c r="H52" s="28"/>
      <c r="I52" s="28"/>
      <c r="J52" s="28"/>
      <c r="K52" s="28"/>
      <c r="L52" s="28"/>
      <c r="M52" s="28"/>
    </row>
    <row r="53" spans="1:13" ht="20.149999999999999" customHeight="1" x14ac:dyDescent="0.25">
      <c r="A53" s="102"/>
      <c r="B53" s="28"/>
      <c r="C53" s="28"/>
      <c r="D53" s="28"/>
      <c r="E53" s="28"/>
      <c r="F53" s="28"/>
      <c r="G53" s="28"/>
      <c r="H53" s="28"/>
      <c r="I53" s="28"/>
      <c r="J53" s="28"/>
      <c r="K53" s="28"/>
      <c r="L53" s="28"/>
      <c r="M53" s="28"/>
    </row>
    <row r="54" spans="1:13" ht="20.149999999999999" customHeight="1" x14ac:dyDescent="0.25">
      <c r="A54" s="102" t="s">
        <v>459</v>
      </c>
      <c r="B54" s="28"/>
      <c r="C54" s="28"/>
      <c r="D54" s="28"/>
      <c r="E54" s="28"/>
      <c r="F54" s="28"/>
      <c r="G54" s="28"/>
      <c r="H54" s="28"/>
      <c r="I54" s="28"/>
      <c r="J54" s="28"/>
      <c r="K54" s="28"/>
      <c r="L54" s="28"/>
      <c r="M54" s="28"/>
    </row>
    <row r="55" spans="1:13" ht="20.149999999999999" customHeight="1" x14ac:dyDescent="0.25">
      <c r="A55" s="139" t="s">
        <v>460</v>
      </c>
      <c r="B55" s="28"/>
      <c r="C55" s="28"/>
      <c r="D55" s="28"/>
      <c r="E55" s="28"/>
      <c r="F55" s="28"/>
      <c r="G55" s="28"/>
      <c r="H55" s="28"/>
      <c r="I55" s="28"/>
      <c r="J55" s="28"/>
      <c r="K55" s="28"/>
      <c r="L55" s="28"/>
      <c r="M55" s="28"/>
    </row>
    <row r="56" spans="1:13" ht="20.149999999999999" customHeight="1" x14ac:dyDescent="0.25">
      <c r="A56" s="139" t="s">
        <v>418</v>
      </c>
      <c r="B56" s="28"/>
      <c r="C56" s="28"/>
      <c r="D56" s="28"/>
      <c r="E56" s="28"/>
      <c r="F56" s="28"/>
      <c r="G56" s="28"/>
      <c r="H56" s="28"/>
      <c r="I56" s="28"/>
      <c r="J56" s="28"/>
      <c r="K56" s="28"/>
      <c r="L56" s="28"/>
      <c r="M56" s="28"/>
    </row>
    <row r="57" spans="1:13" ht="20.149999999999999" customHeight="1" x14ac:dyDescent="0.25">
      <c r="A57" s="102" t="s">
        <v>419</v>
      </c>
      <c r="B57" s="28"/>
      <c r="C57" s="28"/>
      <c r="D57" s="28"/>
      <c r="E57" s="28"/>
      <c r="F57" s="28"/>
      <c r="G57" s="28"/>
      <c r="H57" s="28"/>
      <c r="I57" s="28"/>
      <c r="J57" s="28"/>
      <c r="K57" s="28"/>
      <c r="L57" s="28"/>
      <c r="M57" s="28"/>
    </row>
    <row r="58" spans="1:13" ht="20.149999999999999" customHeight="1" x14ac:dyDescent="0.25">
      <c r="A58" s="139" t="s">
        <v>420</v>
      </c>
      <c r="B58" s="28"/>
      <c r="C58" s="28"/>
      <c r="D58" s="28"/>
      <c r="E58" s="28"/>
      <c r="F58" s="28"/>
      <c r="G58" s="28"/>
      <c r="H58" s="28"/>
      <c r="I58" s="28"/>
      <c r="J58" s="28"/>
      <c r="K58" s="28"/>
      <c r="L58" s="28"/>
      <c r="M58" s="28"/>
    </row>
    <row r="59" spans="1:13" ht="20.149999999999999" customHeight="1" x14ac:dyDescent="0.25">
      <c r="A59" s="103" t="s">
        <v>422</v>
      </c>
      <c r="B59" s="28"/>
      <c r="C59" s="28"/>
      <c r="D59" s="28"/>
      <c r="E59" s="28"/>
      <c r="F59" s="28"/>
      <c r="G59" s="28"/>
      <c r="H59" s="28"/>
      <c r="I59" s="28"/>
      <c r="J59" s="28"/>
      <c r="K59" s="28"/>
      <c r="L59" s="28"/>
      <c r="M59" s="28"/>
    </row>
    <row r="60" spans="1:13" ht="20.149999999999999" customHeight="1" x14ac:dyDescent="0.25">
      <c r="A60" s="103" t="s">
        <v>461</v>
      </c>
      <c r="B60" s="28"/>
      <c r="C60" s="28"/>
      <c r="D60" s="28"/>
      <c r="E60" s="28"/>
      <c r="F60" s="28"/>
      <c r="G60" s="28"/>
      <c r="H60" s="28"/>
      <c r="I60" s="28"/>
      <c r="J60" s="28"/>
      <c r="K60" s="28"/>
      <c r="L60" s="28"/>
      <c r="M60" s="28"/>
    </row>
    <row r="61" spans="1:13" ht="20.149999999999999" customHeight="1" x14ac:dyDescent="0.25">
      <c r="A61" s="103" t="s">
        <v>462</v>
      </c>
      <c r="B61" s="28"/>
      <c r="C61" s="28"/>
      <c r="D61" s="28"/>
      <c r="E61" s="28"/>
      <c r="F61" s="28"/>
      <c r="G61" s="28"/>
      <c r="H61" s="28"/>
      <c r="I61" s="28"/>
      <c r="J61" s="28"/>
      <c r="K61" s="28"/>
      <c r="L61" s="28"/>
      <c r="M61" s="28"/>
    </row>
    <row r="62" spans="1:13" ht="20.149999999999999" customHeight="1" x14ac:dyDescent="0.25">
      <c r="A62" s="103" t="s">
        <v>463</v>
      </c>
      <c r="B62" s="28"/>
      <c r="C62" s="28"/>
      <c r="D62" s="28"/>
      <c r="E62" s="28"/>
      <c r="F62" s="28"/>
      <c r="G62" s="28"/>
      <c r="H62" s="28"/>
      <c r="I62" s="28"/>
      <c r="J62" s="28"/>
      <c r="K62" s="28"/>
      <c r="L62" s="28"/>
      <c r="M62" s="28"/>
    </row>
    <row r="63" spans="1:13" ht="20.149999999999999" customHeight="1" x14ac:dyDescent="0.25">
      <c r="A63" s="103" t="s">
        <v>464</v>
      </c>
      <c r="B63" s="28"/>
      <c r="C63" s="28"/>
      <c r="D63" s="28"/>
      <c r="E63" s="28"/>
      <c r="F63" s="28"/>
      <c r="G63" s="28"/>
      <c r="H63" s="28"/>
      <c r="I63" s="28"/>
      <c r="J63" s="28"/>
      <c r="K63" s="28"/>
      <c r="L63" s="28"/>
      <c r="M63" s="28"/>
    </row>
    <row r="64" spans="1:13" ht="20.149999999999999" customHeight="1" x14ac:dyDescent="0.25">
      <c r="A64" s="102" t="s">
        <v>426</v>
      </c>
      <c r="B64" s="28"/>
      <c r="C64" s="28"/>
      <c r="D64" s="28"/>
      <c r="E64" s="28"/>
      <c r="F64" s="28"/>
      <c r="G64" s="28"/>
      <c r="H64" s="28"/>
      <c r="I64" s="28"/>
      <c r="J64" s="28"/>
      <c r="K64" s="28"/>
      <c r="L64" s="28"/>
      <c r="M64" s="28"/>
    </row>
    <row r="65" spans="1:13" ht="20.149999999999999" customHeight="1" x14ac:dyDescent="0.25">
      <c r="A65" s="103" t="s">
        <v>428</v>
      </c>
      <c r="B65" s="28"/>
      <c r="C65" s="28"/>
      <c r="D65" s="28"/>
      <c r="E65" s="28"/>
      <c r="F65" s="28"/>
      <c r="G65" s="28"/>
      <c r="H65" s="28"/>
      <c r="I65" s="28"/>
      <c r="J65" s="28"/>
      <c r="K65" s="28"/>
      <c r="L65" s="28"/>
      <c r="M65" s="28"/>
    </row>
    <row r="66" spans="1:13" ht="20.149999999999999" customHeight="1" x14ac:dyDescent="0.25">
      <c r="A66" s="103" t="s">
        <v>465</v>
      </c>
      <c r="B66" s="28"/>
      <c r="C66" s="28"/>
      <c r="D66" s="28"/>
      <c r="E66" s="28"/>
      <c r="F66" s="28"/>
      <c r="G66" s="28"/>
      <c r="H66" s="28"/>
      <c r="I66" s="28"/>
      <c r="J66" s="28"/>
      <c r="K66" s="28"/>
      <c r="L66" s="28"/>
      <c r="M66" s="28"/>
    </row>
    <row r="67" spans="1:13" ht="20.149999999999999" customHeight="1" x14ac:dyDescent="0.25">
      <c r="A67" s="103" t="s">
        <v>466</v>
      </c>
      <c r="B67" s="28"/>
      <c r="C67" s="28"/>
      <c r="D67" s="28"/>
      <c r="E67" s="28"/>
      <c r="F67" s="28"/>
      <c r="G67" s="28"/>
      <c r="H67" s="28"/>
      <c r="I67" s="28"/>
      <c r="J67" s="28"/>
      <c r="K67" s="28"/>
      <c r="L67" s="28"/>
      <c r="M67" s="28"/>
    </row>
    <row r="68" spans="1:13" ht="20.149999999999999" customHeight="1" x14ac:dyDescent="0.25">
      <c r="A68" s="103"/>
      <c r="B68" s="28"/>
      <c r="C68" s="28"/>
      <c r="D68" s="28"/>
      <c r="E68" s="28"/>
      <c r="F68" s="28"/>
      <c r="G68" s="28"/>
      <c r="H68" s="28"/>
      <c r="I68" s="28"/>
      <c r="J68" s="28"/>
      <c r="K68" s="28"/>
      <c r="L68" s="28"/>
      <c r="M68" s="28"/>
    </row>
    <row r="69" spans="1:13" ht="20.149999999999999" customHeight="1" x14ac:dyDescent="0.25">
      <c r="A69" s="102" t="s">
        <v>431</v>
      </c>
      <c r="B69" s="28"/>
      <c r="C69" s="28"/>
      <c r="D69" s="28"/>
      <c r="E69" s="28"/>
      <c r="F69" s="28"/>
      <c r="G69" s="28"/>
      <c r="H69" s="28"/>
      <c r="I69" s="28"/>
      <c r="J69" s="28"/>
      <c r="K69" s="28"/>
      <c r="L69" s="28"/>
      <c r="M69" s="28"/>
    </row>
    <row r="70" spans="1:13" ht="20.149999999999999" customHeight="1" x14ac:dyDescent="0.25">
      <c r="A70" s="139"/>
    </row>
    <row r="71" spans="1:13" ht="20.149999999999999" customHeight="1" x14ac:dyDescent="0.25">
      <c r="A71" s="139"/>
    </row>
    <row r="72" spans="1:13" ht="20.149999999999999" customHeight="1" x14ac:dyDescent="0.25">
      <c r="A72" s="104" t="s">
        <v>467</v>
      </c>
    </row>
    <row r="73" spans="1:13" ht="20.149999999999999" customHeight="1" x14ac:dyDescent="0.25">
      <c r="A73" s="139" t="s">
        <v>468</v>
      </c>
    </row>
    <row r="74" spans="1:13" ht="20.149999999999999" customHeight="1" x14ac:dyDescent="0.25">
      <c r="A74" s="104" t="s">
        <v>469</v>
      </c>
    </row>
    <row r="75" spans="1:13" ht="20.149999999999999" customHeight="1" x14ac:dyDescent="0.25">
      <c r="A75" s="205" t="s">
        <v>470</v>
      </c>
    </row>
    <row r="76" spans="1:13" ht="20.149999999999999" customHeight="1" x14ac:dyDescent="0.25">
      <c r="A76" s="139"/>
    </row>
  </sheetData>
  <mergeCells count="1">
    <mergeCell ref="A2:M2"/>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topLeftCell="A28" workbookViewId="0">
      <selection activeCell="B32" sqref="B32"/>
    </sheetView>
  </sheetViews>
  <sheetFormatPr defaultColWidth="9.81640625" defaultRowHeight="13" x14ac:dyDescent="0.25"/>
  <cols>
    <col min="1" max="1" width="2.81640625" style="207" customWidth="1"/>
    <col min="2" max="2" width="28.36328125" style="207" customWidth="1"/>
    <col min="3" max="3" width="26.1796875" style="207" customWidth="1"/>
    <col min="4" max="8" width="14.81640625" style="207" customWidth="1"/>
    <col min="9" max="256" width="9.81640625" style="207"/>
    <col min="257" max="257" width="2.81640625" style="207" customWidth="1"/>
    <col min="258" max="258" width="28.36328125" style="207" customWidth="1"/>
    <col min="259" max="259" width="26.1796875" style="207" customWidth="1"/>
    <col min="260" max="264" width="14.81640625" style="207" customWidth="1"/>
    <col min="265" max="512" width="9.81640625" style="207"/>
    <col min="513" max="513" width="2.81640625" style="207" customWidth="1"/>
    <col min="514" max="514" width="28.36328125" style="207" customWidth="1"/>
    <col min="515" max="515" width="26.1796875" style="207" customWidth="1"/>
    <col min="516" max="520" width="14.81640625" style="207" customWidth="1"/>
    <col min="521" max="768" width="9.81640625" style="207"/>
    <col min="769" max="769" width="2.81640625" style="207" customWidth="1"/>
    <col min="770" max="770" width="28.36328125" style="207" customWidth="1"/>
    <col min="771" max="771" width="26.1796875" style="207" customWidth="1"/>
    <col min="772" max="776" width="14.81640625" style="207" customWidth="1"/>
    <col min="777" max="1024" width="9.81640625" style="207"/>
    <col min="1025" max="1025" width="2.81640625" style="207" customWidth="1"/>
    <col min="1026" max="1026" width="28.36328125" style="207" customWidth="1"/>
    <col min="1027" max="1027" width="26.1796875" style="207" customWidth="1"/>
    <col min="1028" max="1032" width="14.81640625" style="207" customWidth="1"/>
    <col min="1033" max="1280" width="9.81640625" style="207"/>
    <col min="1281" max="1281" width="2.81640625" style="207" customWidth="1"/>
    <col min="1282" max="1282" width="28.36328125" style="207" customWidth="1"/>
    <col min="1283" max="1283" width="26.1796875" style="207" customWidth="1"/>
    <col min="1284" max="1288" width="14.81640625" style="207" customWidth="1"/>
    <col min="1289" max="1536" width="9.81640625" style="207"/>
    <col min="1537" max="1537" width="2.81640625" style="207" customWidth="1"/>
    <col min="1538" max="1538" width="28.36328125" style="207" customWidth="1"/>
    <col min="1539" max="1539" width="26.1796875" style="207" customWidth="1"/>
    <col min="1540" max="1544" width="14.81640625" style="207" customWidth="1"/>
    <col min="1545" max="1792" width="9.81640625" style="207"/>
    <col min="1793" max="1793" width="2.81640625" style="207" customWidth="1"/>
    <col min="1794" max="1794" width="28.36328125" style="207" customWidth="1"/>
    <col min="1795" max="1795" width="26.1796875" style="207" customWidth="1"/>
    <col min="1796" max="1800" width="14.81640625" style="207" customWidth="1"/>
    <col min="1801" max="2048" width="9.81640625" style="207"/>
    <col min="2049" max="2049" width="2.81640625" style="207" customWidth="1"/>
    <col min="2050" max="2050" width="28.36328125" style="207" customWidth="1"/>
    <col min="2051" max="2051" width="26.1796875" style="207" customWidth="1"/>
    <col min="2052" max="2056" width="14.81640625" style="207" customWidth="1"/>
    <col min="2057" max="2304" width="9.81640625" style="207"/>
    <col min="2305" max="2305" width="2.81640625" style="207" customWidth="1"/>
    <col min="2306" max="2306" width="28.36328125" style="207" customWidth="1"/>
    <col min="2307" max="2307" width="26.1796875" style="207" customWidth="1"/>
    <col min="2308" max="2312" width="14.81640625" style="207" customWidth="1"/>
    <col min="2313" max="2560" width="9.81640625" style="207"/>
    <col min="2561" max="2561" width="2.81640625" style="207" customWidth="1"/>
    <col min="2562" max="2562" width="28.36328125" style="207" customWidth="1"/>
    <col min="2563" max="2563" width="26.1796875" style="207" customWidth="1"/>
    <col min="2564" max="2568" width="14.81640625" style="207" customWidth="1"/>
    <col min="2569" max="2816" width="9.81640625" style="207"/>
    <col min="2817" max="2817" width="2.81640625" style="207" customWidth="1"/>
    <col min="2818" max="2818" width="28.36328125" style="207" customWidth="1"/>
    <col min="2819" max="2819" width="26.1796875" style="207" customWidth="1"/>
    <col min="2820" max="2824" width="14.81640625" style="207" customWidth="1"/>
    <col min="2825" max="3072" width="9.81640625" style="207"/>
    <col min="3073" max="3073" width="2.81640625" style="207" customWidth="1"/>
    <col min="3074" max="3074" width="28.36328125" style="207" customWidth="1"/>
    <col min="3075" max="3075" width="26.1796875" style="207" customWidth="1"/>
    <col min="3076" max="3080" width="14.81640625" style="207" customWidth="1"/>
    <col min="3081" max="3328" width="9.81640625" style="207"/>
    <col min="3329" max="3329" width="2.81640625" style="207" customWidth="1"/>
    <col min="3330" max="3330" width="28.36328125" style="207" customWidth="1"/>
    <col min="3331" max="3331" width="26.1796875" style="207" customWidth="1"/>
    <col min="3332" max="3336" width="14.81640625" style="207" customWidth="1"/>
    <col min="3337" max="3584" width="9.81640625" style="207"/>
    <col min="3585" max="3585" width="2.81640625" style="207" customWidth="1"/>
    <col min="3586" max="3586" width="28.36328125" style="207" customWidth="1"/>
    <col min="3587" max="3587" width="26.1796875" style="207" customWidth="1"/>
    <col min="3588" max="3592" width="14.81640625" style="207" customWidth="1"/>
    <col min="3593" max="3840" width="9.81640625" style="207"/>
    <col min="3841" max="3841" width="2.81640625" style="207" customWidth="1"/>
    <col min="3842" max="3842" width="28.36328125" style="207" customWidth="1"/>
    <col min="3843" max="3843" width="26.1796875" style="207" customWidth="1"/>
    <col min="3844" max="3848" width="14.81640625" style="207" customWidth="1"/>
    <col min="3849" max="4096" width="9.81640625" style="207"/>
    <col min="4097" max="4097" width="2.81640625" style="207" customWidth="1"/>
    <col min="4098" max="4098" width="28.36328125" style="207" customWidth="1"/>
    <col min="4099" max="4099" width="26.1796875" style="207" customWidth="1"/>
    <col min="4100" max="4104" width="14.81640625" style="207" customWidth="1"/>
    <col min="4105" max="4352" width="9.81640625" style="207"/>
    <col min="4353" max="4353" width="2.81640625" style="207" customWidth="1"/>
    <col min="4354" max="4354" width="28.36328125" style="207" customWidth="1"/>
    <col min="4355" max="4355" width="26.1796875" style="207" customWidth="1"/>
    <col min="4356" max="4360" width="14.81640625" style="207" customWidth="1"/>
    <col min="4361" max="4608" width="9.81640625" style="207"/>
    <col min="4609" max="4609" width="2.81640625" style="207" customWidth="1"/>
    <col min="4610" max="4610" width="28.36328125" style="207" customWidth="1"/>
    <col min="4611" max="4611" width="26.1796875" style="207" customWidth="1"/>
    <col min="4612" max="4616" width="14.81640625" style="207" customWidth="1"/>
    <col min="4617" max="4864" width="9.81640625" style="207"/>
    <col min="4865" max="4865" width="2.81640625" style="207" customWidth="1"/>
    <col min="4866" max="4866" width="28.36328125" style="207" customWidth="1"/>
    <col min="4867" max="4867" width="26.1796875" style="207" customWidth="1"/>
    <col min="4868" max="4872" width="14.81640625" style="207" customWidth="1"/>
    <col min="4873" max="5120" width="9.81640625" style="207"/>
    <col min="5121" max="5121" width="2.81640625" style="207" customWidth="1"/>
    <col min="5122" max="5122" width="28.36328125" style="207" customWidth="1"/>
    <col min="5123" max="5123" width="26.1796875" style="207" customWidth="1"/>
    <col min="5124" max="5128" width="14.81640625" style="207" customWidth="1"/>
    <col min="5129" max="5376" width="9.81640625" style="207"/>
    <col min="5377" max="5377" width="2.81640625" style="207" customWidth="1"/>
    <col min="5378" max="5378" width="28.36328125" style="207" customWidth="1"/>
    <col min="5379" max="5379" width="26.1796875" style="207" customWidth="1"/>
    <col min="5380" max="5384" width="14.81640625" style="207" customWidth="1"/>
    <col min="5385" max="5632" width="9.81640625" style="207"/>
    <col min="5633" max="5633" width="2.81640625" style="207" customWidth="1"/>
    <col min="5634" max="5634" width="28.36328125" style="207" customWidth="1"/>
    <col min="5635" max="5635" width="26.1796875" style="207" customWidth="1"/>
    <col min="5636" max="5640" width="14.81640625" style="207" customWidth="1"/>
    <col min="5641" max="5888" width="9.81640625" style="207"/>
    <col min="5889" max="5889" width="2.81640625" style="207" customWidth="1"/>
    <col min="5890" max="5890" width="28.36328125" style="207" customWidth="1"/>
    <col min="5891" max="5891" width="26.1796875" style="207" customWidth="1"/>
    <col min="5892" max="5896" width="14.81640625" style="207" customWidth="1"/>
    <col min="5897" max="6144" width="9.81640625" style="207"/>
    <col min="6145" max="6145" width="2.81640625" style="207" customWidth="1"/>
    <col min="6146" max="6146" width="28.36328125" style="207" customWidth="1"/>
    <col min="6147" max="6147" width="26.1796875" style="207" customWidth="1"/>
    <col min="6148" max="6152" width="14.81640625" style="207" customWidth="1"/>
    <col min="6153" max="6400" width="9.81640625" style="207"/>
    <col min="6401" max="6401" width="2.81640625" style="207" customWidth="1"/>
    <col min="6402" max="6402" width="28.36328125" style="207" customWidth="1"/>
    <col min="6403" max="6403" width="26.1796875" style="207" customWidth="1"/>
    <col min="6404" max="6408" width="14.81640625" style="207" customWidth="1"/>
    <col min="6409" max="6656" width="9.81640625" style="207"/>
    <col min="6657" max="6657" width="2.81640625" style="207" customWidth="1"/>
    <col min="6658" max="6658" width="28.36328125" style="207" customWidth="1"/>
    <col min="6659" max="6659" width="26.1796875" style="207" customWidth="1"/>
    <col min="6660" max="6664" width="14.81640625" style="207" customWidth="1"/>
    <col min="6665" max="6912" width="9.81640625" style="207"/>
    <col min="6913" max="6913" width="2.81640625" style="207" customWidth="1"/>
    <col min="6914" max="6914" width="28.36328125" style="207" customWidth="1"/>
    <col min="6915" max="6915" width="26.1796875" style="207" customWidth="1"/>
    <col min="6916" max="6920" width="14.81640625" style="207" customWidth="1"/>
    <col min="6921" max="7168" width="9.81640625" style="207"/>
    <col min="7169" max="7169" width="2.81640625" style="207" customWidth="1"/>
    <col min="7170" max="7170" width="28.36328125" style="207" customWidth="1"/>
    <col min="7171" max="7171" width="26.1796875" style="207" customWidth="1"/>
    <col min="7172" max="7176" width="14.81640625" style="207" customWidth="1"/>
    <col min="7177" max="7424" width="9.81640625" style="207"/>
    <col min="7425" max="7425" width="2.81640625" style="207" customWidth="1"/>
    <col min="7426" max="7426" width="28.36328125" style="207" customWidth="1"/>
    <col min="7427" max="7427" width="26.1796875" style="207" customWidth="1"/>
    <col min="7428" max="7432" width="14.81640625" style="207" customWidth="1"/>
    <col min="7433" max="7680" width="9.81640625" style="207"/>
    <col min="7681" max="7681" width="2.81640625" style="207" customWidth="1"/>
    <col min="7682" max="7682" width="28.36328125" style="207" customWidth="1"/>
    <col min="7683" max="7683" width="26.1796875" style="207" customWidth="1"/>
    <col min="7684" max="7688" width="14.81640625" style="207" customWidth="1"/>
    <col min="7689" max="7936" width="9.81640625" style="207"/>
    <col min="7937" max="7937" width="2.81640625" style="207" customWidth="1"/>
    <col min="7938" max="7938" width="28.36328125" style="207" customWidth="1"/>
    <col min="7939" max="7939" width="26.1796875" style="207" customWidth="1"/>
    <col min="7940" max="7944" width="14.81640625" style="207" customWidth="1"/>
    <col min="7945" max="8192" width="9.81640625" style="207"/>
    <col min="8193" max="8193" width="2.81640625" style="207" customWidth="1"/>
    <col min="8194" max="8194" width="28.36328125" style="207" customWidth="1"/>
    <col min="8195" max="8195" width="26.1796875" style="207" customWidth="1"/>
    <col min="8196" max="8200" width="14.81640625" style="207" customWidth="1"/>
    <col min="8201" max="8448" width="9.81640625" style="207"/>
    <col min="8449" max="8449" width="2.81640625" style="207" customWidth="1"/>
    <col min="8450" max="8450" width="28.36328125" style="207" customWidth="1"/>
    <col min="8451" max="8451" width="26.1796875" style="207" customWidth="1"/>
    <col min="8452" max="8456" width="14.81640625" style="207" customWidth="1"/>
    <col min="8457" max="8704" width="9.81640625" style="207"/>
    <col min="8705" max="8705" width="2.81640625" style="207" customWidth="1"/>
    <col min="8706" max="8706" width="28.36328125" style="207" customWidth="1"/>
    <col min="8707" max="8707" width="26.1796875" style="207" customWidth="1"/>
    <col min="8708" max="8712" width="14.81640625" style="207" customWidth="1"/>
    <col min="8713" max="8960" width="9.81640625" style="207"/>
    <col min="8961" max="8961" width="2.81640625" style="207" customWidth="1"/>
    <col min="8962" max="8962" width="28.36328125" style="207" customWidth="1"/>
    <col min="8963" max="8963" width="26.1796875" style="207" customWidth="1"/>
    <col min="8964" max="8968" width="14.81640625" style="207" customWidth="1"/>
    <col min="8969" max="9216" width="9.81640625" style="207"/>
    <col min="9217" max="9217" width="2.81640625" style="207" customWidth="1"/>
    <col min="9218" max="9218" width="28.36328125" style="207" customWidth="1"/>
    <col min="9219" max="9219" width="26.1796875" style="207" customWidth="1"/>
    <col min="9220" max="9224" width="14.81640625" style="207" customWidth="1"/>
    <col min="9225" max="9472" width="9.81640625" style="207"/>
    <col min="9473" max="9473" width="2.81640625" style="207" customWidth="1"/>
    <col min="9474" max="9474" width="28.36328125" style="207" customWidth="1"/>
    <col min="9475" max="9475" width="26.1796875" style="207" customWidth="1"/>
    <col min="9476" max="9480" width="14.81640625" style="207" customWidth="1"/>
    <col min="9481" max="9728" width="9.81640625" style="207"/>
    <col min="9729" max="9729" width="2.81640625" style="207" customWidth="1"/>
    <col min="9730" max="9730" width="28.36328125" style="207" customWidth="1"/>
    <col min="9731" max="9731" width="26.1796875" style="207" customWidth="1"/>
    <col min="9732" max="9736" width="14.81640625" style="207" customWidth="1"/>
    <col min="9737" max="9984" width="9.81640625" style="207"/>
    <col min="9985" max="9985" width="2.81640625" style="207" customWidth="1"/>
    <col min="9986" max="9986" width="28.36328125" style="207" customWidth="1"/>
    <col min="9987" max="9987" width="26.1796875" style="207" customWidth="1"/>
    <col min="9988" max="9992" width="14.81640625" style="207" customWidth="1"/>
    <col min="9993" max="10240" width="9.81640625" style="207"/>
    <col min="10241" max="10241" width="2.81640625" style="207" customWidth="1"/>
    <col min="10242" max="10242" width="28.36328125" style="207" customWidth="1"/>
    <col min="10243" max="10243" width="26.1796875" style="207" customWidth="1"/>
    <col min="10244" max="10248" width="14.81640625" style="207" customWidth="1"/>
    <col min="10249" max="10496" width="9.81640625" style="207"/>
    <col min="10497" max="10497" width="2.81640625" style="207" customWidth="1"/>
    <col min="10498" max="10498" width="28.36328125" style="207" customWidth="1"/>
    <col min="10499" max="10499" width="26.1796875" style="207" customWidth="1"/>
    <col min="10500" max="10504" width="14.81640625" style="207" customWidth="1"/>
    <col min="10505" max="10752" width="9.81640625" style="207"/>
    <col min="10753" max="10753" width="2.81640625" style="207" customWidth="1"/>
    <col min="10754" max="10754" width="28.36328125" style="207" customWidth="1"/>
    <col min="10755" max="10755" width="26.1796875" style="207" customWidth="1"/>
    <col min="10756" max="10760" width="14.81640625" style="207" customWidth="1"/>
    <col min="10761" max="11008" width="9.81640625" style="207"/>
    <col min="11009" max="11009" width="2.81640625" style="207" customWidth="1"/>
    <col min="11010" max="11010" width="28.36328125" style="207" customWidth="1"/>
    <col min="11011" max="11011" width="26.1796875" style="207" customWidth="1"/>
    <col min="11012" max="11016" width="14.81640625" style="207" customWidth="1"/>
    <col min="11017" max="11264" width="9.81640625" style="207"/>
    <col min="11265" max="11265" width="2.81640625" style="207" customWidth="1"/>
    <col min="11266" max="11266" width="28.36328125" style="207" customWidth="1"/>
    <col min="11267" max="11267" width="26.1796875" style="207" customWidth="1"/>
    <col min="11268" max="11272" width="14.81640625" style="207" customWidth="1"/>
    <col min="11273" max="11520" width="9.81640625" style="207"/>
    <col min="11521" max="11521" width="2.81640625" style="207" customWidth="1"/>
    <col min="11522" max="11522" width="28.36328125" style="207" customWidth="1"/>
    <col min="11523" max="11523" width="26.1796875" style="207" customWidth="1"/>
    <col min="11524" max="11528" width="14.81640625" style="207" customWidth="1"/>
    <col min="11529" max="11776" width="9.81640625" style="207"/>
    <col min="11777" max="11777" width="2.81640625" style="207" customWidth="1"/>
    <col min="11778" max="11778" width="28.36328125" style="207" customWidth="1"/>
    <col min="11779" max="11779" width="26.1796875" style="207" customWidth="1"/>
    <col min="11780" max="11784" width="14.81640625" style="207" customWidth="1"/>
    <col min="11785" max="12032" width="9.81640625" style="207"/>
    <col min="12033" max="12033" width="2.81640625" style="207" customWidth="1"/>
    <col min="12034" max="12034" width="28.36328125" style="207" customWidth="1"/>
    <col min="12035" max="12035" width="26.1796875" style="207" customWidth="1"/>
    <col min="12036" max="12040" width="14.81640625" style="207" customWidth="1"/>
    <col min="12041" max="12288" width="9.81640625" style="207"/>
    <col min="12289" max="12289" width="2.81640625" style="207" customWidth="1"/>
    <col min="12290" max="12290" width="28.36328125" style="207" customWidth="1"/>
    <col min="12291" max="12291" width="26.1796875" style="207" customWidth="1"/>
    <col min="12292" max="12296" width="14.81640625" style="207" customWidth="1"/>
    <col min="12297" max="12544" width="9.81640625" style="207"/>
    <col min="12545" max="12545" width="2.81640625" style="207" customWidth="1"/>
    <col min="12546" max="12546" width="28.36328125" style="207" customWidth="1"/>
    <col min="12547" max="12547" width="26.1796875" style="207" customWidth="1"/>
    <col min="12548" max="12552" width="14.81640625" style="207" customWidth="1"/>
    <col min="12553" max="12800" width="9.81640625" style="207"/>
    <col min="12801" max="12801" width="2.81640625" style="207" customWidth="1"/>
    <col min="12802" max="12802" width="28.36328125" style="207" customWidth="1"/>
    <col min="12803" max="12803" width="26.1796875" style="207" customWidth="1"/>
    <col min="12804" max="12808" width="14.81640625" style="207" customWidth="1"/>
    <col min="12809" max="13056" width="9.81640625" style="207"/>
    <col min="13057" max="13057" width="2.81640625" style="207" customWidth="1"/>
    <col min="13058" max="13058" width="28.36328125" style="207" customWidth="1"/>
    <col min="13059" max="13059" width="26.1796875" style="207" customWidth="1"/>
    <col min="13060" max="13064" width="14.81640625" style="207" customWidth="1"/>
    <col min="13065" max="13312" width="9.81640625" style="207"/>
    <col min="13313" max="13313" width="2.81640625" style="207" customWidth="1"/>
    <col min="13314" max="13314" width="28.36328125" style="207" customWidth="1"/>
    <col min="13315" max="13315" width="26.1796875" style="207" customWidth="1"/>
    <col min="13316" max="13320" width="14.81640625" style="207" customWidth="1"/>
    <col min="13321" max="13568" width="9.81640625" style="207"/>
    <col min="13569" max="13569" width="2.81640625" style="207" customWidth="1"/>
    <col min="13570" max="13570" width="28.36328125" style="207" customWidth="1"/>
    <col min="13571" max="13571" width="26.1796875" style="207" customWidth="1"/>
    <col min="13572" max="13576" width="14.81640625" style="207" customWidth="1"/>
    <col min="13577" max="13824" width="9.81640625" style="207"/>
    <col min="13825" max="13825" width="2.81640625" style="207" customWidth="1"/>
    <col min="13826" max="13826" width="28.36328125" style="207" customWidth="1"/>
    <col min="13827" max="13827" width="26.1796875" style="207" customWidth="1"/>
    <col min="13828" max="13832" width="14.81640625" style="207" customWidth="1"/>
    <col min="13833" max="14080" width="9.81640625" style="207"/>
    <col min="14081" max="14081" width="2.81640625" style="207" customWidth="1"/>
    <col min="14082" max="14082" width="28.36328125" style="207" customWidth="1"/>
    <col min="14083" max="14083" width="26.1796875" style="207" customWidth="1"/>
    <col min="14084" max="14088" width="14.81640625" style="207" customWidth="1"/>
    <col min="14089" max="14336" width="9.81640625" style="207"/>
    <col min="14337" max="14337" width="2.81640625" style="207" customWidth="1"/>
    <col min="14338" max="14338" width="28.36328125" style="207" customWidth="1"/>
    <col min="14339" max="14339" width="26.1796875" style="207" customWidth="1"/>
    <col min="14340" max="14344" width="14.81640625" style="207" customWidth="1"/>
    <col min="14345" max="14592" width="9.81640625" style="207"/>
    <col min="14593" max="14593" width="2.81640625" style="207" customWidth="1"/>
    <col min="14594" max="14594" width="28.36328125" style="207" customWidth="1"/>
    <col min="14595" max="14595" width="26.1796875" style="207" customWidth="1"/>
    <col min="14596" max="14600" width="14.81640625" style="207" customWidth="1"/>
    <col min="14601" max="14848" width="9.81640625" style="207"/>
    <col min="14849" max="14849" width="2.81640625" style="207" customWidth="1"/>
    <col min="14850" max="14850" width="28.36328125" style="207" customWidth="1"/>
    <col min="14851" max="14851" width="26.1796875" style="207" customWidth="1"/>
    <col min="14852" max="14856" width="14.81640625" style="207" customWidth="1"/>
    <col min="14857" max="15104" width="9.81640625" style="207"/>
    <col min="15105" max="15105" width="2.81640625" style="207" customWidth="1"/>
    <col min="15106" max="15106" width="28.36328125" style="207" customWidth="1"/>
    <col min="15107" max="15107" width="26.1796875" style="207" customWidth="1"/>
    <col min="15108" max="15112" width="14.81640625" style="207" customWidth="1"/>
    <col min="15113" max="15360" width="9.81640625" style="207"/>
    <col min="15361" max="15361" width="2.81640625" style="207" customWidth="1"/>
    <col min="15362" max="15362" width="28.36328125" style="207" customWidth="1"/>
    <col min="15363" max="15363" width="26.1796875" style="207" customWidth="1"/>
    <col min="15364" max="15368" width="14.81640625" style="207" customWidth="1"/>
    <col min="15369" max="15616" width="9.81640625" style="207"/>
    <col min="15617" max="15617" width="2.81640625" style="207" customWidth="1"/>
    <col min="15618" max="15618" width="28.36328125" style="207" customWidth="1"/>
    <col min="15619" max="15619" width="26.1796875" style="207" customWidth="1"/>
    <col min="15620" max="15624" width="14.81640625" style="207" customWidth="1"/>
    <col min="15625" max="15872" width="9.81640625" style="207"/>
    <col min="15873" max="15873" width="2.81640625" style="207" customWidth="1"/>
    <col min="15874" max="15874" width="28.36328125" style="207" customWidth="1"/>
    <col min="15875" max="15875" width="26.1796875" style="207" customWidth="1"/>
    <col min="15876" max="15880" width="14.81640625" style="207" customWidth="1"/>
    <col min="15881" max="16128" width="9.81640625" style="207"/>
    <col min="16129" max="16129" width="2.81640625" style="207" customWidth="1"/>
    <col min="16130" max="16130" width="28.36328125" style="207" customWidth="1"/>
    <col min="16131" max="16131" width="26.1796875" style="207" customWidth="1"/>
    <col min="16132" max="16136" width="14.81640625" style="207" customWidth="1"/>
    <col min="16137" max="16384" width="9.81640625" style="207"/>
  </cols>
  <sheetData>
    <row r="1" spans="2:8" ht="19.5" customHeight="1" x14ac:dyDescent="0.25">
      <c r="B1" s="206" t="s">
        <v>471</v>
      </c>
    </row>
    <row r="2" spans="2:8" ht="19.5" customHeight="1" x14ac:dyDescent="0.25">
      <c r="B2" s="207" t="s">
        <v>472</v>
      </c>
    </row>
    <row r="3" spans="2:8" ht="19.5" customHeight="1" x14ac:dyDescent="0.25">
      <c r="B3" s="208" t="s">
        <v>473</v>
      </c>
      <c r="C3" s="208" t="s">
        <v>474</v>
      </c>
      <c r="D3" s="208" t="s">
        <v>475</v>
      </c>
      <c r="E3" s="209" t="s">
        <v>476</v>
      </c>
      <c r="F3" s="209"/>
      <c r="G3" s="208" t="s">
        <v>477</v>
      </c>
    </row>
    <row r="4" spans="2:8" ht="19.5" customHeight="1" x14ac:dyDescent="0.25">
      <c r="B4" s="208"/>
      <c r="C4" s="208"/>
      <c r="D4" s="208"/>
      <c r="E4" s="210" t="s">
        <v>478</v>
      </c>
      <c r="F4" s="210" t="s">
        <v>479</v>
      </c>
      <c r="G4" s="208"/>
    </row>
    <row r="5" spans="2:8" ht="19.5" customHeight="1" x14ac:dyDescent="0.25">
      <c r="B5" s="211"/>
      <c r="C5" s="211"/>
      <c r="D5" s="211"/>
      <c r="E5" s="211"/>
      <c r="F5" s="211"/>
      <c r="G5" s="212">
        <f>C5+D5-E5-F5</f>
        <v>0</v>
      </c>
    </row>
    <row r="6" spans="2:8" ht="19.5" customHeight="1" x14ac:dyDescent="0.25">
      <c r="B6" s="211"/>
      <c r="C6" s="211"/>
      <c r="D6" s="211"/>
      <c r="E6" s="211"/>
      <c r="F6" s="211"/>
      <c r="G6" s="212">
        <f>C6+D6-E6-F6</f>
        <v>0</v>
      </c>
    </row>
    <row r="7" spans="2:8" ht="19.5" customHeight="1" x14ac:dyDescent="0.25">
      <c r="B7" s="213" t="s">
        <v>480</v>
      </c>
      <c r="C7" s="212">
        <f>SUM(C5:C6)</f>
        <v>0</v>
      </c>
      <c r="D7" s="212">
        <f>SUM(D5:D6)</f>
        <v>0</v>
      </c>
      <c r="E7" s="212">
        <f>SUM(E5:E6)</f>
        <v>0</v>
      </c>
      <c r="F7" s="212">
        <f>SUM(F5:F6)</f>
        <v>0</v>
      </c>
      <c r="G7" s="212">
        <f>SUM(G5:G6)</f>
        <v>0</v>
      </c>
    </row>
    <row r="8" spans="2:8" ht="19.5" customHeight="1" x14ac:dyDescent="0.25"/>
    <row r="9" spans="2:8" ht="19.5" customHeight="1" x14ac:dyDescent="0.25">
      <c r="B9" s="207" t="s">
        <v>481</v>
      </c>
    </row>
    <row r="10" spans="2:8" ht="19.5" customHeight="1" x14ac:dyDescent="0.25">
      <c r="B10" s="208" t="s">
        <v>473</v>
      </c>
      <c r="C10" s="208" t="s">
        <v>474</v>
      </c>
      <c r="D10" s="209" t="s">
        <v>482</v>
      </c>
      <c r="E10" s="209"/>
      <c r="F10" s="209" t="s">
        <v>483</v>
      </c>
      <c r="G10" s="209"/>
      <c r="H10" s="208" t="s">
        <v>477</v>
      </c>
    </row>
    <row r="11" spans="2:8" ht="19.5" customHeight="1" x14ac:dyDescent="0.25">
      <c r="B11" s="208"/>
      <c r="C11" s="208"/>
      <c r="D11" s="210" t="s">
        <v>484</v>
      </c>
      <c r="E11" s="210" t="s">
        <v>479</v>
      </c>
      <c r="F11" s="210" t="s">
        <v>485</v>
      </c>
      <c r="G11" s="210" t="s">
        <v>479</v>
      </c>
      <c r="H11" s="208"/>
    </row>
    <row r="12" spans="2:8" ht="19.5" customHeight="1" x14ac:dyDescent="0.25">
      <c r="B12" s="211"/>
      <c r="C12" s="211"/>
      <c r="D12" s="211"/>
      <c r="E12" s="211"/>
      <c r="F12" s="211"/>
      <c r="G12" s="211"/>
      <c r="H12" s="212">
        <f>C12+D12+E12-F12-G12</f>
        <v>0</v>
      </c>
    </row>
    <row r="13" spans="2:8" ht="19.5" customHeight="1" x14ac:dyDescent="0.25">
      <c r="B13" s="211"/>
      <c r="C13" s="211"/>
      <c r="D13" s="211"/>
      <c r="E13" s="211"/>
      <c r="F13" s="211"/>
      <c r="G13" s="211"/>
      <c r="H13" s="212">
        <v>0</v>
      </c>
    </row>
    <row r="14" spans="2:8" ht="19.5" customHeight="1" x14ac:dyDescent="0.25">
      <c r="B14" s="213" t="s">
        <v>480</v>
      </c>
      <c r="C14" s="212">
        <f t="shared" ref="C14:H14" si="0">SUM(C12:C13)</f>
        <v>0</v>
      </c>
      <c r="D14" s="212">
        <f t="shared" si="0"/>
        <v>0</v>
      </c>
      <c r="E14" s="212">
        <f t="shared" si="0"/>
        <v>0</v>
      </c>
      <c r="F14" s="212">
        <f t="shared" si="0"/>
        <v>0</v>
      </c>
      <c r="G14" s="212">
        <f t="shared" si="0"/>
        <v>0</v>
      </c>
      <c r="H14" s="212">
        <f t="shared" si="0"/>
        <v>0</v>
      </c>
    </row>
    <row r="15" spans="2:8" ht="19.5" customHeight="1" x14ac:dyDescent="0.25"/>
    <row r="16" spans="2:8" ht="19.5" customHeight="1" x14ac:dyDescent="0.25">
      <c r="B16" s="207" t="s">
        <v>486</v>
      </c>
    </row>
    <row r="17" spans="2:3" ht="19.5" customHeight="1" x14ac:dyDescent="0.25">
      <c r="B17" s="207" t="s">
        <v>487</v>
      </c>
    </row>
    <row r="18" spans="2:3" ht="19.5" customHeight="1" x14ac:dyDescent="0.25">
      <c r="B18" s="207" t="s">
        <v>488</v>
      </c>
    </row>
    <row r="19" spans="2:3" ht="27" x14ac:dyDescent="0.25">
      <c r="B19" s="214" t="s">
        <v>489</v>
      </c>
      <c r="C19" s="215" t="s">
        <v>490</v>
      </c>
    </row>
    <row r="20" spans="2:3" ht="19.5" customHeight="1" x14ac:dyDescent="0.25">
      <c r="B20" s="216" t="s">
        <v>491</v>
      </c>
      <c r="C20" s="217"/>
    </row>
    <row r="21" spans="2:3" ht="39.9" customHeight="1" x14ac:dyDescent="0.25">
      <c r="B21" s="216" t="s">
        <v>492</v>
      </c>
      <c r="C21" s="218"/>
    </row>
    <row r="22" spans="2:3" ht="27" x14ac:dyDescent="0.25">
      <c r="B22" s="216" t="s">
        <v>493</v>
      </c>
      <c r="C22" s="217"/>
    </row>
    <row r="23" spans="2:3" ht="40.5" x14ac:dyDescent="0.25">
      <c r="B23" s="216" t="s">
        <v>494</v>
      </c>
      <c r="C23" s="219" t="s">
        <v>495</v>
      </c>
    </row>
    <row r="24" spans="2:3" ht="27" x14ac:dyDescent="0.25">
      <c r="B24" s="220" t="s">
        <v>496</v>
      </c>
      <c r="C24" s="219"/>
    </row>
    <row r="25" spans="2:3" ht="27" x14ac:dyDescent="0.25">
      <c r="B25" s="220" t="s">
        <v>497</v>
      </c>
      <c r="C25" s="217"/>
    </row>
    <row r="26" spans="2:3" ht="13.5" x14ac:dyDescent="0.25">
      <c r="B26" s="221"/>
      <c r="C26" s="222"/>
    </row>
    <row r="27" spans="2:3" ht="13.5" x14ac:dyDescent="0.25">
      <c r="B27" s="207" t="s">
        <v>498</v>
      </c>
    </row>
    <row r="29" spans="2:3" x14ac:dyDescent="0.25">
      <c r="B29" s="207" t="s">
        <v>499</v>
      </c>
    </row>
    <row r="31" spans="2:3" ht="13.5" x14ac:dyDescent="0.25">
      <c r="B31" s="223" t="s">
        <v>500</v>
      </c>
    </row>
  </sheetData>
  <mergeCells count="10">
    <mergeCell ref="H10:H11"/>
    <mergeCell ref="B3:B4"/>
    <mergeCell ref="C3:C4"/>
    <mergeCell ref="D3:D4"/>
    <mergeCell ref="E3:F3"/>
    <mergeCell ref="G3:G4"/>
    <mergeCell ref="B10:B11"/>
    <mergeCell ref="C10:C11"/>
    <mergeCell ref="D10:E10"/>
    <mergeCell ref="F10:G10"/>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workbookViewId="0">
      <selection activeCell="F24" sqref="F24"/>
    </sheetView>
  </sheetViews>
  <sheetFormatPr defaultColWidth="9.81640625" defaultRowHeight="15" x14ac:dyDescent="0.25"/>
  <cols>
    <col min="1" max="1" width="2.81640625" style="1" customWidth="1"/>
    <col min="2" max="2" width="9.81640625" style="1"/>
    <col min="3" max="3" width="22.81640625" style="1" customWidth="1"/>
    <col min="4" max="4" width="12" style="1" customWidth="1"/>
    <col min="5" max="5" width="14.1796875" style="1" customWidth="1"/>
    <col min="6" max="256" width="9.81640625" style="1"/>
    <col min="257" max="257" width="2.81640625" style="1" customWidth="1"/>
    <col min="258" max="258" width="9.81640625" style="1"/>
    <col min="259" max="259" width="22.81640625" style="1" customWidth="1"/>
    <col min="260" max="260" width="12" style="1" customWidth="1"/>
    <col min="261" max="261" width="14.1796875" style="1" customWidth="1"/>
    <col min="262" max="512" width="9.81640625" style="1"/>
    <col min="513" max="513" width="2.81640625" style="1" customWidth="1"/>
    <col min="514" max="514" width="9.81640625" style="1"/>
    <col min="515" max="515" width="22.81640625" style="1" customWidth="1"/>
    <col min="516" max="516" width="12" style="1" customWidth="1"/>
    <col min="517" max="517" width="14.1796875" style="1" customWidth="1"/>
    <col min="518" max="768" width="9.81640625" style="1"/>
    <col min="769" max="769" width="2.81640625" style="1" customWidth="1"/>
    <col min="770" max="770" width="9.81640625" style="1"/>
    <col min="771" max="771" width="22.81640625" style="1" customWidth="1"/>
    <col min="772" max="772" width="12" style="1" customWidth="1"/>
    <col min="773" max="773" width="14.1796875" style="1" customWidth="1"/>
    <col min="774" max="1024" width="9.81640625" style="1"/>
    <col min="1025" max="1025" width="2.81640625" style="1" customWidth="1"/>
    <col min="1026" max="1026" width="9.81640625" style="1"/>
    <col min="1027" max="1027" width="22.81640625" style="1" customWidth="1"/>
    <col min="1028" max="1028" width="12" style="1" customWidth="1"/>
    <col min="1029" max="1029" width="14.1796875" style="1" customWidth="1"/>
    <col min="1030" max="1280" width="9.81640625" style="1"/>
    <col min="1281" max="1281" width="2.81640625" style="1" customWidth="1"/>
    <col min="1282" max="1282" width="9.81640625" style="1"/>
    <col min="1283" max="1283" width="22.81640625" style="1" customWidth="1"/>
    <col min="1284" max="1284" width="12" style="1" customWidth="1"/>
    <col min="1285" max="1285" width="14.1796875" style="1" customWidth="1"/>
    <col min="1286" max="1536" width="9.81640625" style="1"/>
    <col min="1537" max="1537" width="2.81640625" style="1" customWidth="1"/>
    <col min="1538" max="1538" width="9.81640625" style="1"/>
    <col min="1539" max="1539" width="22.81640625" style="1" customWidth="1"/>
    <col min="1540" max="1540" width="12" style="1" customWidth="1"/>
    <col min="1541" max="1541" width="14.1796875" style="1" customWidth="1"/>
    <col min="1542" max="1792" width="9.81640625" style="1"/>
    <col min="1793" max="1793" width="2.81640625" style="1" customWidth="1"/>
    <col min="1794" max="1794" width="9.81640625" style="1"/>
    <col min="1795" max="1795" width="22.81640625" style="1" customWidth="1"/>
    <col min="1796" max="1796" width="12" style="1" customWidth="1"/>
    <col min="1797" max="1797" width="14.1796875" style="1" customWidth="1"/>
    <col min="1798" max="2048" width="9.81640625" style="1"/>
    <col min="2049" max="2049" width="2.81640625" style="1" customWidth="1"/>
    <col min="2050" max="2050" width="9.81640625" style="1"/>
    <col min="2051" max="2051" width="22.81640625" style="1" customWidth="1"/>
    <col min="2052" max="2052" width="12" style="1" customWidth="1"/>
    <col min="2053" max="2053" width="14.1796875" style="1" customWidth="1"/>
    <col min="2054" max="2304" width="9.81640625" style="1"/>
    <col min="2305" max="2305" width="2.81640625" style="1" customWidth="1"/>
    <col min="2306" max="2306" width="9.81640625" style="1"/>
    <col min="2307" max="2307" width="22.81640625" style="1" customWidth="1"/>
    <col min="2308" max="2308" width="12" style="1" customWidth="1"/>
    <col min="2309" max="2309" width="14.1796875" style="1" customWidth="1"/>
    <col min="2310" max="2560" width="9.81640625" style="1"/>
    <col min="2561" max="2561" width="2.81640625" style="1" customWidth="1"/>
    <col min="2562" max="2562" width="9.81640625" style="1"/>
    <col min="2563" max="2563" width="22.81640625" style="1" customWidth="1"/>
    <col min="2564" max="2564" width="12" style="1" customWidth="1"/>
    <col min="2565" max="2565" width="14.1796875" style="1" customWidth="1"/>
    <col min="2566" max="2816" width="9.81640625" style="1"/>
    <col min="2817" max="2817" width="2.81640625" style="1" customWidth="1"/>
    <col min="2818" max="2818" width="9.81640625" style="1"/>
    <col min="2819" max="2819" width="22.81640625" style="1" customWidth="1"/>
    <col min="2820" max="2820" width="12" style="1" customWidth="1"/>
    <col min="2821" max="2821" width="14.1796875" style="1" customWidth="1"/>
    <col min="2822" max="3072" width="9.81640625" style="1"/>
    <col min="3073" max="3073" width="2.81640625" style="1" customWidth="1"/>
    <col min="3074" max="3074" width="9.81640625" style="1"/>
    <col min="3075" max="3075" width="22.81640625" style="1" customWidth="1"/>
    <col min="3076" max="3076" width="12" style="1" customWidth="1"/>
    <col min="3077" max="3077" width="14.1796875" style="1" customWidth="1"/>
    <col min="3078" max="3328" width="9.81640625" style="1"/>
    <col min="3329" max="3329" width="2.81640625" style="1" customWidth="1"/>
    <col min="3330" max="3330" width="9.81640625" style="1"/>
    <col min="3331" max="3331" width="22.81640625" style="1" customWidth="1"/>
    <col min="3332" max="3332" width="12" style="1" customWidth="1"/>
    <col min="3333" max="3333" width="14.1796875" style="1" customWidth="1"/>
    <col min="3334" max="3584" width="9.81640625" style="1"/>
    <col min="3585" max="3585" width="2.81640625" style="1" customWidth="1"/>
    <col min="3586" max="3586" width="9.81640625" style="1"/>
    <col min="3587" max="3587" width="22.81640625" style="1" customWidth="1"/>
    <col min="3588" max="3588" width="12" style="1" customWidth="1"/>
    <col min="3589" max="3589" width="14.1796875" style="1" customWidth="1"/>
    <col min="3590" max="3840" width="9.81640625" style="1"/>
    <col min="3841" max="3841" width="2.81640625" style="1" customWidth="1"/>
    <col min="3842" max="3842" width="9.81640625" style="1"/>
    <col min="3843" max="3843" width="22.81640625" style="1" customWidth="1"/>
    <col min="3844" max="3844" width="12" style="1" customWidth="1"/>
    <col min="3845" max="3845" width="14.1796875" style="1" customWidth="1"/>
    <col min="3846" max="4096" width="9.81640625" style="1"/>
    <col min="4097" max="4097" width="2.81640625" style="1" customWidth="1"/>
    <col min="4098" max="4098" width="9.81640625" style="1"/>
    <col min="4099" max="4099" width="22.81640625" style="1" customWidth="1"/>
    <col min="4100" max="4100" width="12" style="1" customWidth="1"/>
    <col min="4101" max="4101" width="14.1796875" style="1" customWidth="1"/>
    <col min="4102" max="4352" width="9.81640625" style="1"/>
    <col min="4353" max="4353" width="2.81640625" style="1" customWidth="1"/>
    <col min="4354" max="4354" width="9.81640625" style="1"/>
    <col min="4355" max="4355" width="22.81640625" style="1" customWidth="1"/>
    <col min="4356" max="4356" width="12" style="1" customWidth="1"/>
    <col min="4357" max="4357" width="14.1796875" style="1" customWidth="1"/>
    <col min="4358" max="4608" width="9.81640625" style="1"/>
    <col min="4609" max="4609" width="2.81640625" style="1" customWidth="1"/>
    <col min="4610" max="4610" width="9.81640625" style="1"/>
    <col min="4611" max="4611" width="22.81640625" style="1" customWidth="1"/>
    <col min="4612" max="4612" width="12" style="1" customWidth="1"/>
    <col min="4613" max="4613" width="14.1796875" style="1" customWidth="1"/>
    <col min="4614" max="4864" width="9.81640625" style="1"/>
    <col min="4865" max="4865" width="2.81640625" style="1" customWidth="1"/>
    <col min="4866" max="4866" width="9.81640625" style="1"/>
    <col min="4867" max="4867" width="22.81640625" style="1" customWidth="1"/>
    <col min="4868" max="4868" width="12" style="1" customWidth="1"/>
    <col min="4869" max="4869" width="14.1796875" style="1" customWidth="1"/>
    <col min="4870" max="5120" width="9.81640625" style="1"/>
    <col min="5121" max="5121" width="2.81640625" style="1" customWidth="1"/>
    <col min="5122" max="5122" width="9.81640625" style="1"/>
    <col min="5123" max="5123" width="22.81640625" style="1" customWidth="1"/>
    <col min="5124" max="5124" width="12" style="1" customWidth="1"/>
    <col min="5125" max="5125" width="14.1796875" style="1" customWidth="1"/>
    <col min="5126" max="5376" width="9.81640625" style="1"/>
    <col min="5377" max="5377" width="2.81640625" style="1" customWidth="1"/>
    <col min="5378" max="5378" width="9.81640625" style="1"/>
    <col min="5379" max="5379" width="22.81640625" style="1" customWidth="1"/>
    <col min="5380" max="5380" width="12" style="1" customWidth="1"/>
    <col min="5381" max="5381" width="14.1796875" style="1" customWidth="1"/>
    <col min="5382" max="5632" width="9.81640625" style="1"/>
    <col min="5633" max="5633" width="2.81640625" style="1" customWidth="1"/>
    <col min="5634" max="5634" width="9.81640625" style="1"/>
    <col min="5635" max="5635" width="22.81640625" style="1" customWidth="1"/>
    <col min="5636" max="5636" width="12" style="1" customWidth="1"/>
    <col min="5637" max="5637" width="14.1796875" style="1" customWidth="1"/>
    <col min="5638" max="5888" width="9.81640625" style="1"/>
    <col min="5889" max="5889" width="2.81640625" style="1" customWidth="1"/>
    <col min="5890" max="5890" width="9.81640625" style="1"/>
    <col min="5891" max="5891" width="22.81640625" style="1" customWidth="1"/>
    <col min="5892" max="5892" width="12" style="1" customWidth="1"/>
    <col min="5893" max="5893" width="14.1796875" style="1" customWidth="1"/>
    <col min="5894" max="6144" width="9.81640625" style="1"/>
    <col min="6145" max="6145" width="2.81640625" style="1" customWidth="1"/>
    <col min="6146" max="6146" width="9.81640625" style="1"/>
    <col min="6147" max="6147" width="22.81640625" style="1" customWidth="1"/>
    <col min="6148" max="6148" width="12" style="1" customWidth="1"/>
    <col min="6149" max="6149" width="14.1796875" style="1" customWidth="1"/>
    <col min="6150" max="6400" width="9.81640625" style="1"/>
    <col min="6401" max="6401" width="2.81640625" style="1" customWidth="1"/>
    <col min="6402" max="6402" width="9.81640625" style="1"/>
    <col min="6403" max="6403" width="22.81640625" style="1" customWidth="1"/>
    <col min="6404" max="6404" width="12" style="1" customWidth="1"/>
    <col min="6405" max="6405" width="14.1796875" style="1" customWidth="1"/>
    <col min="6406" max="6656" width="9.81640625" style="1"/>
    <col min="6657" max="6657" width="2.81640625" style="1" customWidth="1"/>
    <col min="6658" max="6658" width="9.81640625" style="1"/>
    <col min="6659" max="6659" width="22.81640625" style="1" customWidth="1"/>
    <col min="6660" max="6660" width="12" style="1" customWidth="1"/>
    <col min="6661" max="6661" width="14.1796875" style="1" customWidth="1"/>
    <col min="6662" max="6912" width="9.81640625" style="1"/>
    <col min="6913" max="6913" width="2.81640625" style="1" customWidth="1"/>
    <col min="6914" max="6914" width="9.81640625" style="1"/>
    <col min="6915" max="6915" width="22.81640625" style="1" customWidth="1"/>
    <col min="6916" max="6916" width="12" style="1" customWidth="1"/>
    <col min="6917" max="6917" width="14.1796875" style="1" customWidth="1"/>
    <col min="6918" max="7168" width="9.81640625" style="1"/>
    <col min="7169" max="7169" width="2.81640625" style="1" customWidth="1"/>
    <col min="7170" max="7170" width="9.81640625" style="1"/>
    <col min="7171" max="7171" width="22.81640625" style="1" customWidth="1"/>
    <col min="7172" max="7172" width="12" style="1" customWidth="1"/>
    <col min="7173" max="7173" width="14.1796875" style="1" customWidth="1"/>
    <col min="7174" max="7424" width="9.81640625" style="1"/>
    <col min="7425" max="7425" width="2.81640625" style="1" customWidth="1"/>
    <col min="7426" max="7426" width="9.81640625" style="1"/>
    <col min="7427" max="7427" width="22.81640625" style="1" customWidth="1"/>
    <col min="7428" max="7428" width="12" style="1" customWidth="1"/>
    <col min="7429" max="7429" width="14.1796875" style="1" customWidth="1"/>
    <col min="7430" max="7680" width="9.81640625" style="1"/>
    <col min="7681" max="7681" width="2.81640625" style="1" customWidth="1"/>
    <col min="7682" max="7682" width="9.81640625" style="1"/>
    <col min="7683" max="7683" width="22.81640625" style="1" customWidth="1"/>
    <col min="7684" max="7684" width="12" style="1" customWidth="1"/>
    <col min="7685" max="7685" width="14.1796875" style="1" customWidth="1"/>
    <col min="7686" max="7936" width="9.81640625" style="1"/>
    <col min="7937" max="7937" width="2.81640625" style="1" customWidth="1"/>
    <col min="7938" max="7938" width="9.81640625" style="1"/>
    <col min="7939" max="7939" width="22.81640625" style="1" customWidth="1"/>
    <col min="7940" max="7940" width="12" style="1" customWidth="1"/>
    <col min="7941" max="7941" width="14.1796875" style="1" customWidth="1"/>
    <col min="7942" max="8192" width="9.81640625" style="1"/>
    <col min="8193" max="8193" width="2.81640625" style="1" customWidth="1"/>
    <col min="8194" max="8194" width="9.81640625" style="1"/>
    <col min="8195" max="8195" width="22.81640625" style="1" customWidth="1"/>
    <col min="8196" max="8196" width="12" style="1" customWidth="1"/>
    <col min="8197" max="8197" width="14.1796875" style="1" customWidth="1"/>
    <col min="8198" max="8448" width="9.81640625" style="1"/>
    <col min="8449" max="8449" width="2.81640625" style="1" customWidth="1"/>
    <col min="8450" max="8450" width="9.81640625" style="1"/>
    <col min="8451" max="8451" width="22.81640625" style="1" customWidth="1"/>
    <col min="8452" max="8452" width="12" style="1" customWidth="1"/>
    <col min="8453" max="8453" width="14.1796875" style="1" customWidth="1"/>
    <col min="8454" max="8704" width="9.81640625" style="1"/>
    <col min="8705" max="8705" width="2.81640625" style="1" customWidth="1"/>
    <col min="8706" max="8706" width="9.81640625" style="1"/>
    <col min="8707" max="8707" width="22.81640625" style="1" customWidth="1"/>
    <col min="8708" max="8708" width="12" style="1" customWidth="1"/>
    <col min="8709" max="8709" width="14.1796875" style="1" customWidth="1"/>
    <col min="8710" max="8960" width="9.81640625" style="1"/>
    <col min="8961" max="8961" width="2.81640625" style="1" customWidth="1"/>
    <col min="8962" max="8962" width="9.81640625" style="1"/>
    <col min="8963" max="8963" width="22.81640625" style="1" customWidth="1"/>
    <col min="8964" max="8964" width="12" style="1" customWidth="1"/>
    <col min="8965" max="8965" width="14.1796875" style="1" customWidth="1"/>
    <col min="8966" max="9216" width="9.81640625" style="1"/>
    <col min="9217" max="9217" width="2.81640625" style="1" customWidth="1"/>
    <col min="9218" max="9218" width="9.81640625" style="1"/>
    <col min="9219" max="9219" width="22.81640625" style="1" customWidth="1"/>
    <col min="9220" max="9220" width="12" style="1" customWidth="1"/>
    <col min="9221" max="9221" width="14.1796875" style="1" customWidth="1"/>
    <col min="9222" max="9472" width="9.81640625" style="1"/>
    <col min="9473" max="9473" width="2.81640625" style="1" customWidth="1"/>
    <col min="9474" max="9474" width="9.81640625" style="1"/>
    <col min="9475" max="9475" width="22.81640625" style="1" customWidth="1"/>
    <col min="9476" max="9476" width="12" style="1" customWidth="1"/>
    <col min="9477" max="9477" width="14.1796875" style="1" customWidth="1"/>
    <col min="9478" max="9728" width="9.81640625" style="1"/>
    <col min="9729" max="9729" width="2.81640625" style="1" customWidth="1"/>
    <col min="9730" max="9730" width="9.81640625" style="1"/>
    <col min="9731" max="9731" width="22.81640625" style="1" customWidth="1"/>
    <col min="9732" max="9732" width="12" style="1" customWidth="1"/>
    <col min="9733" max="9733" width="14.1796875" style="1" customWidth="1"/>
    <col min="9734" max="9984" width="9.81640625" style="1"/>
    <col min="9985" max="9985" width="2.81640625" style="1" customWidth="1"/>
    <col min="9986" max="9986" width="9.81640625" style="1"/>
    <col min="9987" max="9987" width="22.81640625" style="1" customWidth="1"/>
    <col min="9988" max="9988" width="12" style="1" customWidth="1"/>
    <col min="9989" max="9989" width="14.1796875" style="1" customWidth="1"/>
    <col min="9990" max="10240" width="9.81640625" style="1"/>
    <col min="10241" max="10241" width="2.81640625" style="1" customWidth="1"/>
    <col min="10242" max="10242" width="9.81640625" style="1"/>
    <col min="10243" max="10243" width="22.81640625" style="1" customWidth="1"/>
    <col min="10244" max="10244" width="12" style="1" customWidth="1"/>
    <col min="10245" max="10245" width="14.1796875" style="1" customWidth="1"/>
    <col min="10246" max="10496" width="9.81640625" style="1"/>
    <col min="10497" max="10497" width="2.81640625" style="1" customWidth="1"/>
    <col min="10498" max="10498" width="9.81640625" style="1"/>
    <col min="10499" max="10499" width="22.81640625" style="1" customWidth="1"/>
    <col min="10500" max="10500" width="12" style="1" customWidth="1"/>
    <col min="10501" max="10501" width="14.1796875" style="1" customWidth="1"/>
    <col min="10502" max="10752" width="9.81640625" style="1"/>
    <col min="10753" max="10753" width="2.81640625" style="1" customWidth="1"/>
    <col min="10754" max="10754" width="9.81640625" style="1"/>
    <col min="10755" max="10755" width="22.81640625" style="1" customWidth="1"/>
    <col min="10756" max="10756" width="12" style="1" customWidth="1"/>
    <col min="10757" max="10757" width="14.1796875" style="1" customWidth="1"/>
    <col min="10758" max="11008" width="9.81640625" style="1"/>
    <col min="11009" max="11009" width="2.81640625" style="1" customWidth="1"/>
    <col min="11010" max="11010" width="9.81640625" style="1"/>
    <col min="11011" max="11011" width="22.81640625" style="1" customWidth="1"/>
    <col min="11012" max="11012" width="12" style="1" customWidth="1"/>
    <col min="11013" max="11013" width="14.1796875" style="1" customWidth="1"/>
    <col min="11014" max="11264" width="9.81640625" style="1"/>
    <col min="11265" max="11265" width="2.81640625" style="1" customWidth="1"/>
    <col min="11266" max="11266" width="9.81640625" style="1"/>
    <col min="11267" max="11267" width="22.81640625" style="1" customWidth="1"/>
    <col min="11268" max="11268" width="12" style="1" customWidth="1"/>
    <col min="11269" max="11269" width="14.1796875" style="1" customWidth="1"/>
    <col min="11270" max="11520" width="9.81640625" style="1"/>
    <col min="11521" max="11521" width="2.81640625" style="1" customWidth="1"/>
    <col min="11522" max="11522" width="9.81640625" style="1"/>
    <col min="11523" max="11523" width="22.81640625" style="1" customWidth="1"/>
    <col min="11524" max="11524" width="12" style="1" customWidth="1"/>
    <col min="11525" max="11525" width="14.1796875" style="1" customWidth="1"/>
    <col min="11526" max="11776" width="9.81640625" style="1"/>
    <col min="11777" max="11777" width="2.81640625" style="1" customWidth="1"/>
    <col min="11778" max="11778" width="9.81640625" style="1"/>
    <col min="11779" max="11779" width="22.81640625" style="1" customWidth="1"/>
    <col min="11780" max="11780" width="12" style="1" customWidth="1"/>
    <col min="11781" max="11781" width="14.1796875" style="1" customWidth="1"/>
    <col min="11782" max="12032" width="9.81640625" style="1"/>
    <col min="12033" max="12033" width="2.81640625" style="1" customWidth="1"/>
    <col min="12034" max="12034" width="9.81640625" style="1"/>
    <col min="12035" max="12035" width="22.81640625" style="1" customWidth="1"/>
    <col min="12036" max="12036" width="12" style="1" customWidth="1"/>
    <col min="12037" max="12037" width="14.1796875" style="1" customWidth="1"/>
    <col min="12038" max="12288" width="9.81640625" style="1"/>
    <col min="12289" max="12289" width="2.81640625" style="1" customWidth="1"/>
    <col min="12290" max="12290" width="9.81640625" style="1"/>
    <col min="12291" max="12291" width="22.81640625" style="1" customWidth="1"/>
    <col min="12292" max="12292" width="12" style="1" customWidth="1"/>
    <col min="12293" max="12293" width="14.1796875" style="1" customWidth="1"/>
    <col min="12294" max="12544" width="9.81640625" style="1"/>
    <col min="12545" max="12545" width="2.81640625" style="1" customWidth="1"/>
    <col min="12546" max="12546" width="9.81640625" style="1"/>
    <col min="12547" max="12547" width="22.81640625" style="1" customWidth="1"/>
    <col min="12548" max="12548" width="12" style="1" customWidth="1"/>
    <col min="12549" max="12549" width="14.1796875" style="1" customWidth="1"/>
    <col min="12550" max="12800" width="9.81640625" style="1"/>
    <col min="12801" max="12801" width="2.81640625" style="1" customWidth="1"/>
    <col min="12802" max="12802" width="9.81640625" style="1"/>
    <col min="12803" max="12803" width="22.81640625" style="1" customWidth="1"/>
    <col min="12804" max="12804" width="12" style="1" customWidth="1"/>
    <col min="12805" max="12805" width="14.1796875" style="1" customWidth="1"/>
    <col min="12806" max="13056" width="9.81640625" style="1"/>
    <col min="13057" max="13057" width="2.81640625" style="1" customWidth="1"/>
    <col min="13058" max="13058" width="9.81640625" style="1"/>
    <col min="13059" max="13059" width="22.81640625" style="1" customWidth="1"/>
    <col min="13060" max="13060" width="12" style="1" customWidth="1"/>
    <col min="13061" max="13061" width="14.1796875" style="1" customWidth="1"/>
    <col min="13062" max="13312" width="9.81640625" style="1"/>
    <col min="13313" max="13313" width="2.81640625" style="1" customWidth="1"/>
    <col min="13314" max="13314" width="9.81640625" style="1"/>
    <col min="13315" max="13315" width="22.81640625" style="1" customWidth="1"/>
    <col min="13316" max="13316" width="12" style="1" customWidth="1"/>
    <col min="13317" max="13317" width="14.1796875" style="1" customWidth="1"/>
    <col min="13318" max="13568" width="9.81640625" style="1"/>
    <col min="13569" max="13569" width="2.81640625" style="1" customWidth="1"/>
    <col min="13570" max="13570" width="9.81640625" style="1"/>
    <col min="13571" max="13571" width="22.81640625" style="1" customWidth="1"/>
    <col min="13572" max="13572" width="12" style="1" customWidth="1"/>
    <col min="13573" max="13573" width="14.1796875" style="1" customWidth="1"/>
    <col min="13574" max="13824" width="9.81640625" style="1"/>
    <col min="13825" max="13825" width="2.81640625" style="1" customWidth="1"/>
    <col min="13826" max="13826" width="9.81640625" style="1"/>
    <col min="13827" max="13827" width="22.81640625" style="1" customWidth="1"/>
    <col min="13828" max="13828" width="12" style="1" customWidth="1"/>
    <col min="13829" max="13829" width="14.1796875" style="1" customWidth="1"/>
    <col min="13830" max="14080" width="9.81640625" style="1"/>
    <col min="14081" max="14081" width="2.81640625" style="1" customWidth="1"/>
    <col min="14082" max="14082" width="9.81640625" style="1"/>
    <col min="14083" max="14083" width="22.81640625" style="1" customWidth="1"/>
    <col min="14084" max="14084" width="12" style="1" customWidth="1"/>
    <col min="14085" max="14085" width="14.1796875" style="1" customWidth="1"/>
    <col min="14086" max="14336" width="9.81640625" style="1"/>
    <col min="14337" max="14337" width="2.81640625" style="1" customWidth="1"/>
    <col min="14338" max="14338" width="9.81640625" style="1"/>
    <col min="14339" max="14339" width="22.81640625" style="1" customWidth="1"/>
    <col min="14340" max="14340" width="12" style="1" customWidth="1"/>
    <col min="14341" max="14341" width="14.1796875" style="1" customWidth="1"/>
    <col min="14342" max="14592" width="9.81640625" style="1"/>
    <col min="14593" max="14593" width="2.81640625" style="1" customWidth="1"/>
    <col min="14594" max="14594" width="9.81640625" style="1"/>
    <col min="14595" max="14595" width="22.81640625" style="1" customWidth="1"/>
    <col min="14596" max="14596" width="12" style="1" customWidth="1"/>
    <col min="14597" max="14597" width="14.1796875" style="1" customWidth="1"/>
    <col min="14598" max="14848" width="9.81640625" style="1"/>
    <col min="14849" max="14849" width="2.81640625" style="1" customWidth="1"/>
    <col min="14850" max="14850" width="9.81640625" style="1"/>
    <col min="14851" max="14851" width="22.81640625" style="1" customWidth="1"/>
    <col min="14852" max="14852" width="12" style="1" customWidth="1"/>
    <col min="14853" max="14853" width="14.1796875" style="1" customWidth="1"/>
    <col min="14854" max="15104" width="9.81640625" style="1"/>
    <col min="15105" max="15105" width="2.81640625" style="1" customWidth="1"/>
    <col min="15106" max="15106" width="9.81640625" style="1"/>
    <col min="15107" max="15107" width="22.81640625" style="1" customWidth="1"/>
    <col min="15108" max="15108" width="12" style="1" customWidth="1"/>
    <col min="15109" max="15109" width="14.1796875" style="1" customWidth="1"/>
    <col min="15110" max="15360" width="9.81640625" style="1"/>
    <col min="15361" max="15361" width="2.81640625" style="1" customWidth="1"/>
    <col min="15362" max="15362" width="9.81640625" style="1"/>
    <col min="15363" max="15363" width="22.81640625" style="1" customWidth="1"/>
    <col min="15364" max="15364" width="12" style="1" customWidth="1"/>
    <col min="15365" max="15365" width="14.1796875" style="1" customWidth="1"/>
    <col min="15366" max="15616" width="9.81640625" style="1"/>
    <col min="15617" max="15617" width="2.81640625" style="1" customWidth="1"/>
    <col min="15618" max="15618" width="9.81640625" style="1"/>
    <col min="15619" max="15619" width="22.81640625" style="1" customWidth="1"/>
    <col min="15620" max="15620" width="12" style="1" customWidth="1"/>
    <col min="15621" max="15621" width="14.1796875" style="1" customWidth="1"/>
    <col min="15622" max="15872" width="9.81640625" style="1"/>
    <col min="15873" max="15873" width="2.81640625" style="1" customWidth="1"/>
    <col min="15874" max="15874" width="9.81640625" style="1"/>
    <col min="15875" max="15875" width="22.81640625" style="1" customWidth="1"/>
    <col min="15876" max="15876" width="12" style="1" customWidth="1"/>
    <col min="15877" max="15877" width="14.1796875" style="1" customWidth="1"/>
    <col min="15878" max="16128" width="9.81640625" style="1"/>
    <col min="16129" max="16129" width="2.81640625" style="1" customWidth="1"/>
    <col min="16130" max="16130" width="9.81640625" style="1"/>
    <col min="16131" max="16131" width="22.81640625" style="1" customWidth="1"/>
    <col min="16132" max="16132" width="12" style="1" customWidth="1"/>
    <col min="16133" max="16133" width="14.1796875" style="1" customWidth="1"/>
    <col min="16134" max="16384" width="9.81640625" style="1"/>
  </cols>
  <sheetData>
    <row r="1" spans="2:5" ht="20.149999999999999" customHeight="1" x14ac:dyDescent="0.25">
      <c r="B1" s="224" t="s">
        <v>501</v>
      </c>
      <c r="C1" s="224"/>
      <c r="D1" s="224"/>
      <c r="E1" s="224"/>
    </row>
    <row r="2" spans="2:5" s="207" customFormat="1" ht="20.149999999999999" customHeight="1" x14ac:dyDescent="0.25">
      <c r="B2" s="225" t="s">
        <v>502</v>
      </c>
      <c r="C2" s="226" t="s">
        <v>504</v>
      </c>
      <c r="D2" s="226"/>
      <c r="E2" s="225" t="s">
        <v>505</v>
      </c>
    </row>
    <row r="3" spans="2:5" s="207" customFormat="1" ht="13" x14ac:dyDescent="0.25">
      <c r="B3" s="227" t="s">
        <v>506</v>
      </c>
      <c r="C3" s="228" t="s">
        <v>507</v>
      </c>
      <c r="D3" s="228" t="s">
        <v>482</v>
      </c>
      <c r="E3" s="228"/>
    </row>
    <row r="4" spans="2:5" s="207" customFormat="1" ht="26" x14ac:dyDescent="0.25">
      <c r="B4" s="227"/>
      <c r="C4" s="228" t="s">
        <v>508</v>
      </c>
      <c r="D4" s="228" t="s">
        <v>483</v>
      </c>
      <c r="E4" s="228"/>
    </row>
    <row r="5" spans="2:5" s="207" customFormat="1" ht="20.149999999999999" customHeight="1" x14ac:dyDescent="0.25">
      <c r="B5" s="227" t="s">
        <v>509</v>
      </c>
      <c r="C5" s="228" t="s">
        <v>510</v>
      </c>
      <c r="D5" s="228" t="s">
        <v>482</v>
      </c>
      <c r="E5" s="228"/>
    </row>
    <row r="6" spans="2:5" s="207" customFormat="1" ht="26" x14ac:dyDescent="0.25">
      <c r="B6" s="227"/>
      <c r="C6" s="228" t="s">
        <v>508</v>
      </c>
      <c r="D6" s="228" t="s">
        <v>483</v>
      </c>
      <c r="E6" s="228"/>
    </row>
    <row r="7" spans="2:5" s="207" customFormat="1" ht="19.5" customHeight="1" x14ac:dyDescent="0.25"/>
    <row r="8" spans="2:5" s="207" customFormat="1" ht="19.5" customHeight="1" x14ac:dyDescent="0.25"/>
    <row r="9" spans="2:5" s="207" customFormat="1" ht="19.5" customHeight="1" x14ac:dyDescent="0.25"/>
  </sheetData>
  <mergeCells count="4">
    <mergeCell ref="B1:E1"/>
    <mergeCell ref="C2:D2"/>
    <mergeCell ref="B3:B4"/>
    <mergeCell ref="B5:B6"/>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workbookViewId="0">
      <selection activeCell="F16" sqref="F16"/>
    </sheetView>
  </sheetViews>
  <sheetFormatPr defaultColWidth="9.81640625" defaultRowHeight="15" x14ac:dyDescent="0.25"/>
  <cols>
    <col min="1" max="9" width="11.54296875" style="1" customWidth="1"/>
    <col min="10" max="256" width="9.81640625" style="1"/>
    <col min="257" max="265" width="11.54296875" style="1" customWidth="1"/>
    <col min="266" max="512" width="9.81640625" style="1"/>
    <col min="513" max="521" width="11.54296875" style="1" customWidth="1"/>
    <col min="522" max="768" width="9.81640625" style="1"/>
    <col min="769" max="777" width="11.54296875" style="1" customWidth="1"/>
    <col min="778" max="1024" width="9.81640625" style="1"/>
    <col min="1025" max="1033" width="11.54296875" style="1" customWidth="1"/>
    <col min="1034" max="1280" width="9.81640625" style="1"/>
    <col min="1281" max="1289" width="11.54296875" style="1" customWidth="1"/>
    <col min="1290" max="1536" width="9.81640625" style="1"/>
    <col min="1537" max="1545" width="11.54296875" style="1" customWidth="1"/>
    <col min="1546" max="1792" width="9.81640625" style="1"/>
    <col min="1793" max="1801" width="11.54296875" style="1" customWidth="1"/>
    <col min="1802" max="2048" width="9.81640625" style="1"/>
    <col min="2049" max="2057" width="11.54296875" style="1" customWidth="1"/>
    <col min="2058" max="2304" width="9.81640625" style="1"/>
    <col min="2305" max="2313" width="11.54296875" style="1" customWidth="1"/>
    <col min="2314" max="2560" width="9.81640625" style="1"/>
    <col min="2561" max="2569" width="11.54296875" style="1" customWidth="1"/>
    <col min="2570" max="2816" width="9.81640625" style="1"/>
    <col min="2817" max="2825" width="11.54296875" style="1" customWidth="1"/>
    <col min="2826" max="3072" width="9.81640625" style="1"/>
    <col min="3073" max="3081" width="11.54296875" style="1" customWidth="1"/>
    <col min="3082" max="3328" width="9.81640625" style="1"/>
    <col min="3329" max="3337" width="11.54296875" style="1" customWidth="1"/>
    <col min="3338" max="3584" width="9.81640625" style="1"/>
    <col min="3585" max="3593" width="11.54296875" style="1" customWidth="1"/>
    <col min="3594" max="3840" width="9.81640625" style="1"/>
    <col min="3841" max="3849" width="11.54296875" style="1" customWidth="1"/>
    <col min="3850" max="4096" width="9.81640625" style="1"/>
    <col min="4097" max="4105" width="11.54296875" style="1" customWidth="1"/>
    <col min="4106" max="4352" width="9.81640625" style="1"/>
    <col min="4353" max="4361" width="11.54296875" style="1" customWidth="1"/>
    <col min="4362" max="4608" width="9.81640625" style="1"/>
    <col min="4609" max="4617" width="11.54296875" style="1" customWidth="1"/>
    <col min="4618" max="4864" width="9.81640625" style="1"/>
    <col min="4865" max="4873" width="11.54296875" style="1" customWidth="1"/>
    <col min="4874" max="5120" width="9.81640625" style="1"/>
    <col min="5121" max="5129" width="11.54296875" style="1" customWidth="1"/>
    <col min="5130" max="5376" width="9.81640625" style="1"/>
    <col min="5377" max="5385" width="11.54296875" style="1" customWidth="1"/>
    <col min="5386" max="5632" width="9.81640625" style="1"/>
    <col min="5633" max="5641" width="11.54296875" style="1" customWidth="1"/>
    <col min="5642" max="5888" width="9.81640625" style="1"/>
    <col min="5889" max="5897" width="11.54296875" style="1" customWidth="1"/>
    <col min="5898" max="6144" width="9.81640625" style="1"/>
    <col min="6145" max="6153" width="11.54296875" style="1" customWidth="1"/>
    <col min="6154" max="6400" width="9.81640625" style="1"/>
    <col min="6401" max="6409" width="11.54296875" style="1" customWidth="1"/>
    <col min="6410" max="6656" width="9.81640625" style="1"/>
    <col min="6657" max="6665" width="11.54296875" style="1" customWidth="1"/>
    <col min="6666" max="6912" width="9.81640625" style="1"/>
    <col min="6913" max="6921" width="11.54296875" style="1" customWidth="1"/>
    <col min="6922" max="7168" width="9.81640625" style="1"/>
    <col min="7169" max="7177" width="11.54296875" style="1" customWidth="1"/>
    <col min="7178" max="7424" width="9.81640625" style="1"/>
    <col min="7425" max="7433" width="11.54296875" style="1" customWidth="1"/>
    <col min="7434" max="7680" width="9.81640625" style="1"/>
    <col min="7681" max="7689" width="11.54296875" style="1" customWidth="1"/>
    <col min="7690" max="7936" width="9.81640625" style="1"/>
    <col min="7937" max="7945" width="11.54296875" style="1" customWidth="1"/>
    <col min="7946" max="8192" width="9.81640625" style="1"/>
    <col min="8193" max="8201" width="11.54296875" style="1" customWidth="1"/>
    <col min="8202" max="8448" width="9.81640625" style="1"/>
    <col min="8449" max="8457" width="11.54296875" style="1" customWidth="1"/>
    <col min="8458" max="8704" width="9.81640625" style="1"/>
    <col min="8705" max="8713" width="11.54296875" style="1" customWidth="1"/>
    <col min="8714" max="8960" width="9.81640625" style="1"/>
    <col min="8961" max="8969" width="11.54296875" style="1" customWidth="1"/>
    <col min="8970" max="9216" width="9.81640625" style="1"/>
    <col min="9217" max="9225" width="11.54296875" style="1" customWidth="1"/>
    <col min="9226" max="9472" width="9.81640625" style="1"/>
    <col min="9473" max="9481" width="11.54296875" style="1" customWidth="1"/>
    <col min="9482" max="9728" width="9.81640625" style="1"/>
    <col min="9729" max="9737" width="11.54296875" style="1" customWidth="1"/>
    <col min="9738" max="9984" width="9.81640625" style="1"/>
    <col min="9985" max="9993" width="11.54296875" style="1" customWidth="1"/>
    <col min="9994" max="10240" width="9.81640625" style="1"/>
    <col min="10241" max="10249" width="11.54296875" style="1" customWidth="1"/>
    <col min="10250" max="10496" width="9.81640625" style="1"/>
    <col min="10497" max="10505" width="11.54296875" style="1" customWidth="1"/>
    <col min="10506" max="10752" width="9.81640625" style="1"/>
    <col min="10753" max="10761" width="11.54296875" style="1" customWidth="1"/>
    <col min="10762" max="11008" width="9.81640625" style="1"/>
    <col min="11009" max="11017" width="11.54296875" style="1" customWidth="1"/>
    <col min="11018" max="11264" width="9.81640625" style="1"/>
    <col min="11265" max="11273" width="11.54296875" style="1" customWidth="1"/>
    <col min="11274" max="11520" width="9.81640625" style="1"/>
    <col min="11521" max="11529" width="11.54296875" style="1" customWidth="1"/>
    <col min="11530" max="11776" width="9.81640625" style="1"/>
    <col min="11777" max="11785" width="11.54296875" style="1" customWidth="1"/>
    <col min="11786" max="12032" width="9.81640625" style="1"/>
    <col min="12033" max="12041" width="11.54296875" style="1" customWidth="1"/>
    <col min="12042" max="12288" width="9.81640625" style="1"/>
    <col min="12289" max="12297" width="11.54296875" style="1" customWidth="1"/>
    <col min="12298" max="12544" width="9.81640625" style="1"/>
    <col min="12545" max="12553" width="11.54296875" style="1" customWidth="1"/>
    <col min="12554" max="12800" width="9.81640625" style="1"/>
    <col min="12801" max="12809" width="11.54296875" style="1" customWidth="1"/>
    <col min="12810" max="13056" width="9.81640625" style="1"/>
    <col min="13057" max="13065" width="11.54296875" style="1" customWidth="1"/>
    <col min="13066" max="13312" width="9.81640625" style="1"/>
    <col min="13313" max="13321" width="11.54296875" style="1" customWidth="1"/>
    <col min="13322" max="13568" width="9.81640625" style="1"/>
    <col min="13569" max="13577" width="11.54296875" style="1" customWidth="1"/>
    <col min="13578" max="13824" width="9.81640625" style="1"/>
    <col min="13825" max="13833" width="11.54296875" style="1" customWidth="1"/>
    <col min="13834" max="14080" width="9.81640625" style="1"/>
    <col min="14081" max="14089" width="11.54296875" style="1" customWidth="1"/>
    <col min="14090" max="14336" width="9.81640625" style="1"/>
    <col min="14337" max="14345" width="11.54296875" style="1" customWidth="1"/>
    <col min="14346" max="14592" width="9.81640625" style="1"/>
    <col min="14593" max="14601" width="11.54296875" style="1" customWidth="1"/>
    <col min="14602" max="14848" width="9.81640625" style="1"/>
    <col min="14849" max="14857" width="11.54296875" style="1" customWidth="1"/>
    <col min="14858" max="15104" width="9.81640625" style="1"/>
    <col min="15105" max="15113" width="11.54296875" style="1" customWidth="1"/>
    <col min="15114" max="15360" width="9.81640625" style="1"/>
    <col min="15361" max="15369" width="11.54296875" style="1" customWidth="1"/>
    <col min="15370" max="15616" width="9.81640625" style="1"/>
    <col min="15617" max="15625" width="11.54296875" style="1" customWidth="1"/>
    <col min="15626" max="15872" width="9.81640625" style="1"/>
    <col min="15873" max="15881" width="11.54296875" style="1" customWidth="1"/>
    <col min="15882" max="16128" width="9.81640625" style="1"/>
    <col min="16129" max="16137" width="11.54296875" style="1" customWidth="1"/>
    <col min="16138" max="16384" width="9.81640625" style="1"/>
  </cols>
  <sheetData>
    <row r="1" spans="1:9" ht="24.9" customHeight="1" x14ac:dyDescent="0.25">
      <c r="A1" s="229" t="s">
        <v>511</v>
      </c>
      <c r="B1" s="229"/>
      <c r="C1" s="229"/>
      <c r="D1" s="229"/>
      <c r="E1" s="229"/>
      <c r="F1" s="229"/>
      <c r="G1" s="229"/>
      <c r="H1" s="229"/>
      <c r="I1" s="229"/>
    </row>
    <row r="2" spans="1:9" ht="20.149999999999999" customHeight="1" x14ac:dyDescent="0.25">
      <c r="A2" s="230" t="s">
        <v>512</v>
      </c>
      <c r="B2" s="231" t="s">
        <v>503</v>
      </c>
      <c r="C2" s="209" t="s">
        <v>513</v>
      </c>
      <c r="D2" s="209"/>
      <c r="E2" s="209"/>
      <c r="F2" s="226" t="s">
        <v>514</v>
      </c>
      <c r="G2" s="209" t="s">
        <v>515</v>
      </c>
      <c r="H2" s="209" t="s">
        <v>516</v>
      </c>
      <c r="I2" s="209" t="s">
        <v>517</v>
      </c>
    </row>
    <row r="3" spans="1:9" ht="20.149999999999999" customHeight="1" x14ac:dyDescent="0.25">
      <c r="A3" s="232"/>
      <c r="B3" s="233"/>
      <c r="C3" s="234" t="s">
        <v>518</v>
      </c>
      <c r="D3" s="234" t="s">
        <v>5</v>
      </c>
      <c r="E3" s="234" t="s">
        <v>519</v>
      </c>
      <c r="F3" s="226"/>
      <c r="G3" s="209"/>
      <c r="H3" s="209"/>
      <c r="I3" s="209"/>
    </row>
    <row r="4" spans="1:9" ht="24.9" customHeight="1" x14ac:dyDescent="0.25">
      <c r="A4" s="235" t="s">
        <v>506</v>
      </c>
      <c r="B4" s="236" t="s">
        <v>41</v>
      </c>
      <c r="C4" s="237"/>
      <c r="D4" s="237"/>
      <c r="E4" s="212">
        <f>C4+D4</f>
        <v>0</v>
      </c>
      <c r="F4" s="238"/>
      <c r="G4" s="239"/>
      <c r="H4" s="237" t="s">
        <v>520</v>
      </c>
      <c r="I4" s="237" t="s">
        <v>521</v>
      </c>
    </row>
    <row r="5" spans="1:9" ht="19.5" customHeight="1" x14ac:dyDescent="0.25"/>
    <row r="6" spans="1:9" s="241" customFormat="1" ht="24.9" customHeight="1" x14ac:dyDescent="0.25">
      <c r="A6" s="240"/>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科目:商誉</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activeCell="D10" sqref="D10"/>
    </sheetView>
  </sheetViews>
  <sheetFormatPr defaultColWidth="9.81640625" defaultRowHeight="21.75" customHeight="1" x14ac:dyDescent="0.25"/>
  <cols>
    <col min="1" max="1" width="17.6328125" style="77" customWidth="1"/>
    <col min="2" max="2" width="13.26953125" style="77" customWidth="1"/>
    <col min="3" max="6" width="14.26953125" style="77" customWidth="1"/>
    <col min="7" max="8" width="13.26953125" style="77" customWidth="1"/>
    <col min="9" max="256" width="9.81640625" style="77"/>
    <col min="257" max="257" width="17.6328125" style="77" customWidth="1"/>
    <col min="258" max="258" width="13.26953125" style="77" customWidth="1"/>
    <col min="259" max="262" width="14.26953125" style="77" customWidth="1"/>
    <col min="263" max="264" width="13.26953125" style="77" customWidth="1"/>
    <col min="265" max="512" width="9.81640625" style="77"/>
    <col min="513" max="513" width="17.6328125" style="77" customWidth="1"/>
    <col min="514" max="514" width="13.26953125" style="77" customWidth="1"/>
    <col min="515" max="518" width="14.26953125" style="77" customWidth="1"/>
    <col min="519" max="520" width="13.26953125" style="77" customWidth="1"/>
    <col min="521" max="768" width="9.81640625" style="77"/>
    <col min="769" max="769" width="17.6328125" style="77" customWidth="1"/>
    <col min="770" max="770" width="13.26953125" style="77" customWidth="1"/>
    <col min="771" max="774" width="14.26953125" style="77" customWidth="1"/>
    <col min="775" max="776" width="13.26953125" style="77" customWidth="1"/>
    <col min="777" max="1024" width="9.81640625" style="77"/>
    <col min="1025" max="1025" width="17.6328125" style="77" customWidth="1"/>
    <col min="1026" max="1026" width="13.26953125" style="77" customWidth="1"/>
    <col min="1027" max="1030" width="14.26953125" style="77" customWidth="1"/>
    <col min="1031" max="1032" width="13.26953125" style="77" customWidth="1"/>
    <col min="1033" max="1280" width="9.81640625" style="77"/>
    <col min="1281" max="1281" width="17.6328125" style="77" customWidth="1"/>
    <col min="1282" max="1282" width="13.26953125" style="77" customWidth="1"/>
    <col min="1283" max="1286" width="14.26953125" style="77" customWidth="1"/>
    <col min="1287" max="1288" width="13.26953125" style="77" customWidth="1"/>
    <col min="1289" max="1536" width="9.81640625" style="77"/>
    <col min="1537" max="1537" width="17.6328125" style="77" customWidth="1"/>
    <col min="1538" max="1538" width="13.26953125" style="77" customWidth="1"/>
    <col min="1539" max="1542" width="14.26953125" style="77" customWidth="1"/>
    <col min="1543" max="1544" width="13.26953125" style="77" customWidth="1"/>
    <col min="1545" max="1792" width="9.81640625" style="77"/>
    <col min="1793" max="1793" width="17.6328125" style="77" customWidth="1"/>
    <col min="1794" max="1794" width="13.26953125" style="77" customWidth="1"/>
    <col min="1795" max="1798" width="14.26953125" style="77" customWidth="1"/>
    <col min="1799" max="1800" width="13.26953125" style="77" customWidth="1"/>
    <col min="1801" max="2048" width="9.81640625" style="77"/>
    <col min="2049" max="2049" width="17.6328125" style="77" customWidth="1"/>
    <col min="2050" max="2050" width="13.26953125" style="77" customWidth="1"/>
    <col min="2051" max="2054" width="14.26953125" style="77" customWidth="1"/>
    <col min="2055" max="2056" width="13.26953125" style="77" customWidth="1"/>
    <col min="2057" max="2304" width="9.81640625" style="77"/>
    <col min="2305" max="2305" width="17.6328125" style="77" customWidth="1"/>
    <col min="2306" max="2306" width="13.26953125" style="77" customWidth="1"/>
    <col min="2307" max="2310" width="14.26953125" style="77" customWidth="1"/>
    <col min="2311" max="2312" width="13.26953125" style="77" customWidth="1"/>
    <col min="2313" max="2560" width="9.81640625" style="77"/>
    <col min="2561" max="2561" width="17.6328125" style="77" customWidth="1"/>
    <col min="2562" max="2562" width="13.26953125" style="77" customWidth="1"/>
    <col min="2563" max="2566" width="14.26953125" style="77" customWidth="1"/>
    <col min="2567" max="2568" width="13.26953125" style="77" customWidth="1"/>
    <col min="2569" max="2816" width="9.81640625" style="77"/>
    <col min="2817" max="2817" width="17.6328125" style="77" customWidth="1"/>
    <col min="2818" max="2818" width="13.26953125" style="77" customWidth="1"/>
    <col min="2819" max="2822" width="14.26953125" style="77" customWidth="1"/>
    <col min="2823" max="2824" width="13.26953125" style="77" customWidth="1"/>
    <col min="2825" max="3072" width="9.81640625" style="77"/>
    <col min="3073" max="3073" width="17.6328125" style="77" customWidth="1"/>
    <col min="3074" max="3074" width="13.26953125" style="77" customWidth="1"/>
    <col min="3075" max="3078" width="14.26953125" style="77" customWidth="1"/>
    <col min="3079" max="3080" width="13.26953125" style="77" customWidth="1"/>
    <col min="3081" max="3328" width="9.81640625" style="77"/>
    <col min="3329" max="3329" width="17.6328125" style="77" customWidth="1"/>
    <col min="3330" max="3330" width="13.26953125" style="77" customWidth="1"/>
    <col min="3331" max="3334" width="14.26953125" style="77" customWidth="1"/>
    <col min="3335" max="3336" width="13.26953125" style="77" customWidth="1"/>
    <col min="3337" max="3584" width="9.81640625" style="77"/>
    <col min="3585" max="3585" width="17.6328125" style="77" customWidth="1"/>
    <col min="3586" max="3586" width="13.26953125" style="77" customWidth="1"/>
    <col min="3587" max="3590" width="14.26953125" style="77" customWidth="1"/>
    <col min="3591" max="3592" width="13.26953125" style="77" customWidth="1"/>
    <col min="3593" max="3840" width="9.81640625" style="77"/>
    <col min="3841" max="3841" width="17.6328125" style="77" customWidth="1"/>
    <col min="3842" max="3842" width="13.26953125" style="77" customWidth="1"/>
    <col min="3843" max="3846" width="14.26953125" style="77" customWidth="1"/>
    <col min="3847" max="3848" width="13.26953125" style="77" customWidth="1"/>
    <col min="3849" max="4096" width="9.81640625" style="77"/>
    <col min="4097" max="4097" width="17.6328125" style="77" customWidth="1"/>
    <col min="4098" max="4098" width="13.26953125" style="77" customWidth="1"/>
    <col min="4099" max="4102" width="14.26953125" style="77" customWidth="1"/>
    <col min="4103" max="4104" width="13.26953125" style="77" customWidth="1"/>
    <col min="4105" max="4352" width="9.81640625" style="77"/>
    <col min="4353" max="4353" width="17.6328125" style="77" customWidth="1"/>
    <col min="4354" max="4354" width="13.26953125" style="77" customWidth="1"/>
    <col min="4355" max="4358" width="14.26953125" style="77" customWidth="1"/>
    <col min="4359" max="4360" width="13.26953125" style="77" customWidth="1"/>
    <col min="4361" max="4608" width="9.81640625" style="77"/>
    <col min="4609" max="4609" width="17.6328125" style="77" customWidth="1"/>
    <col min="4610" max="4610" width="13.26953125" style="77" customWidth="1"/>
    <col min="4611" max="4614" width="14.26953125" style="77" customWidth="1"/>
    <col min="4615" max="4616" width="13.26953125" style="77" customWidth="1"/>
    <col min="4617" max="4864" width="9.81640625" style="77"/>
    <col min="4865" max="4865" width="17.6328125" style="77" customWidth="1"/>
    <col min="4866" max="4866" width="13.26953125" style="77" customWidth="1"/>
    <col min="4867" max="4870" width="14.26953125" style="77" customWidth="1"/>
    <col min="4871" max="4872" width="13.26953125" style="77" customWidth="1"/>
    <col min="4873" max="5120" width="9.81640625" style="77"/>
    <col min="5121" max="5121" width="17.6328125" style="77" customWidth="1"/>
    <col min="5122" max="5122" width="13.26953125" style="77" customWidth="1"/>
    <col min="5123" max="5126" width="14.26953125" style="77" customWidth="1"/>
    <col min="5127" max="5128" width="13.26953125" style="77" customWidth="1"/>
    <col min="5129" max="5376" width="9.81640625" style="77"/>
    <col min="5377" max="5377" width="17.6328125" style="77" customWidth="1"/>
    <col min="5378" max="5378" width="13.26953125" style="77" customWidth="1"/>
    <col min="5379" max="5382" width="14.26953125" style="77" customWidth="1"/>
    <col min="5383" max="5384" width="13.26953125" style="77" customWidth="1"/>
    <col min="5385" max="5632" width="9.81640625" style="77"/>
    <col min="5633" max="5633" width="17.6328125" style="77" customWidth="1"/>
    <col min="5634" max="5634" width="13.26953125" style="77" customWidth="1"/>
    <col min="5635" max="5638" width="14.26953125" style="77" customWidth="1"/>
    <col min="5639" max="5640" width="13.26953125" style="77" customWidth="1"/>
    <col min="5641" max="5888" width="9.81640625" style="77"/>
    <col min="5889" max="5889" width="17.6328125" style="77" customWidth="1"/>
    <col min="5890" max="5890" width="13.26953125" style="77" customWidth="1"/>
    <col min="5891" max="5894" width="14.26953125" style="77" customWidth="1"/>
    <col min="5895" max="5896" width="13.26953125" style="77" customWidth="1"/>
    <col min="5897" max="6144" width="9.81640625" style="77"/>
    <col min="6145" max="6145" width="17.6328125" style="77" customWidth="1"/>
    <col min="6146" max="6146" width="13.26953125" style="77" customWidth="1"/>
    <col min="6147" max="6150" width="14.26953125" style="77" customWidth="1"/>
    <col min="6151" max="6152" width="13.26953125" style="77" customWidth="1"/>
    <col min="6153" max="6400" width="9.81640625" style="77"/>
    <col min="6401" max="6401" width="17.6328125" style="77" customWidth="1"/>
    <col min="6402" max="6402" width="13.26953125" style="77" customWidth="1"/>
    <col min="6403" max="6406" width="14.26953125" style="77" customWidth="1"/>
    <col min="6407" max="6408" width="13.26953125" style="77" customWidth="1"/>
    <col min="6409" max="6656" width="9.81640625" style="77"/>
    <col min="6657" max="6657" width="17.6328125" style="77" customWidth="1"/>
    <col min="6658" max="6658" width="13.26953125" style="77" customWidth="1"/>
    <col min="6659" max="6662" width="14.26953125" style="77" customWidth="1"/>
    <col min="6663" max="6664" width="13.26953125" style="77" customWidth="1"/>
    <col min="6665" max="6912" width="9.81640625" style="77"/>
    <col min="6913" max="6913" width="17.6328125" style="77" customWidth="1"/>
    <col min="6914" max="6914" width="13.26953125" style="77" customWidth="1"/>
    <col min="6915" max="6918" width="14.26953125" style="77" customWidth="1"/>
    <col min="6919" max="6920" width="13.26953125" style="77" customWidth="1"/>
    <col min="6921" max="7168" width="9.81640625" style="77"/>
    <col min="7169" max="7169" width="17.6328125" style="77" customWidth="1"/>
    <col min="7170" max="7170" width="13.26953125" style="77" customWidth="1"/>
    <col min="7171" max="7174" width="14.26953125" style="77" customWidth="1"/>
    <col min="7175" max="7176" width="13.26953125" style="77" customWidth="1"/>
    <col min="7177" max="7424" width="9.81640625" style="77"/>
    <col min="7425" max="7425" width="17.6328125" style="77" customWidth="1"/>
    <col min="7426" max="7426" width="13.26953125" style="77" customWidth="1"/>
    <col min="7427" max="7430" width="14.26953125" style="77" customWidth="1"/>
    <col min="7431" max="7432" width="13.26953125" style="77" customWidth="1"/>
    <col min="7433" max="7680" width="9.81640625" style="77"/>
    <col min="7681" max="7681" width="17.6328125" style="77" customWidth="1"/>
    <col min="7682" max="7682" width="13.26953125" style="77" customWidth="1"/>
    <col min="7683" max="7686" width="14.26953125" style="77" customWidth="1"/>
    <col min="7687" max="7688" width="13.26953125" style="77" customWidth="1"/>
    <col min="7689" max="7936" width="9.81640625" style="77"/>
    <col min="7937" max="7937" width="17.6328125" style="77" customWidth="1"/>
    <col min="7938" max="7938" width="13.26953125" style="77" customWidth="1"/>
    <col min="7939" max="7942" width="14.26953125" style="77" customWidth="1"/>
    <col min="7943" max="7944" width="13.26953125" style="77" customWidth="1"/>
    <col min="7945" max="8192" width="9.81640625" style="77"/>
    <col min="8193" max="8193" width="17.6328125" style="77" customWidth="1"/>
    <col min="8194" max="8194" width="13.26953125" style="77" customWidth="1"/>
    <col min="8195" max="8198" width="14.26953125" style="77" customWidth="1"/>
    <col min="8199" max="8200" width="13.26953125" style="77" customWidth="1"/>
    <col min="8201" max="8448" width="9.81640625" style="77"/>
    <col min="8449" max="8449" width="17.6328125" style="77" customWidth="1"/>
    <col min="8450" max="8450" width="13.26953125" style="77" customWidth="1"/>
    <col min="8451" max="8454" width="14.26953125" style="77" customWidth="1"/>
    <col min="8455" max="8456" width="13.26953125" style="77" customWidth="1"/>
    <col min="8457" max="8704" width="9.81640625" style="77"/>
    <col min="8705" max="8705" width="17.6328125" style="77" customWidth="1"/>
    <col min="8706" max="8706" width="13.26953125" style="77" customWidth="1"/>
    <col min="8707" max="8710" width="14.26953125" style="77" customWidth="1"/>
    <col min="8711" max="8712" width="13.26953125" style="77" customWidth="1"/>
    <col min="8713" max="8960" width="9.81640625" style="77"/>
    <col min="8961" max="8961" width="17.6328125" style="77" customWidth="1"/>
    <col min="8962" max="8962" width="13.26953125" style="77" customWidth="1"/>
    <col min="8963" max="8966" width="14.26953125" style="77" customWidth="1"/>
    <col min="8967" max="8968" width="13.26953125" style="77" customWidth="1"/>
    <col min="8969" max="9216" width="9.81640625" style="77"/>
    <col min="9217" max="9217" width="17.6328125" style="77" customWidth="1"/>
    <col min="9218" max="9218" width="13.26953125" style="77" customWidth="1"/>
    <col min="9219" max="9222" width="14.26953125" style="77" customWidth="1"/>
    <col min="9223" max="9224" width="13.26953125" style="77" customWidth="1"/>
    <col min="9225" max="9472" width="9.81640625" style="77"/>
    <col min="9473" max="9473" width="17.6328125" style="77" customWidth="1"/>
    <col min="9474" max="9474" width="13.26953125" style="77" customWidth="1"/>
    <col min="9475" max="9478" width="14.26953125" style="77" customWidth="1"/>
    <col min="9479" max="9480" width="13.26953125" style="77" customWidth="1"/>
    <col min="9481" max="9728" width="9.81640625" style="77"/>
    <col min="9729" max="9729" width="17.6328125" style="77" customWidth="1"/>
    <col min="9730" max="9730" width="13.26953125" style="77" customWidth="1"/>
    <col min="9731" max="9734" width="14.26953125" style="77" customWidth="1"/>
    <col min="9735" max="9736" width="13.26953125" style="77" customWidth="1"/>
    <col min="9737" max="9984" width="9.81640625" style="77"/>
    <col min="9985" max="9985" width="17.6328125" style="77" customWidth="1"/>
    <col min="9986" max="9986" width="13.26953125" style="77" customWidth="1"/>
    <col min="9987" max="9990" width="14.26953125" style="77" customWidth="1"/>
    <col min="9991" max="9992" width="13.26953125" style="77" customWidth="1"/>
    <col min="9993" max="10240" width="9.81640625" style="77"/>
    <col min="10241" max="10241" width="17.6328125" style="77" customWidth="1"/>
    <col min="10242" max="10242" width="13.26953125" style="77" customWidth="1"/>
    <col min="10243" max="10246" width="14.26953125" style="77" customWidth="1"/>
    <col min="10247" max="10248" width="13.26953125" style="77" customWidth="1"/>
    <col min="10249" max="10496" width="9.81640625" style="77"/>
    <col min="10497" max="10497" width="17.6328125" style="77" customWidth="1"/>
    <col min="10498" max="10498" width="13.26953125" style="77" customWidth="1"/>
    <col min="10499" max="10502" width="14.26953125" style="77" customWidth="1"/>
    <col min="10503" max="10504" width="13.26953125" style="77" customWidth="1"/>
    <col min="10505" max="10752" width="9.81640625" style="77"/>
    <col min="10753" max="10753" width="17.6328125" style="77" customWidth="1"/>
    <col min="10754" max="10754" width="13.26953125" style="77" customWidth="1"/>
    <col min="10755" max="10758" width="14.26953125" style="77" customWidth="1"/>
    <col min="10759" max="10760" width="13.26953125" style="77" customWidth="1"/>
    <col min="10761" max="11008" width="9.81640625" style="77"/>
    <col min="11009" max="11009" width="17.6328125" style="77" customWidth="1"/>
    <col min="11010" max="11010" width="13.26953125" style="77" customWidth="1"/>
    <col min="11011" max="11014" width="14.26953125" style="77" customWidth="1"/>
    <col min="11015" max="11016" width="13.26953125" style="77" customWidth="1"/>
    <col min="11017" max="11264" width="9.81640625" style="77"/>
    <col min="11265" max="11265" width="17.6328125" style="77" customWidth="1"/>
    <col min="11266" max="11266" width="13.26953125" style="77" customWidth="1"/>
    <col min="11267" max="11270" width="14.26953125" style="77" customWidth="1"/>
    <col min="11271" max="11272" width="13.26953125" style="77" customWidth="1"/>
    <col min="11273" max="11520" width="9.81640625" style="77"/>
    <col min="11521" max="11521" width="17.6328125" style="77" customWidth="1"/>
    <col min="11522" max="11522" width="13.26953125" style="77" customWidth="1"/>
    <col min="11523" max="11526" width="14.26953125" style="77" customWidth="1"/>
    <col min="11527" max="11528" width="13.26953125" style="77" customWidth="1"/>
    <col min="11529" max="11776" width="9.81640625" style="77"/>
    <col min="11777" max="11777" width="17.6328125" style="77" customWidth="1"/>
    <col min="11778" max="11778" width="13.26953125" style="77" customWidth="1"/>
    <col min="11779" max="11782" width="14.26953125" style="77" customWidth="1"/>
    <col min="11783" max="11784" width="13.26953125" style="77" customWidth="1"/>
    <col min="11785" max="12032" width="9.81640625" style="77"/>
    <col min="12033" max="12033" width="17.6328125" style="77" customWidth="1"/>
    <col min="12034" max="12034" width="13.26953125" style="77" customWidth="1"/>
    <col min="12035" max="12038" width="14.26953125" style="77" customWidth="1"/>
    <col min="12039" max="12040" width="13.26953125" style="77" customWidth="1"/>
    <col min="12041" max="12288" width="9.81640625" style="77"/>
    <col min="12289" max="12289" width="17.6328125" style="77" customWidth="1"/>
    <col min="12290" max="12290" width="13.26953125" style="77" customWidth="1"/>
    <col min="12291" max="12294" width="14.26953125" style="77" customWidth="1"/>
    <col min="12295" max="12296" width="13.26953125" style="77" customWidth="1"/>
    <col min="12297" max="12544" width="9.81640625" style="77"/>
    <col min="12545" max="12545" width="17.6328125" style="77" customWidth="1"/>
    <col min="12546" max="12546" width="13.26953125" style="77" customWidth="1"/>
    <col min="12547" max="12550" width="14.26953125" style="77" customWidth="1"/>
    <col min="12551" max="12552" width="13.26953125" style="77" customWidth="1"/>
    <col min="12553" max="12800" width="9.81640625" style="77"/>
    <col min="12801" max="12801" width="17.6328125" style="77" customWidth="1"/>
    <col min="12802" max="12802" width="13.26953125" style="77" customWidth="1"/>
    <col min="12803" max="12806" width="14.26953125" style="77" customWidth="1"/>
    <col min="12807" max="12808" width="13.26953125" style="77" customWidth="1"/>
    <col min="12809" max="13056" width="9.81640625" style="77"/>
    <col min="13057" max="13057" width="17.6328125" style="77" customWidth="1"/>
    <col min="13058" max="13058" width="13.26953125" style="77" customWidth="1"/>
    <col min="13059" max="13062" width="14.26953125" style="77" customWidth="1"/>
    <col min="13063" max="13064" width="13.26953125" style="77" customWidth="1"/>
    <col min="13065" max="13312" width="9.81640625" style="77"/>
    <col min="13313" max="13313" width="17.6328125" style="77" customWidth="1"/>
    <col min="13314" max="13314" width="13.26953125" style="77" customWidth="1"/>
    <col min="13315" max="13318" width="14.26953125" style="77" customWidth="1"/>
    <col min="13319" max="13320" width="13.26953125" style="77" customWidth="1"/>
    <col min="13321" max="13568" width="9.81640625" style="77"/>
    <col min="13569" max="13569" width="17.6328125" style="77" customWidth="1"/>
    <col min="13570" max="13570" width="13.26953125" style="77" customWidth="1"/>
    <col min="13571" max="13574" width="14.26953125" style="77" customWidth="1"/>
    <col min="13575" max="13576" width="13.26953125" style="77" customWidth="1"/>
    <col min="13577" max="13824" width="9.81640625" style="77"/>
    <col min="13825" max="13825" width="17.6328125" style="77" customWidth="1"/>
    <col min="13826" max="13826" width="13.26953125" style="77" customWidth="1"/>
    <col min="13827" max="13830" width="14.26953125" style="77" customWidth="1"/>
    <col min="13831" max="13832" width="13.26953125" style="77" customWidth="1"/>
    <col min="13833" max="14080" width="9.81640625" style="77"/>
    <col min="14081" max="14081" width="17.6328125" style="77" customWidth="1"/>
    <col min="14082" max="14082" width="13.26953125" style="77" customWidth="1"/>
    <col min="14083" max="14086" width="14.26953125" style="77" customWidth="1"/>
    <col min="14087" max="14088" width="13.26953125" style="77" customWidth="1"/>
    <col min="14089" max="14336" width="9.81640625" style="77"/>
    <col min="14337" max="14337" width="17.6328125" style="77" customWidth="1"/>
    <col min="14338" max="14338" width="13.26953125" style="77" customWidth="1"/>
    <col min="14339" max="14342" width="14.26953125" style="77" customWidth="1"/>
    <col min="14343" max="14344" width="13.26953125" style="77" customWidth="1"/>
    <col min="14345" max="14592" width="9.81640625" style="77"/>
    <col min="14593" max="14593" width="17.6328125" style="77" customWidth="1"/>
    <col min="14594" max="14594" width="13.26953125" style="77" customWidth="1"/>
    <col min="14595" max="14598" width="14.26953125" style="77" customWidth="1"/>
    <col min="14599" max="14600" width="13.26953125" style="77" customWidth="1"/>
    <col min="14601" max="14848" width="9.81640625" style="77"/>
    <col min="14849" max="14849" width="17.6328125" style="77" customWidth="1"/>
    <col min="14850" max="14850" width="13.26953125" style="77" customWidth="1"/>
    <col min="14851" max="14854" width="14.26953125" style="77" customWidth="1"/>
    <col min="14855" max="14856" width="13.26953125" style="77" customWidth="1"/>
    <col min="14857" max="15104" width="9.81640625" style="77"/>
    <col min="15105" max="15105" width="17.6328125" style="77" customWidth="1"/>
    <col min="15106" max="15106" width="13.26953125" style="77" customWidth="1"/>
    <col min="15107" max="15110" width="14.26953125" style="77" customWidth="1"/>
    <col min="15111" max="15112" width="13.26953125" style="77" customWidth="1"/>
    <col min="15113" max="15360" width="9.81640625" style="77"/>
    <col min="15361" max="15361" width="17.6328125" style="77" customWidth="1"/>
    <col min="15362" max="15362" width="13.26953125" style="77" customWidth="1"/>
    <col min="15363" max="15366" width="14.26953125" style="77" customWidth="1"/>
    <col min="15367" max="15368" width="13.26953125" style="77" customWidth="1"/>
    <col min="15369" max="15616" width="9.81640625" style="77"/>
    <col min="15617" max="15617" width="17.6328125" style="77" customWidth="1"/>
    <col min="15618" max="15618" width="13.26953125" style="77" customWidth="1"/>
    <col min="15619" max="15622" width="14.26953125" style="77" customWidth="1"/>
    <col min="15623" max="15624" width="13.26953125" style="77" customWidth="1"/>
    <col min="15625" max="15872" width="9.81640625" style="77"/>
    <col min="15873" max="15873" width="17.6328125" style="77" customWidth="1"/>
    <col min="15874" max="15874" width="13.26953125" style="77" customWidth="1"/>
    <col min="15875" max="15878" width="14.26953125" style="77" customWidth="1"/>
    <col min="15879" max="15880" width="13.26953125" style="77" customWidth="1"/>
    <col min="15881" max="16128" width="9.81640625" style="77"/>
    <col min="16129" max="16129" width="17.6328125" style="77" customWidth="1"/>
    <col min="16130" max="16130" width="13.26953125" style="77" customWidth="1"/>
    <col min="16131" max="16134" width="14.26953125" style="77" customWidth="1"/>
    <col min="16135" max="16136" width="13.26953125" style="77" customWidth="1"/>
    <col min="16137" max="16384" width="9.81640625" style="77"/>
  </cols>
  <sheetData>
    <row r="1" spans="1:8" s="72" customFormat="1" ht="17.25" customHeight="1" x14ac:dyDescent="0.3">
      <c r="C1" s="73"/>
      <c r="D1" s="73"/>
      <c r="E1" s="73"/>
    </row>
    <row r="2" spans="1:8" s="75" customFormat="1" ht="25.5" customHeight="1" x14ac:dyDescent="0.25">
      <c r="A2" s="74" t="s">
        <v>31</v>
      </c>
      <c r="B2" s="74"/>
      <c r="C2" s="74"/>
      <c r="D2" s="74"/>
      <c r="E2" s="74"/>
      <c r="F2" s="74"/>
      <c r="G2" s="74"/>
      <c r="H2" s="74"/>
    </row>
    <row r="3" spans="1:8" ht="16.5" customHeight="1" x14ac:dyDescent="0.25">
      <c r="A3" s="76"/>
      <c r="B3" s="76"/>
      <c r="C3" s="76"/>
      <c r="D3" s="76"/>
      <c r="G3" s="76"/>
      <c r="H3" s="76"/>
    </row>
    <row r="4" spans="1:8" s="81" customFormat="1" ht="21.75" customHeight="1" x14ac:dyDescent="0.25">
      <c r="A4" s="78" t="s">
        <v>32</v>
      </c>
      <c r="B4" s="79" t="s">
        <v>33</v>
      </c>
      <c r="C4" s="78" t="s">
        <v>5</v>
      </c>
      <c r="D4" s="80"/>
      <c r="E4" s="78" t="s">
        <v>34</v>
      </c>
      <c r="F4" s="80"/>
      <c r="G4" s="79" t="s">
        <v>35</v>
      </c>
      <c r="H4" s="79" t="s">
        <v>36</v>
      </c>
    </row>
    <row r="5" spans="1:8" s="81" customFormat="1" ht="21.75" customHeight="1" x14ac:dyDescent="0.25">
      <c r="A5" s="80"/>
      <c r="B5" s="80"/>
      <c r="C5" s="82" t="s">
        <v>37</v>
      </c>
      <c r="D5" s="82" t="s">
        <v>38</v>
      </c>
      <c r="E5" s="82" t="s">
        <v>37</v>
      </c>
      <c r="F5" s="82" t="s">
        <v>38</v>
      </c>
      <c r="G5" s="80"/>
      <c r="H5" s="80"/>
    </row>
    <row r="6" spans="1:8" s="81" customFormat="1" ht="21.75" customHeight="1" x14ac:dyDescent="0.25">
      <c r="A6" s="83" t="s">
        <v>39</v>
      </c>
      <c r="B6" s="84" t="s">
        <v>40</v>
      </c>
      <c r="C6" s="84" t="s">
        <v>40</v>
      </c>
      <c r="D6" s="84" t="s">
        <v>40</v>
      </c>
      <c r="E6" s="84" t="s">
        <v>40</v>
      </c>
      <c r="F6" s="84" t="s">
        <v>40</v>
      </c>
      <c r="G6" s="84" t="s">
        <v>40</v>
      </c>
      <c r="H6" s="84" t="s">
        <v>40</v>
      </c>
    </row>
    <row r="7" spans="1:8" ht="21.75" customHeight="1" x14ac:dyDescent="0.25">
      <c r="A7" s="85"/>
      <c r="B7" s="86"/>
      <c r="C7" s="86"/>
      <c r="D7" s="86"/>
      <c r="E7" s="86"/>
      <c r="F7" s="86"/>
      <c r="G7" s="87">
        <f>B7+C7+E7-D7-F7</f>
        <v>0</v>
      </c>
      <c r="H7" s="86"/>
    </row>
    <row r="8" spans="1:8" ht="21.75" customHeight="1" x14ac:dyDescent="0.25">
      <c r="A8" s="85"/>
      <c r="B8" s="86"/>
      <c r="C8" s="86"/>
      <c r="D8" s="86"/>
      <c r="E8" s="86"/>
      <c r="F8" s="86"/>
      <c r="G8" s="87">
        <f>B8+C8+E8-D8-F8</f>
        <v>0</v>
      </c>
      <c r="H8" s="86"/>
    </row>
    <row r="9" spans="1:8" ht="21.75" customHeight="1" x14ac:dyDescent="0.25">
      <c r="A9" s="85"/>
      <c r="B9" s="86"/>
      <c r="C9" s="86"/>
      <c r="D9" s="86"/>
      <c r="E9" s="86"/>
      <c r="F9" s="86"/>
      <c r="G9" s="87">
        <f>B9+C9+E9-D9-F9</f>
        <v>0</v>
      </c>
      <c r="H9" s="86"/>
    </row>
    <row r="10" spans="1:8" ht="21.75" customHeight="1" x14ac:dyDescent="0.25">
      <c r="A10" s="85"/>
      <c r="B10" s="86"/>
      <c r="C10" s="86"/>
      <c r="D10" s="86"/>
      <c r="E10" s="86"/>
      <c r="F10" s="86"/>
      <c r="G10" s="87">
        <f>B10+C10+E10-D10-F10</f>
        <v>0</v>
      </c>
      <c r="H10" s="86"/>
    </row>
    <row r="11" spans="1:8" ht="21.75" customHeight="1" x14ac:dyDescent="0.25">
      <c r="A11" s="88" t="s">
        <v>10</v>
      </c>
      <c r="B11" s="87">
        <f t="shared" ref="B11:H11" si="0">SUM(B7:B10)</f>
        <v>0</v>
      </c>
      <c r="C11" s="87">
        <f t="shared" si="0"/>
        <v>0</v>
      </c>
      <c r="D11" s="87">
        <f t="shared" si="0"/>
        <v>0</v>
      </c>
      <c r="E11" s="87">
        <f t="shared" si="0"/>
        <v>0</v>
      </c>
      <c r="F11" s="87">
        <f t="shared" si="0"/>
        <v>0</v>
      </c>
      <c r="G11" s="87">
        <f t="shared" si="0"/>
        <v>0</v>
      </c>
      <c r="H11" s="87">
        <f t="shared" si="0"/>
        <v>0</v>
      </c>
    </row>
    <row r="12" spans="1:8" ht="21.75" customHeight="1" x14ac:dyDescent="0.25">
      <c r="A12" s="85" t="s">
        <v>41</v>
      </c>
      <c r="B12" s="84" t="s">
        <v>40</v>
      </c>
      <c r="C12" s="84" t="s">
        <v>40</v>
      </c>
      <c r="D12" s="84" t="s">
        <v>40</v>
      </c>
      <c r="E12" s="84" t="s">
        <v>40</v>
      </c>
      <c r="F12" s="84" t="s">
        <v>40</v>
      </c>
      <c r="G12" s="84" t="s">
        <v>40</v>
      </c>
      <c r="H12" s="84" t="s">
        <v>40</v>
      </c>
    </row>
    <row r="13" spans="1:8" ht="21.75" customHeight="1" x14ac:dyDescent="0.25">
      <c r="A13" s="85"/>
      <c r="B13" s="86"/>
      <c r="C13" s="86"/>
      <c r="D13" s="86"/>
      <c r="E13" s="86"/>
      <c r="F13" s="86"/>
      <c r="G13" s="87">
        <f>B13+D13+F13-E13-C13</f>
        <v>0</v>
      </c>
      <c r="H13" s="86"/>
    </row>
    <row r="14" spans="1:8" ht="21.75" customHeight="1" x14ac:dyDescent="0.25">
      <c r="A14" s="85"/>
      <c r="B14" s="86"/>
      <c r="C14" s="86"/>
      <c r="D14" s="86"/>
      <c r="E14" s="86"/>
      <c r="F14" s="86"/>
      <c r="G14" s="87">
        <f>B14+D14+F14-E14-C14</f>
        <v>0</v>
      </c>
      <c r="H14" s="86"/>
    </row>
    <row r="15" spans="1:8" ht="21.75" customHeight="1" x14ac:dyDescent="0.25">
      <c r="A15" s="85"/>
      <c r="B15" s="86"/>
      <c r="C15" s="86"/>
      <c r="D15" s="86"/>
      <c r="E15" s="86"/>
      <c r="F15" s="86"/>
      <c r="G15" s="87">
        <f>B15+D15+F15-E15-C15</f>
        <v>0</v>
      </c>
      <c r="H15" s="86"/>
    </row>
    <row r="16" spans="1:8" ht="21.75" customHeight="1" x14ac:dyDescent="0.25">
      <c r="A16" s="85"/>
      <c r="B16" s="86"/>
      <c r="C16" s="86"/>
      <c r="D16" s="86"/>
      <c r="E16" s="86"/>
      <c r="F16" s="86"/>
      <c r="G16" s="87">
        <f>B16+D16+F16-E16-C16</f>
        <v>0</v>
      </c>
      <c r="H16" s="86"/>
    </row>
    <row r="17" spans="1:8" ht="21.75" customHeight="1" x14ac:dyDescent="0.25">
      <c r="A17" s="88" t="s">
        <v>10</v>
      </c>
      <c r="B17" s="87">
        <f t="shared" ref="B17:H17" si="1">SUM(B13:B16)</f>
        <v>0</v>
      </c>
      <c r="C17" s="87">
        <f t="shared" si="1"/>
        <v>0</v>
      </c>
      <c r="D17" s="87">
        <f t="shared" si="1"/>
        <v>0</v>
      </c>
      <c r="E17" s="87">
        <f t="shared" si="1"/>
        <v>0</v>
      </c>
      <c r="F17" s="87">
        <f t="shared" si="1"/>
        <v>0</v>
      </c>
      <c r="G17" s="87">
        <f t="shared" si="1"/>
        <v>0</v>
      </c>
      <c r="H17" s="87">
        <f t="shared" si="1"/>
        <v>0</v>
      </c>
    </row>
    <row r="18" spans="1:8" ht="21.75" customHeight="1" x14ac:dyDescent="0.25">
      <c r="A18" s="85" t="s">
        <v>42</v>
      </c>
      <c r="B18" s="84" t="s">
        <v>40</v>
      </c>
      <c r="C18" s="84" t="s">
        <v>40</v>
      </c>
      <c r="D18" s="84" t="s">
        <v>40</v>
      </c>
      <c r="E18" s="84" t="s">
        <v>40</v>
      </c>
      <c r="F18" s="84" t="s">
        <v>40</v>
      </c>
      <c r="G18" s="84" t="s">
        <v>40</v>
      </c>
      <c r="H18" s="84" t="s">
        <v>40</v>
      </c>
    </row>
    <row r="19" spans="1:8" ht="21.75" customHeight="1" x14ac:dyDescent="0.25">
      <c r="A19" s="85"/>
      <c r="B19" s="87">
        <f>B7-B13</f>
        <v>0</v>
      </c>
      <c r="C19" s="84" t="s">
        <v>40</v>
      </c>
      <c r="D19" s="84" t="s">
        <v>40</v>
      </c>
      <c r="E19" s="84" t="s">
        <v>40</v>
      </c>
      <c r="F19" s="84" t="s">
        <v>40</v>
      </c>
      <c r="G19" s="87">
        <f>G7-G13</f>
        <v>0</v>
      </c>
      <c r="H19" s="89"/>
    </row>
    <row r="20" spans="1:8" ht="21.75" customHeight="1" x14ac:dyDescent="0.25">
      <c r="A20" s="85"/>
      <c r="B20" s="87">
        <f>B8-B14</f>
        <v>0</v>
      </c>
      <c r="C20" s="84" t="s">
        <v>40</v>
      </c>
      <c r="D20" s="84" t="s">
        <v>40</v>
      </c>
      <c r="E20" s="84" t="s">
        <v>40</v>
      </c>
      <c r="F20" s="84" t="s">
        <v>40</v>
      </c>
      <c r="G20" s="87">
        <f>G8-G14</f>
        <v>0</v>
      </c>
      <c r="H20" s="89"/>
    </row>
    <row r="21" spans="1:8" ht="21.75" customHeight="1" x14ac:dyDescent="0.25">
      <c r="A21" s="85"/>
      <c r="B21" s="87">
        <f>B9-B15</f>
        <v>0</v>
      </c>
      <c r="C21" s="84" t="s">
        <v>40</v>
      </c>
      <c r="D21" s="84" t="s">
        <v>40</v>
      </c>
      <c r="E21" s="84" t="s">
        <v>40</v>
      </c>
      <c r="F21" s="84" t="s">
        <v>40</v>
      </c>
      <c r="G21" s="87">
        <f>G9-G15</f>
        <v>0</v>
      </c>
      <c r="H21" s="89"/>
    </row>
    <row r="22" spans="1:8" ht="21.75" customHeight="1" x14ac:dyDescent="0.25">
      <c r="A22" s="85"/>
      <c r="B22" s="87">
        <f>B10-B16</f>
        <v>0</v>
      </c>
      <c r="C22" s="84" t="s">
        <v>40</v>
      </c>
      <c r="D22" s="84" t="s">
        <v>40</v>
      </c>
      <c r="E22" s="84" t="s">
        <v>40</v>
      </c>
      <c r="F22" s="84" t="s">
        <v>40</v>
      </c>
      <c r="G22" s="87">
        <f>G10-G16</f>
        <v>0</v>
      </c>
      <c r="H22" s="89"/>
    </row>
    <row r="23" spans="1:8" ht="21.75" customHeight="1" x14ac:dyDescent="0.25">
      <c r="A23" s="88" t="s">
        <v>43</v>
      </c>
      <c r="B23" s="87">
        <f>SUM(B19:B22)</f>
        <v>0</v>
      </c>
      <c r="C23" s="84" t="s">
        <v>40</v>
      </c>
      <c r="D23" s="84" t="s">
        <v>40</v>
      </c>
      <c r="E23" s="84" t="s">
        <v>40</v>
      </c>
      <c r="F23" s="84" t="s">
        <v>40</v>
      </c>
      <c r="G23" s="87">
        <f>SUM(G19:G22)</f>
        <v>0</v>
      </c>
      <c r="H23" s="87">
        <f>SUM(H19:H22)</f>
        <v>0</v>
      </c>
    </row>
    <row r="24" spans="1:8" s="90" customFormat="1" ht="24" customHeight="1" x14ac:dyDescent="0.25">
      <c r="B24" s="91" t="s">
        <v>44</v>
      </c>
      <c r="C24" s="91"/>
      <c r="D24" s="91"/>
      <c r="E24" s="91"/>
      <c r="F24" s="91"/>
      <c r="G24" s="92" t="s">
        <v>45</v>
      </c>
      <c r="H24" s="92" t="s">
        <v>46</v>
      </c>
    </row>
  </sheetData>
  <mergeCells count="7">
    <mergeCell ref="A2:H2"/>
    <mergeCell ref="A4:A5"/>
    <mergeCell ref="B4:B5"/>
    <mergeCell ref="C4:D4"/>
    <mergeCell ref="E4:F4"/>
    <mergeCell ref="G4:G5"/>
    <mergeCell ref="H4:H5"/>
  </mergeCells>
  <phoneticPr fontId="1" type="noConversion"/>
  <pageMargins left="0.75" right="0.75" top="1" bottom="1" header="0.5" footer="0.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Normal="100" zoomScaleSheetLayoutView="100" workbookViewId="0">
      <selection activeCell="D13" sqref="D13"/>
    </sheetView>
  </sheetViews>
  <sheetFormatPr defaultColWidth="9.81640625" defaultRowHeight="21.75" customHeight="1" x14ac:dyDescent="0.25"/>
  <cols>
    <col min="1" max="1" width="20.90625" style="77" customWidth="1"/>
    <col min="2" max="2" width="18.08984375" style="77" customWidth="1"/>
    <col min="3" max="6" width="15.36328125" style="77" customWidth="1"/>
    <col min="7" max="7" width="13.54296875" style="77" customWidth="1"/>
    <col min="8" max="9" width="9.81640625" style="77"/>
    <col min="10" max="10" width="8.7265625" style="77" customWidth="1"/>
    <col min="11" max="256" width="9.81640625" style="77"/>
    <col min="257" max="257" width="20.90625" style="77" customWidth="1"/>
    <col min="258" max="258" width="18.08984375" style="77" customWidth="1"/>
    <col min="259" max="262" width="15.36328125" style="77" customWidth="1"/>
    <col min="263" max="263" width="13.54296875" style="77" customWidth="1"/>
    <col min="264" max="265" width="9.81640625" style="77"/>
    <col min="266" max="266" width="8.7265625" style="77" customWidth="1"/>
    <col min="267" max="512" width="9.81640625" style="77"/>
    <col min="513" max="513" width="20.90625" style="77" customWidth="1"/>
    <col min="514" max="514" width="18.08984375" style="77" customWidth="1"/>
    <col min="515" max="518" width="15.36328125" style="77" customWidth="1"/>
    <col min="519" max="519" width="13.54296875" style="77" customWidth="1"/>
    <col min="520" max="521" width="9.81640625" style="77"/>
    <col min="522" max="522" width="8.7265625" style="77" customWidth="1"/>
    <col min="523" max="768" width="9.81640625" style="77"/>
    <col min="769" max="769" width="20.90625" style="77" customWidth="1"/>
    <col min="770" max="770" width="18.08984375" style="77" customWidth="1"/>
    <col min="771" max="774" width="15.36328125" style="77" customWidth="1"/>
    <col min="775" max="775" width="13.54296875" style="77" customWidth="1"/>
    <col min="776" max="777" width="9.81640625" style="77"/>
    <col min="778" max="778" width="8.7265625" style="77" customWidth="1"/>
    <col min="779" max="1024" width="9.81640625" style="77"/>
    <col min="1025" max="1025" width="20.90625" style="77" customWidth="1"/>
    <col min="1026" max="1026" width="18.08984375" style="77" customWidth="1"/>
    <col min="1027" max="1030" width="15.36328125" style="77" customWidth="1"/>
    <col min="1031" max="1031" width="13.54296875" style="77" customWidth="1"/>
    <col min="1032" max="1033" width="9.81640625" style="77"/>
    <col min="1034" max="1034" width="8.7265625" style="77" customWidth="1"/>
    <col min="1035" max="1280" width="9.81640625" style="77"/>
    <col min="1281" max="1281" width="20.90625" style="77" customWidth="1"/>
    <col min="1282" max="1282" width="18.08984375" style="77" customWidth="1"/>
    <col min="1283" max="1286" width="15.36328125" style="77" customWidth="1"/>
    <col min="1287" max="1287" width="13.54296875" style="77" customWidth="1"/>
    <col min="1288" max="1289" width="9.81640625" style="77"/>
    <col min="1290" max="1290" width="8.7265625" style="77" customWidth="1"/>
    <col min="1291" max="1536" width="9.81640625" style="77"/>
    <col min="1537" max="1537" width="20.90625" style="77" customWidth="1"/>
    <col min="1538" max="1538" width="18.08984375" style="77" customWidth="1"/>
    <col min="1539" max="1542" width="15.36328125" style="77" customWidth="1"/>
    <col min="1543" max="1543" width="13.54296875" style="77" customWidth="1"/>
    <col min="1544" max="1545" width="9.81640625" style="77"/>
    <col min="1546" max="1546" width="8.7265625" style="77" customWidth="1"/>
    <col min="1547" max="1792" width="9.81640625" style="77"/>
    <col min="1793" max="1793" width="20.90625" style="77" customWidth="1"/>
    <col min="1794" max="1794" width="18.08984375" style="77" customWidth="1"/>
    <col min="1795" max="1798" width="15.36328125" style="77" customWidth="1"/>
    <col min="1799" max="1799" width="13.54296875" style="77" customWidth="1"/>
    <col min="1800" max="1801" width="9.81640625" style="77"/>
    <col min="1802" max="1802" width="8.7265625" style="77" customWidth="1"/>
    <col min="1803" max="2048" width="9.81640625" style="77"/>
    <col min="2049" max="2049" width="20.90625" style="77" customWidth="1"/>
    <col min="2050" max="2050" width="18.08984375" style="77" customWidth="1"/>
    <col min="2051" max="2054" width="15.36328125" style="77" customWidth="1"/>
    <col min="2055" max="2055" width="13.54296875" style="77" customWidth="1"/>
    <col min="2056" max="2057" width="9.81640625" style="77"/>
    <col min="2058" max="2058" width="8.7265625" style="77" customWidth="1"/>
    <col min="2059" max="2304" width="9.81640625" style="77"/>
    <col min="2305" max="2305" width="20.90625" style="77" customWidth="1"/>
    <col min="2306" max="2306" width="18.08984375" style="77" customWidth="1"/>
    <col min="2307" max="2310" width="15.36328125" style="77" customWidth="1"/>
    <col min="2311" max="2311" width="13.54296875" style="77" customWidth="1"/>
    <col min="2312" max="2313" width="9.81640625" style="77"/>
    <col min="2314" max="2314" width="8.7265625" style="77" customWidth="1"/>
    <col min="2315" max="2560" width="9.81640625" style="77"/>
    <col min="2561" max="2561" width="20.90625" style="77" customWidth="1"/>
    <col min="2562" max="2562" width="18.08984375" style="77" customWidth="1"/>
    <col min="2563" max="2566" width="15.36328125" style="77" customWidth="1"/>
    <col min="2567" max="2567" width="13.54296875" style="77" customWidth="1"/>
    <col min="2568" max="2569" width="9.81640625" style="77"/>
    <col min="2570" max="2570" width="8.7265625" style="77" customWidth="1"/>
    <col min="2571" max="2816" width="9.81640625" style="77"/>
    <col min="2817" max="2817" width="20.90625" style="77" customWidth="1"/>
    <col min="2818" max="2818" width="18.08984375" style="77" customWidth="1"/>
    <col min="2819" max="2822" width="15.36328125" style="77" customWidth="1"/>
    <col min="2823" max="2823" width="13.54296875" style="77" customWidth="1"/>
    <col min="2824" max="2825" width="9.81640625" style="77"/>
    <col min="2826" max="2826" width="8.7265625" style="77" customWidth="1"/>
    <col min="2827" max="3072" width="9.81640625" style="77"/>
    <col min="3073" max="3073" width="20.90625" style="77" customWidth="1"/>
    <col min="3074" max="3074" width="18.08984375" style="77" customWidth="1"/>
    <col min="3075" max="3078" width="15.36328125" style="77" customWidth="1"/>
    <col min="3079" max="3079" width="13.54296875" style="77" customWidth="1"/>
    <col min="3080" max="3081" width="9.81640625" style="77"/>
    <col min="3082" max="3082" width="8.7265625" style="77" customWidth="1"/>
    <col min="3083" max="3328" width="9.81640625" style="77"/>
    <col min="3329" max="3329" width="20.90625" style="77" customWidth="1"/>
    <col min="3330" max="3330" width="18.08984375" style="77" customWidth="1"/>
    <col min="3331" max="3334" width="15.36328125" style="77" customWidth="1"/>
    <col min="3335" max="3335" width="13.54296875" style="77" customWidth="1"/>
    <col min="3336" max="3337" width="9.81640625" style="77"/>
    <col min="3338" max="3338" width="8.7265625" style="77" customWidth="1"/>
    <col min="3339" max="3584" width="9.81640625" style="77"/>
    <col min="3585" max="3585" width="20.90625" style="77" customWidth="1"/>
    <col min="3586" max="3586" width="18.08984375" style="77" customWidth="1"/>
    <col min="3587" max="3590" width="15.36328125" style="77" customWidth="1"/>
    <col min="3591" max="3591" width="13.54296875" style="77" customWidth="1"/>
    <col min="3592" max="3593" width="9.81640625" style="77"/>
    <col min="3594" max="3594" width="8.7265625" style="77" customWidth="1"/>
    <col min="3595" max="3840" width="9.81640625" style="77"/>
    <col min="3841" max="3841" width="20.90625" style="77" customWidth="1"/>
    <col min="3842" max="3842" width="18.08984375" style="77" customWidth="1"/>
    <col min="3843" max="3846" width="15.36328125" style="77" customWidth="1"/>
    <col min="3847" max="3847" width="13.54296875" style="77" customWidth="1"/>
    <col min="3848" max="3849" width="9.81640625" style="77"/>
    <col min="3850" max="3850" width="8.7265625" style="77" customWidth="1"/>
    <col min="3851" max="4096" width="9.81640625" style="77"/>
    <col min="4097" max="4097" width="20.90625" style="77" customWidth="1"/>
    <col min="4098" max="4098" width="18.08984375" style="77" customWidth="1"/>
    <col min="4099" max="4102" width="15.36328125" style="77" customWidth="1"/>
    <col min="4103" max="4103" width="13.54296875" style="77" customWidth="1"/>
    <col min="4104" max="4105" width="9.81640625" style="77"/>
    <col min="4106" max="4106" width="8.7265625" style="77" customWidth="1"/>
    <col min="4107" max="4352" width="9.81640625" style="77"/>
    <col min="4353" max="4353" width="20.90625" style="77" customWidth="1"/>
    <col min="4354" max="4354" width="18.08984375" style="77" customWidth="1"/>
    <col min="4355" max="4358" width="15.36328125" style="77" customWidth="1"/>
    <col min="4359" max="4359" width="13.54296875" style="77" customWidth="1"/>
    <col min="4360" max="4361" width="9.81640625" style="77"/>
    <col min="4362" max="4362" width="8.7265625" style="77" customWidth="1"/>
    <col min="4363" max="4608" width="9.81640625" style="77"/>
    <col min="4609" max="4609" width="20.90625" style="77" customWidth="1"/>
    <col min="4610" max="4610" width="18.08984375" style="77" customWidth="1"/>
    <col min="4611" max="4614" width="15.36328125" style="77" customWidth="1"/>
    <col min="4615" max="4615" width="13.54296875" style="77" customWidth="1"/>
    <col min="4616" max="4617" width="9.81640625" style="77"/>
    <col min="4618" max="4618" width="8.7265625" style="77" customWidth="1"/>
    <col min="4619" max="4864" width="9.81640625" style="77"/>
    <col min="4865" max="4865" width="20.90625" style="77" customWidth="1"/>
    <col min="4866" max="4866" width="18.08984375" style="77" customWidth="1"/>
    <col min="4867" max="4870" width="15.36328125" style="77" customWidth="1"/>
    <col min="4871" max="4871" width="13.54296875" style="77" customWidth="1"/>
    <col min="4872" max="4873" width="9.81640625" style="77"/>
    <col min="4874" max="4874" width="8.7265625" style="77" customWidth="1"/>
    <col min="4875" max="5120" width="9.81640625" style="77"/>
    <col min="5121" max="5121" width="20.90625" style="77" customWidth="1"/>
    <col min="5122" max="5122" width="18.08984375" style="77" customWidth="1"/>
    <col min="5123" max="5126" width="15.36328125" style="77" customWidth="1"/>
    <col min="5127" max="5127" width="13.54296875" style="77" customWidth="1"/>
    <col min="5128" max="5129" width="9.81640625" style="77"/>
    <col min="5130" max="5130" width="8.7265625" style="77" customWidth="1"/>
    <col min="5131" max="5376" width="9.81640625" style="77"/>
    <col min="5377" max="5377" width="20.90625" style="77" customWidth="1"/>
    <col min="5378" max="5378" width="18.08984375" style="77" customWidth="1"/>
    <col min="5379" max="5382" width="15.36328125" style="77" customWidth="1"/>
    <col min="5383" max="5383" width="13.54296875" style="77" customWidth="1"/>
    <col min="5384" max="5385" width="9.81640625" style="77"/>
    <col min="5386" max="5386" width="8.7265625" style="77" customWidth="1"/>
    <col min="5387" max="5632" width="9.81640625" style="77"/>
    <col min="5633" max="5633" width="20.90625" style="77" customWidth="1"/>
    <col min="5634" max="5634" width="18.08984375" style="77" customWidth="1"/>
    <col min="5635" max="5638" width="15.36328125" style="77" customWidth="1"/>
    <col min="5639" max="5639" width="13.54296875" style="77" customWidth="1"/>
    <col min="5640" max="5641" width="9.81640625" style="77"/>
    <col min="5642" max="5642" width="8.7265625" style="77" customWidth="1"/>
    <col min="5643" max="5888" width="9.81640625" style="77"/>
    <col min="5889" max="5889" width="20.90625" style="77" customWidth="1"/>
    <col min="5890" max="5890" width="18.08984375" style="77" customWidth="1"/>
    <col min="5891" max="5894" width="15.36328125" style="77" customWidth="1"/>
    <col min="5895" max="5895" width="13.54296875" style="77" customWidth="1"/>
    <col min="5896" max="5897" width="9.81640625" style="77"/>
    <col min="5898" max="5898" width="8.7265625" style="77" customWidth="1"/>
    <col min="5899" max="6144" width="9.81640625" style="77"/>
    <col min="6145" max="6145" width="20.90625" style="77" customWidth="1"/>
    <col min="6146" max="6146" width="18.08984375" style="77" customWidth="1"/>
    <col min="6147" max="6150" width="15.36328125" style="77" customWidth="1"/>
    <col min="6151" max="6151" width="13.54296875" style="77" customWidth="1"/>
    <col min="6152" max="6153" width="9.81640625" style="77"/>
    <col min="6154" max="6154" width="8.7265625" style="77" customWidth="1"/>
    <col min="6155" max="6400" width="9.81640625" style="77"/>
    <col min="6401" max="6401" width="20.90625" style="77" customWidth="1"/>
    <col min="6402" max="6402" width="18.08984375" style="77" customWidth="1"/>
    <col min="6403" max="6406" width="15.36328125" style="77" customWidth="1"/>
    <col min="6407" max="6407" width="13.54296875" style="77" customWidth="1"/>
    <col min="6408" max="6409" width="9.81640625" style="77"/>
    <col min="6410" max="6410" width="8.7265625" style="77" customWidth="1"/>
    <col min="6411" max="6656" width="9.81640625" style="77"/>
    <col min="6657" max="6657" width="20.90625" style="77" customWidth="1"/>
    <col min="6658" max="6658" width="18.08984375" style="77" customWidth="1"/>
    <col min="6659" max="6662" width="15.36328125" style="77" customWidth="1"/>
    <col min="6663" max="6663" width="13.54296875" style="77" customWidth="1"/>
    <col min="6664" max="6665" width="9.81640625" style="77"/>
    <col min="6666" max="6666" width="8.7265625" style="77" customWidth="1"/>
    <col min="6667" max="6912" width="9.81640625" style="77"/>
    <col min="6913" max="6913" width="20.90625" style="77" customWidth="1"/>
    <col min="6914" max="6914" width="18.08984375" style="77" customWidth="1"/>
    <col min="6915" max="6918" width="15.36328125" style="77" customWidth="1"/>
    <col min="6919" max="6919" width="13.54296875" style="77" customWidth="1"/>
    <col min="6920" max="6921" width="9.81640625" style="77"/>
    <col min="6922" max="6922" width="8.7265625" style="77" customWidth="1"/>
    <col min="6923" max="7168" width="9.81640625" style="77"/>
    <col min="7169" max="7169" width="20.90625" style="77" customWidth="1"/>
    <col min="7170" max="7170" width="18.08984375" style="77" customWidth="1"/>
    <col min="7171" max="7174" width="15.36328125" style="77" customWidth="1"/>
    <col min="7175" max="7175" width="13.54296875" style="77" customWidth="1"/>
    <col min="7176" max="7177" width="9.81640625" style="77"/>
    <col min="7178" max="7178" width="8.7265625" style="77" customWidth="1"/>
    <col min="7179" max="7424" width="9.81640625" style="77"/>
    <col min="7425" max="7425" width="20.90625" style="77" customWidth="1"/>
    <col min="7426" max="7426" width="18.08984375" style="77" customWidth="1"/>
    <col min="7427" max="7430" width="15.36328125" style="77" customWidth="1"/>
    <col min="7431" max="7431" width="13.54296875" style="77" customWidth="1"/>
    <col min="7432" max="7433" width="9.81640625" style="77"/>
    <col min="7434" max="7434" width="8.7265625" style="77" customWidth="1"/>
    <col min="7435" max="7680" width="9.81640625" style="77"/>
    <col min="7681" max="7681" width="20.90625" style="77" customWidth="1"/>
    <col min="7682" max="7682" width="18.08984375" style="77" customWidth="1"/>
    <col min="7683" max="7686" width="15.36328125" style="77" customWidth="1"/>
    <col min="7687" max="7687" width="13.54296875" style="77" customWidth="1"/>
    <col min="7688" max="7689" width="9.81640625" style="77"/>
    <col min="7690" max="7690" width="8.7265625" style="77" customWidth="1"/>
    <col min="7691" max="7936" width="9.81640625" style="77"/>
    <col min="7937" max="7937" width="20.90625" style="77" customWidth="1"/>
    <col min="7938" max="7938" width="18.08984375" style="77" customWidth="1"/>
    <col min="7939" max="7942" width="15.36328125" style="77" customWidth="1"/>
    <col min="7943" max="7943" width="13.54296875" style="77" customWidth="1"/>
    <col min="7944" max="7945" width="9.81640625" style="77"/>
    <col min="7946" max="7946" width="8.7265625" style="77" customWidth="1"/>
    <col min="7947" max="8192" width="9.81640625" style="77"/>
    <col min="8193" max="8193" width="20.90625" style="77" customWidth="1"/>
    <col min="8194" max="8194" width="18.08984375" style="77" customWidth="1"/>
    <col min="8195" max="8198" width="15.36328125" style="77" customWidth="1"/>
    <col min="8199" max="8199" width="13.54296875" style="77" customWidth="1"/>
    <col min="8200" max="8201" width="9.81640625" style="77"/>
    <col min="8202" max="8202" width="8.7265625" style="77" customWidth="1"/>
    <col min="8203" max="8448" width="9.81640625" style="77"/>
    <col min="8449" max="8449" width="20.90625" style="77" customWidth="1"/>
    <col min="8450" max="8450" width="18.08984375" style="77" customWidth="1"/>
    <col min="8451" max="8454" width="15.36328125" style="77" customWidth="1"/>
    <col min="8455" max="8455" width="13.54296875" style="77" customWidth="1"/>
    <col min="8456" max="8457" width="9.81640625" style="77"/>
    <col min="8458" max="8458" width="8.7265625" style="77" customWidth="1"/>
    <col min="8459" max="8704" width="9.81640625" style="77"/>
    <col min="8705" max="8705" width="20.90625" style="77" customWidth="1"/>
    <col min="8706" max="8706" width="18.08984375" style="77" customWidth="1"/>
    <col min="8707" max="8710" width="15.36328125" style="77" customWidth="1"/>
    <col min="8711" max="8711" width="13.54296875" style="77" customWidth="1"/>
    <col min="8712" max="8713" width="9.81640625" style="77"/>
    <col min="8714" max="8714" width="8.7265625" style="77" customWidth="1"/>
    <col min="8715" max="8960" width="9.81640625" style="77"/>
    <col min="8961" max="8961" width="20.90625" style="77" customWidth="1"/>
    <col min="8962" max="8962" width="18.08984375" style="77" customWidth="1"/>
    <col min="8963" max="8966" width="15.36328125" style="77" customWidth="1"/>
    <col min="8967" max="8967" width="13.54296875" style="77" customWidth="1"/>
    <col min="8968" max="8969" width="9.81640625" style="77"/>
    <col min="8970" max="8970" width="8.7265625" style="77" customWidth="1"/>
    <col min="8971" max="9216" width="9.81640625" style="77"/>
    <col min="9217" max="9217" width="20.90625" style="77" customWidth="1"/>
    <col min="9218" max="9218" width="18.08984375" style="77" customWidth="1"/>
    <col min="9219" max="9222" width="15.36328125" style="77" customWidth="1"/>
    <col min="9223" max="9223" width="13.54296875" style="77" customWidth="1"/>
    <col min="9224" max="9225" width="9.81640625" style="77"/>
    <col min="9226" max="9226" width="8.7265625" style="77" customWidth="1"/>
    <col min="9227" max="9472" width="9.81640625" style="77"/>
    <col min="9473" max="9473" width="20.90625" style="77" customWidth="1"/>
    <col min="9474" max="9474" width="18.08984375" style="77" customWidth="1"/>
    <col min="9475" max="9478" width="15.36328125" style="77" customWidth="1"/>
    <col min="9479" max="9479" width="13.54296875" style="77" customWidth="1"/>
    <col min="9480" max="9481" width="9.81640625" style="77"/>
    <col min="9482" max="9482" width="8.7265625" style="77" customWidth="1"/>
    <col min="9483" max="9728" width="9.81640625" style="77"/>
    <col min="9729" max="9729" width="20.90625" style="77" customWidth="1"/>
    <col min="9730" max="9730" width="18.08984375" style="77" customWidth="1"/>
    <col min="9731" max="9734" width="15.36328125" style="77" customWidth="1"/>
    <col min="9735" max="9735" width="13.54296875" style="77" customWidth="1"/>
    <col min="9736" max="9737" width="9.81640625" style="77"/>
    <col min="9738" max="9738" width="8.7265625" style="77" customWidth="1"/>
    <col min="9739" max="9984" width="9.81640625" style="77"/>
    <col min="9985" max="9985" width="20.90625" style="77" customWidth="1"/>
    <col min="9986" max="9986" width="18.08984375" style="77" customWidth="1"/>
    <col min="9987" max="9990" width="15.36328125" style="77" customWidth="1"/>
    <col min="9991" max="9991" width="13.54296875" style="77" customWidth="1"/>
    <col min="9992" max="9993" width="9.81640625" style="77"/>
    <col min="9994" max="9994" width="8.7265625" style="77" customWidth="1"/>
    <col min="9995" max="10240" width="9.81640625" style="77"/>
    <col min="10241" max="10241" width="20.90625" style="77" customWidth="1"/>
    <col min="10242" max="10242" width="18.08984375" style="77" customWidth="1"/>
    <col min="10243" max="10246" width="15.36328125" style="77" customWidth="1"/>
    <col min="10247" max="10247" width="13.54296875" style="77" customWidth="1"/>
    <col min="10248" max="10249" width="9.81640625" style="77"/>
    <col min="10250" max="10250" width="8.7265625" style="77" customWidth="1"/>
    <col min="10251" max="10496" width="9.81640625" style="77"/>
    <col min="10497" max="10497" width="20.90625" style="77" customWidth="1"/>
    <col min="10498" max="10498" width="18.08984375" style="77" customWidth="1"/>
    <col min="10499" max="10502" width="15.36328125" style="77" customWidth="1"/>
    <col min="10503" max="10503" width="13.54296875" style="77" customWidth="1"/>
    <col min="10504" max="10505" width="9.81640625" style="77"/>
    <col min="10506" max="10506" width="8.7265625" style="77" customWidth="1"/>
    <col min="10507" max="10752" width="9.81640625" style="77"/>
    <col min="10753" max="10753" width="20.90625" style="77" customWidth="1"/>
    <col min="10754" max="10754" width="18.08984375" style="77" customWidth="1"/>
    <col min="10755" max="10758" width="15.36328125" style="77" customWidth="1"/>
    <col min="10759" max="10759" width="13.54296875" style="77" customWidth="1"/>
    <col min="10760" max="10761" width="9.81640625" style="77"/>
    <col min="10762" max="10762" width="8.7265625" style="77" customWidth="1"/>
    <col min="10763" max="11008" width="9.81640625" style="77"/>
    <col min="11009" max="11009" width="20.90625" style="77" customWidth="1"/>
    <col min="11010" max="11010" width="18.08984375" style="77" customWidth="1"/>
    <col min="11011" max="11014" width="15.36328125" style="77" customWidth="1"/>
    <col min="11015" max="11015" width="13.54296875" style="77" customWidth="1"/>
    <col min="11016" max="11017" width="9.81640625" style="77"/>
    <col min="11018" max="11018" width="8.7265625" style="77" customWidth="1"/>
    <col min="11019" max="11264" width="9.81640625" style="77"/>
    <col min="11265" max="11265" width="20.90625" style="77" customWidth="1"/>
    <col min="11266" max="11266" width="18.08984375" style="77" customWidth="1"/>
    <col min="11267" max="11270" width="15.36328125" style="77" customWidth="1"/>
    <col min="11271" max="11271" width="13.54296875" style="77" customWidth="1"/>
    <col min="11272" max="11273" width="9.81640625" style="77"/>
    <col min="11274" max="11274" width="8.7265625" style="77" customWidth="1"/>
    <col min="11275" max="11520" width="9.81640625" style="77"/>
    <col min="11521" max="11521" width="20.90625" style="77" customWidth="1"/>
    <col min="11522" max="11522" width="18.08984375" style="77" customWidth="1"/>
    <col min="11523" max="11526" width="15.36328125" style="77" customWidth="1"/>
    <col min="11527" max="11527" width="13.54296875" style="77" customWidth="1"/>
    <col min="11528" max="11529" width="9.81640625" style="77"/>
    <col min="11530" max="11530" width="8.7265625" style="77" customWidth="1"/>
    <col min="11531" max="11776" width="9.81640625" style="77"/>
    <col min="11777" max="11777" width="20.90625" style="77" customWidth="1"/>
    <col min="11778" max="11778" width="18.08984375" style="77" customWidth="1"/>
    <col min="11779" max="11782" width="15.36328125" style="77" customWidth="1"/>
    <col min="11783" max="11783" width="13.54296875" style="77" customWidth="1"/>
    <col min="11784" max="11785" width="9.81640625" style="77"/>
    <col min="11786" max="11786" width="8.7265625" style="77" customWidth="1"/>
    <col min="11787" max="12032" width="9.81640625" style="77"/>
    <col min="12033" max="12033" width="20.90625" style="77" customWidth="1"/>
    <col min="12034" max="12034" width="18.08984375" style="77" customWidth="1"/>
    <col min="12035" max="12038" width="15.36328125" style="77" customWidth="1"/>
    <col min="12039" max="12039" width="13.54296875" style="77" customWidth="1"/>
    <col min="12040" max="12041" width="9.81640625" style="77"/>
    <col min="12042" max="12042" width="8.7265625" style="77" customWidth="1"/>
    <col min="12043" max="12288" width="9.81640625" style="77"/>
    <col min="12289" max="12289" width="20.90625" style="77" customWidth="1"/>
    <col min="12290" max="12290" width="18.08984375" style="77" customWidth="1"/>
    <col min="12291" max="12294" width="15.36328125" style="77" customWidth="1"/>
    <col min="12295" max="12295" width="13.54296875" style="77" customWidth="1"/>
    <col min="12296" max="12297" width="9.81640625" style="77"/>
    <col min="12298" max="12298" width="8.7265625" style="77" customWidth="1"/>
    <col min="12299" max="12544" width="9.81640625" style="77"/>
    <col min="12545" max="12545" width="20.90625" style="77" customWidth="1"/>
    <col min="12546" max="12546" width="18.08984375" style="77" customWidth="1"/>
    <col min="12547" max="12550" width="15.36328125" style="77" customWidth="1"/>
    <col min="12551" max="12551" width="13.54296875" style="77" customWidth="1"/>
    <col min="12552" max="12553" width="9.81640625" style="77"/>
    <col min="12554" max="12554" width="8.7265625" style="77" customWidth="1"/>
    <col min="12555" max="12800" width="9.81640625" style="77"/>
    <col min="12801" max="12801" width="20.90625" style="77" customWidth="1"/>
    <col min="12802" max="12802" width="18.08984375" style="77" customWidth="1"/>
    <col min="12803" max="12806" width="15.36328125" style="77" customWidth="1"/>
    <col min="12807" max="12807" width="13.54296875" style="77" customWidth="1"/>
    <col min="12808" max="12809" width="9.81640625" style="77"/>
    <col min="12810" max="12810" width="8.7265625" style="77" customWidth="1"/>
    <col min="12811" max="13056" width="9.81640625" style="77"/>
    <col min="13057" max="13057" width="20.90625" style="77" customWidth="1"/>
    <col min="13058" max="13058" width="18.08984375" style="77" customWidth="1"/>
    <col min="13059" max="13062" width="15.36328125" style="77" customWidth="1"/>
    <col min="13063" max="13063" width="13.54296875" style="77" customWidth="1"/>
    <col min="13064" max="13065" width="9.81640625" style="77"/>
    <col min="13066" max="13066" width="8.7265625" style="77" customWidth="1"/>
    <col min="13067" max="13312" width="9.81640625" style="77"/>
    <col min="13313" max="13313" width="20.90625" style="77" customWidth="1"/>
    <col min="13314" max="13314" width="18.08984375" style="77" customWidth="1"/>
    <col min="13315" max="13318" width="15.36328125" style="77" customWidth="1"/>
    <col min="13319" max="13319" width="13.54296875" style="77" customWidth="1"/>
    <col min="13320" max="13321" width="9.81640625" style="77"/>
    <col min="13322" max="13322" width="8.7265625" style="77" customWidth="1"/>
    <col min="13323" max="13568" width="9.81640625" style="77"/>
    <col min="13569" max="13569" width="20.90625" style="77" customWidth="1"/>
    <col min="13570" max="13570" width="18.08984375" style="77" customWidth="1"/>
    <col min="13571" max="13574" width="15.36328125" style="77" customWidth="1"/>
    <col min="13575" max="13575" width="13.54296875" style="77" customWidth="1"/>
    <col min="13576" max="13577" width="9.81640625" style="77"/>
    <col min="13578" max="13578" width="8.7265625" style="77" customWidth="1"/>
    <col min="13579" max="13824" width="9.81640625" style="77"/>
    <col min="13825" max="13825" width="20.90625" style="77" customWidth="1"/>
    <col min="13826" max="13826" width="18.08984375" style="77" customWidth="1"/>
    <col min="13827" max="13830" width="15.36328125" style="77" customWidth="1"/>
    <col min="13831" max="13831" width="13.54296875" style="77" customWidth="1"/>
    <col min="13832" max="13833" width="9.81640625" style="77"/>
    <col min="13834" max="13834" width="8.7265625" style="77" customWidth="1"/>
    <col min="13835" max="14080" width="9.81640625" style="77"/>
    <col min="14081" max="14081" width="20.90625" style="77" customWidth="1"/>
    <col min="14082" max="14082" width="18.08984375" style="77" customWidth="1"/>
    <col min="14083" max="14086" width="15.36328125" style="77" customWidth="1"/>
    <col min="14087" max="14087" width="13.54296875" style="77" customWidth="1"/>
    <col min="14088" max="14089" width="9.81640625" style="77"/>
    <col min="14090" max="14090" width="8.7265625" style="77" customWidth="1"/>
    <col min="14091" max="14336" width="9.81640625" style="77"/>
    <col min="14337" max="14337" width="20.90625" style="77" customWidth="1"/>
    <col min="14338" max="14338" width="18.08984375" style="77" customWidth="1"/>
    <col min="14339" max="14342" width="15.36328125" style="77" customWidth="1"/>
    <col min="14343" max="14343" width="13.54296875" style="77" customWidth="1"/>
    <col min="14344" max="14345" width="9.81640625" style="77"/>
    <col min="14346" max="14346" width="8.7265625" style="77" customWidth="1"/>
    <col min="14347" max="14592" width="9.81640625" style="77"/>
    <col min="14593" max="14593" width="20.90625" style="77" customWidth="1"/>
    <col min="14594" max="14594" width="18.08984375" style="77" customWidth="1"/>
    <col min="14595" max="14598" width="15.36328125" style="77" customWidth="1"/>
    <col min="14599" max="14599" width="13.54296875" style="77" customWidth="1"/>
    <col min="14600" max="14601" width="9.81640625" style="77"/>
    <col min="14602" max="14602" width="8.7265625" style="77" customWidth="1"/>
    <col min="14603" max="14848" width="9.81640625" style="77"/>
    <col min="14849" max="14849" width="20.90625" style="77" customWidth="1"/>
    <col min="14850" max="14850" width="18.08984375" style="77" customWidth="1"/>
    <col min="14851" max="14854" width="15.36328125" style="77" customWidth="1"/>
    <col min="14855" max="14855" width="13.54296875" style="77" customWidth="1"/>
    <col min="14856" max="14857" width="9.81640625" style="77"/>
    <col min="14858" max="14858" width="8.7265625" style="77" customWidth="1"/>
    <col min="14859" max="15104" width="9.81640625" style="77"/>
    <col min="15105" max="15105" width="20.90625" style="77" customWidth="1"/>
    <col min="15106" max="15106" width="18.08984375" style="77" customWidth="1"/>
    <col min="15107" max="15110" width="15.36328125" style="77" customWidth="1"/>
    <col min="15111" max="15111" width="13.54296875" style="77" customWidth="1"/>
    <col min="15112" max="15113" width="9.81640625" style="77"/>
    <col min="15114" max="15114" width="8.7265625" style="77" customWidth="1"/>
    <col min="15115" max="15360" width="9.81640625" style="77"/>
    <col min="15361" max="15361" width="20.90625" style="77" customWidth="1"/>
    <col min="15362" max="15362" width="18.08984375" style="77" customWidth="1"/>
    <col min="15363" max="15366" width="15.36328125" style="77" customWidth="1"/>
    <col min="15367" max="15367" width="13.54296875" style="77" customWidth="1"/>
    <col min="15368" max="15369" width="9.81640625" style="77"/>
    <col min="15370" max="15370" width="8.7265625" style="77" customWidth="1"/>
    <col min="15371" max="15616" width="9.81640625" style="77"/>
    <col min="15617" max="15617" width="20.90625" style="77" customWidth="1"/>
    <col min="15618" max="15618" width="18.08984375" style="77" customWidth="1"/>
    <col min="15619" max="15622" width="15.36328125" style="77" customWidth="1"/>
    <col min="15623" max="15623" width="13.54296875" style="77" customWidth="1"/>
    <col min="15624" max="15625" width="9.81640625" style="77"/>
    <col min="15626" max="15626" width="8.7265625" style="77" customWidth="1"/>
    <col min="15627" max="15872" width="9.81640625" style="77"/>
    <col min="15873" max="15873" width="20.90625" style="77" customWidth="1"/>
    <col min="15874" max="15874" width="18.08984375" style="77" customWidth="1"/>
    <col min="15875" max="15878" width="15.36328125" style="77" customWidth="1"/>
    <col min="15879" max="15879" width="13.54296875" style="77" customWidth="1"/>
    <col min="15880" max="15881" width="9.81640625" style="77"/>
    <col min="15882" max="15882" width="8.7265625" style="77" customWidth="1"/>
    <col min="15883" max="16128" width="9.81640625" style="77"/>
    <col min="16129" max="16129" width="20.90625" style="77" customWidth="1"/>
    <col min="16130" max="16130" width="18.08984375" style="77" customWidth="1"/>
    <col min="16131" max="16134" width="15.36328125" style="77" customWidth="1"/>
    <col min="16135" max="16135" width="13.54296875" style="77" customWidth="1"/>
    <col min="16136" max="16137" width="9.81640625" style="77"/>
    <col min="16138" max="16138" width="8.7265625" style="77" customWidth="1"/>
    <col min="16139" max="16384" width="9.81640625" style="77"/>
  </cols>
  <sheetData>
    <row r="1" spans="1:7" s="72" customFormat="1" ht="12" customHeight="1" x14ac:dyDescent="0.3">
      <c r="C1" s="73"/>
      <c r="D1" s="73"/>
      <c r="E1" s="73"/>
    </row>
    <row r="2" spans="1:7" s="75" customFormat="1" ht="30.75" customHeight="1" x14ac:dyDescent="0.25">
      <c r="A2" s="74" t="s">
        <v>47</v>
      </c>
      <c r="B2" s="74"/>
      <c r="C2" s="74"/>
      <c r="D2" s="74"/>
      <c r="E2" s="74"/>
      <c r="F2" s="74"/>
      <c r="G2" s="74"/>
    </row>
    <row r="3" spans="1:7" ht="21.75" customHeight="1" x14ac:dyDescent="0.25">
      <c r="A3" s="76"/>
      <c r="B3" s="76"/>
      <c r="C3" s="76"/>
      <c r="D3" s="76"/>
      <c r="F3" s="93"/>
      <c r="G3" s="76"/>
    </row>
    <row r="4" spans="1:7" s="81" customFormat="1" ht="21.75" customHeight="1" x14ac:dyDescent="0.25">
      <c r="A4" s="82" t="s">
        <v>48</v>
      </c>
      <c r="B4" s="82" t="s">
        <v>49</v>
      </c>
      <c r="C4" s="94" t="s">
        <v>50</v>
      </c>
      <c r="D4" s="94" t="s">
        <v>51</v>
      </c>
      <c r="E4" s="94" t="s">
        <v>52</v>
      </c>
      <c r="F4" s="94" t="s">
        <v>53</v>
      </c>
      <c r="G4" s="82" t="s">
        <v>54</v>
      </c>
    </row>
    <row r="5" spans="1:7" ht="21.75" customHeight="1" x14ac:dyDescent="0.25">
      <c r="A5" s="95" t="s">
        <v>55</v>
      </c>
      <c r="B5" s="95"/>
      <c r="C5" s="96"/>
      <c r="D5" s="96"/>
      <c r="E5" s="96"/>
      <c r="F5" s="87">
        <f>C5+D5-E5</f>
        <v>0</v>
      </c>
      <c r="G5" s="97"/>
    </row>
    <row r="6" spans="1:7" ht="21.75" customHeight="1" x14ac:dyDescent="0.25">
      <c r="A6" s="95"/>
      <c r="B6" s="95"/>
      <c r="C6" s="96"/>
      <c r="D6" s="96"/>
      <c r="E6" s="96"/>
      <c r="F6" s="87">
        <f>C6+D6-E6</f>
        <v>0</v>
      </c>
      <c r="G6" s="97"/>
    </row>
    <row r="7" spans="1:7" ht="21.75" customHeight="1" x14ac:dyDescent="0.25">
      <c r="A7" s="95"/>
      <c r="B7" s="95"/>
      <c r="C7" s="96"/>
      <c r="D7" s="96"/>
      <c r="E7" s="96"/>
      <c r="F7" s="87">
        <f>C7+D7-E7</f>
        <v>0</v>
      </c>
      <c r="G7" s="97"/>
    </row>
    <row r="8" spans="1:7" ht="21.75" customHeight="1" x14ac:dyDescent="0.25">
      <c r="A8" s="95"/>
      <c r="B8" s="95"/>
      <c r="C8" s="96"/>
      <c r="D8" s="96"/>
      <c r="E8" s="96"/>
      <c r="F8" s="87">
        <f>C8+D8-E8</f>
        <v>0</v>
      </c>
      <c r="G8" s="97"/>
    </row>
    <row r="9" spans="1:7" ht="21.75" customHeight="1" x14ac:dyDescent="0.25">
      <c r="A9" s="88" t="s">
        <v>10</v>
      </c>
      <c r="B9" s="84" t="s">
        <v>40</v>
      </c>
      <c r="C9" s="87">
        <f>SUM(C6:C8)</f>
        <v>0</v>
      </c>
      <c r="D9" s="87">
        <f>SUM(D6:D8)</f>
        <v>0</v>
      </c>
      <c r="E9" s="87">
        <f>SUM(E6:E8)</f>
        <v>0</v>
      </c>
      <c r="F9" s="87">
        <f>SUM(F6:F8)</f>
        <v>0</v>
      </c>
      <c r="G9" s="97"/>
    </row>
    <row r="10" spans="1:7" ht="21.75" customHeight="1" x14ac:dyDescent="0.25">
      <c r="A10" s="95" t="s">
        <v>56</v>
      </c>
      <c r="B10" s="95"/>
      <c r="C10" s="96"/>
      <c r="D10" s="96"/>
      <c r="E10" s="96"/>
      <c r="F10" s="87">
        <f>SUM(F8:F9)</f>
        <v>0</v>
      </c>
      <c r="G10" s="97"/>
    </row>
    <row r="11" spans="1:7" ht="21.75" customHeight="1" x14ac:dyDescent="0.25">
      <c r="A11" s="95"/>
      <c r="B11" s="84" t="s">
        <v>40</v>
      </c>
      <c r="C11" s="96"/>
      <c r="D11" s="96"/>
      <c r="E11" s="96"/>
      <c r="F11" s="87">
        <f>SUM(F9:F10)</f>
        <v>0</v>
      </c>
      <c r="G11" s="97"/>
    </row>
    <row r="12" spans="1:7" ht="21.75" customHeight="1" x14ac:dyDescent="0.25">
      <c r="A12" s="95"/>
      <c r="B12" s="84" t="s">
        <v>57</v>
      </c>
      <c r="C12" s="96"/>
      <c r="D12" s="96"/>
      <c r="E12" s="96"/>
      <c r="F12" s="87">
        <f>SUM(F10:F11)</f>
        <v>0</v>
      </c>
      <c r="G12" s="97"/>
    </row>
    <row r="13" spans="1:7" ht="21.75" customHeight="1" x14ac:dyDescent="0.25">
      <c r="A13" s="95"/>
      <c r="B13" s="84" t="s">
        <v>40</v>
      </c>
      <c r="C13" s="96"/>
      <c r="D13" s="96"/>
      <c r="E13" s="96"/>
      <c r="F13" s="87">
        <f>SUM(F10:F11)</f>
        <v>0</v>
      </c>
      <c r="G13" s="97"/>
    </row>
    <row r="14" spans="1:7" ht="21.75" customHeight="1" x14ac:dyDescent="0.25">
      <c r="A14" s="88" t="s">
        <v>10</v>
      </c>
      <c r="B14" s="84" t="s">
        <v>40</v>
      </c>
      <c r="C14" s="87">
        <f>SUM(C11:C13)</f>
        <v>0</v>
      </c>
      <c r="D14" s="87">
        <f>SUM(D11:D13)</f>
        <v>0</v>
      </c>
      <c r="E14" s="87">
        <f>SUM(E11:E13)</f>
        <v>0</v>
      </c>
      <c r="F14" s="87">
        <f>SUM(F11:F13)</f>
        <v>0</v>
      </c>
      <c r="G14" s="97"/>
    </row>
    <row r="15" spans="1:7" ht="21.75" customHeight="1" x14ac:dyDescent="0.25">
      <c r="A15" s="95" t="s">
        <v>58</v>
      </c>
      <c r="B15" s="84"/>
      <c r="C15" s="96"/>
      <c r="D15" s="96"/>
      <c r="E15" s="96"/>
      <c r="F15" s="87"/>
      <c r="G15" s="97"/>
    </row>
    <row r="16" spans="1:7" ht="21.75" customHeight="1" x14ac:dyDescent="0.25">
      <c r="A16" s="85"/>
      <c r="B16" s="84" t="s">
        <v>40</v>
      </c>
      <c r="C16" s="87">
        <f>C6-C11</f>
        <v>0</v>
      </c>
      <c r="D16" s="84" t="s">
        <v>59</v>
      </c>
      <c r="E16" s="84" t="s">
        <v>40</v>
      </c>
      <c r="F16" s="87">
        <f>F6-F11</f>
        <v>0</v>
      </c>
      <c r="G16" s="97"/>
    </row>
    <row r="17" spans="1:7" ht="21.75" customHeight="1" x14ac:dyDescent="0.25">
      <c r="A17" s="85"/>
      <c r="B17" s="84" t="s">
        <v>60</v>
      </c>
      <c r="C17" s="87">
        <f>C7-C12</f>
        <v>0</v>
      </c>
      <c r="D17" s="84" t="s">
        <v>40</v>
      </c>
      <c r="E17" s="84" t="s">
        <v>57</v>
      </c>
      <c r="F17" s="87">
        <f>F7-F12</f>
        <v>0</v>
      </c>
      <c r="G17" s="97"/>
    </row>
    <row r="18" spans="1:7" ht="21.75" customHeight="1" x14ac:dyDescent="0.25">
      <c r="A18" s="85"/>
      <c r="B18" s="84" t="s">
        <v>40</v>
      </c>
      <c r="C18" s="87">
        <f>C8-C13</f>
        <v>0</v>
      </c>
      <c r="D18" s="84" t="s">
        <v>57</v>
      </c>
      <c r="E18" s="84" t="s">
        <v>60</v>
      </c>
      <c r="F18" s="87">
        <f>F8-F13</f>
        <v>0</v>
      </c>
      <c r="G18" s="97"/>
    </row>
    <row r="19" spans="1:7" ht="21.75" customHeight="1" x14ac:dyDescent="0.25">
      <c r="A19" s="88" t="s">
        <v>43</v>
      </c>
      <c r="B19" s="84" t="s">
        <v>61</v>
      </c>
      <c r="C19" s="87">
        <f>SUM(C16:C18)</f>
        <v>0</v>
      </c>
      <c r="D19" s="84" t="s">
        <v>59</v>
      </c>
      <c r="E19" s="84" t="s">
        <v>40</v>
      </c>
      <c r="F19" s="87">
        <f>SUM(F16:F18)</f>
        <v>0</v>
      </c>
      <c r="G19" s="84" t="s">
        <v>40</v>
      </c>
    </row>
  </sheetData>
  <mergeCells count="1">
    <mergeCell ref="A2:G2"/>
  </mergeCells>
  <phoneticPr fontId="1" type="noConversion"/>
  <pageMargins left="0.75" right="0.75" top="1" bottom="1" header="0.5" footer="0.5"/>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D15" sqref="D15"/>
    </sheetView>
  </sheetViews>
  <sheetFormatPr defaultColWidth="9.81640625" defaultRowHeight="21" customHeight="1" x14ac:dyDescent="0.25"/>
  <cols>
    <col min="1" max="1" width="22.36328125" style="77" customWidth="1"/>
    <col min="2" max="2" width="12.1796875" style="77" customWidth="1"/>
    <col min="3" max="3" width="11.36328125" style="77" customWidth="1"/>
    <col min="4" max="4" width="11.90625" style="77" customWidth="1"/>
    <col min="5" max="5" width="13.08984375" style="77" customWidth="1"/>
    <col min="6" max="6" width="17" style="77" customWidth="1"/>
    <col min="7" max="8" width="14.6328125" style="77" customWidth="1"/>
    <col min="9" max="9" width="13.6328125" style="77" customWidth="1"/>
    <col min="10" max="256" width="9.81640625" style="77"/>
    <col min="257" max="257" width="22.36328125" style="77" customWidth="1"/>
    <col min="258" max="258" width="12.1796875" style="77" customWidth="1"/>
    <col min="259" max="259" width="11.36328125" style="77" customWidth="1"/>
    <col min="260" max="260" width="11.90625" style="77" customWidth="1"/>
    <col min="261" max="261" width="13.08984375" style="77" customWidth="1"/>
    <col min="262" max="262" width="17" style="77" customWidth="1"/>
    <col min="263" max="264" width="14.6328125" style="77" customWidth="1"/>
    <col min="265" max="265" width="13.6328125" style="77" customWidth="1"/>
    <col min="266" max="512" width="9.81640625" style="77"/>
    <col min="513" max="513" width="22.36328125" style="77" customWidth="1"/>
    <col min="514" max="514" width="12.1796875" style="77" customWidth="1"/>
    <col min="515" max="515" width="11.36328125" style="77" customWidth="1"/>
    <col min="516" max="516" width="11.90625" style="77" customWidth="1"/>
    <col min="517" max="517" width="13.08984375" style="77" customWidth="1"/>
    <col min="518" max="518" width="17" style="77" customWidth="1"/>
    <col min="519" max="520" width="14.6328125" style="77" customWidth="1"/>
    <col min="521" max="521" width="13.6328125" style="77" customWidth="1"/>
    <col min="522" max="768" width="9.81640625" style="77"/>
    <col min="769" max="769" width="22.36328125" style="77" customWidth="1"/>
    <col min="770" max="770" width="12.1796875" style="77" customWidth="1"/>
    <col min="771" max="771" width="11.36328125" style="77" customWidth="1"/>
    <col min="772" max="772" width="11.90625" style="77" customWidth="1"/>
    <col min="773" max="773" width="13.08984375" style="77" customWidth="1"/>
    <col min="774" max="774" width="17" style="77" customWidth="1"/>
    <col min="775" max="776" width="14.6328125" style="77" customWidth="1"/>
    <col min="777" max="777" width="13.6328125" style="77" customWidth="1"/>
    <col min="778" max="1024" width="9.81640625" style="77"/>
    <col min="1025" max="1025" width="22.36328125" style="77" customWidth="1"/>
    <col min="1026" max="1026" width="12.1796875" style="77" customWidth="1"/>
    <col min="1027" max="1027" width="11.36328125" style="77" customWidth="1"/>
    <col min="1028" max="1028" width="11.90625" style="77" customWidth="1"/>
    <col min="1029" max="1029" width="13.08984375" style="77" customWidth="1"/>
    <col min="1030" max="1030" width="17" style="77" customWidth="1"/>
    <col min="1031" max="1032" width="14.6328125" style="77" customWidth="1"/>
    <col min="1033" max="1033" width="13.6328125" style="77" customWidth="1"/>
    <col min="1034" max="1280" width="9.81640625" style="77"/>
    <col min="1281" max="1281" width="22.36328125" style="77" customWidth="1"/>
    <col min="1282" max="1282" width="12.1796875" style="77" customWidth="1"/>
    <col min="1283" max="1283" width="11.36328125" style="77" customWidth="1"/>
    <col min="1284" max="1284" width="11.90625" style="77" customWidth="1"/>
    <col min="1285" max="1285" width="13.08984375" style="77" customWidth="1"/>
    <col min="1286" max="1286" width="17" style="77" customWidth="1"/>
    <col min="1287" max="1288" width="14.6328125" style="77" customWidth="1"/>
    <col min="1289" max="1289" width="13.6328125" style="77" customWidth="1"/>
    <col min="1290" max="1536" width="9.81640625" style="77"/>
    <col min="1537" max="1537" width="22.36328125" style="77" customWidth="1"/>
    <col min="1538" max="1538" width="12.1796875" style="77" customWidth="1"/>
    <col min="1539" max="1539" width="11.36328125" style="77" customWidth="1"/>
    <col min="1540" max="1540" width="11.90625" style="77" customWidth="1"/>
    <col min="1541" max="1541" width="13.08984375" style="77" customWidth="1"/>
    <col min="1542" max="1542" width="17" style="77" customWidth="1"/>
    <col min="1543" max="1544" width="14.6328125" style="77" customWidth="1"/>
    <col min="1545" max="1545" width="13.6328125" style="77" customWidth="1"/>
    <col min="1546" max="1792" width="9.81640625" style="77"/>
    <col min="1793" max="1793" width="22.36328125" style="77" customWidth="1"/>
    <col min="1794" max="1794" width="12.1796875" style="77" customWidth="1"/>
    <col min="1795" max="1795" width="11.36328125" style="77" customWidth="1"/>
    <col min="1796" max="1796" width="11.90625" style="77" customWidth="1"/>
    <col min="1797" max="1797" width="13.08984375" style="77" customWidth="1"/>
    <col min="1798" max="1798" width="17" style="77" customWidth="1"/>
    <col min="1799" max="1800" width="14.6328125" style="77" customWidth="1"/>
    <col min="1801" max="1801" width="13.6328125" style="77" customWidth="1"/>
    <col min="1802" max="2048" width="9.81640625" style="77"/>
    <col min="2049" max="2049" width="22.36328125" style="77" customWidth="1"/>
    <col min="2050" max="2050" width="12.1796875" style="77" customWidth="1"/>
    <col min="2051" max="2051" width="11.36328125" style="77" customWidth="1"/>
    <col min="2052" max="2052" width="11.90625" style="77" customWidth="1"/>
    <col min="2053" max="2053" width="13.08984375" style="77" customWidth="1"/>
    <col min="2054" max="2054" width="17" style="77" customWidth="1"/>
    <col min="2055" max="2056" width="14.6328125" style="77" customWidth="1"/>
    <col min="2057" max="2057" width="13.6328125" style="77" customWidth="1"/>
    <col min="2058" max="2304" width="9.81640625" style="77"/>
    <col min="2305" max="2305" width="22.36328125" style="77" customWidth="1"/>
    <col min="2306" max="2306" width="12.1796875" style="77" customWidth="1"/>
    <col min="2307" max="2307" width="11.36328125" style="77" customWidth="1"/>
    <col min="2308" max="2308" width="11.90625" style="77" customWidth="1"/>
    <col min="2309" max="2309" width="13.08984375" style="77" customWidth="1"/>
    <col min="2310" max="2310" width="17" style="77" customWidth="1"/>
    <col min="2311" max="2312" width="14.6328125" style="77" customWidth="1"/>
    <col min="2313" max="2313" width="13.6328125" style="77" customWidth="1"/>
    <col min="2314" max="2560" width="9.81640625" style="77"/>
    <col min="2561" max="2561" width="22.36328125" style="77" customWidth="1"/>
    <col min="2562" max="2562" width="12.1796875" style="77" customWidth="1"/>
    <col min="2563" max="2563" width="11.36328125" style="77" customWidth="1"/>
    <col min="2564" max="2564" width="11.90625" style="77" customWidth="1"/>
    <col min="2565" max="2565" width="13.08984375" style="77" customWidth="1"/>
    <col min="2566" max="2566" width="17" style="77" customWidth="1"/>
    <col min="2567" max="2568" width="14.6328125" style="77" customWidth="1"/>
    <col min="2569" max="2569" width="13.6328125" style="77" customWidth="1"/>
    <col min="2570" max="2816" width="9.81640625" style="77"/>
    <col min="2817" max="2817" width="22.36328125" style="77" customWidth="1"/>
    <col min="2818" max="2818" width="12.1796875" style="77" customWidth="1"/>
    <col min="2819" max="2819" width="11.36328125" style="77" customWidth="1"/>
    <col min="2820" max="2820" width="11.90625" style="77" customWidth="1"/>
    <col min="2821" max="2821" width="13.08984375" style="77" customWidth="1"/>
    <col min="2822" max="2822" width="17" style="77" customWidth="1"/>
    <col min="2823" max="2824" width="14.6328125" style="77" customWidth="1"/>
    <col min="2825" max="2825" width="13.6328125" style="77" customWidth="1"/>
    <col min="2826" max="3072" width="9.81640625" style="77"/>
    <col min="3073" max="3073" width="22.36328125" style="77" customWidth="1"/>
    <col min="3074" max="3074" width="12.1796875" style="77" customWidth="1"/>
    <col min="3075" max="3075" width="11.36328125" style="77" customWidth="1"/>
    <col min="3076" max="3076" width="11.90625" style="77" customWidth="1"/>
    <col min="3077" max="3077" width="13.08984375" style="77" customWidth="1"/>
    <col min="3078" max="3078" width="17" style="77" customWidth="1"/>
    <col min="3079" max="3080" width="14.6328125" style="77" customWidth="1"/>
    <col min="3081" max="3081" width="13.6328125" style="77" customWidth="1"/>
    <col min="3082" max="3328" width="9.81640625" style="77"/>
    <col min="3329" max="3329" width="22.36328125" style="77" customWidth="1"/>
    <col min="3330" max="3330" width="12.1796875" style="77" customWidth="1"/>
    <col min="3331" max="3331" width="11.36328125" style="77" customWidth="1"/>
    <col min="3332" max="3332" width="11.90625" style="77" customWidth="1"/>
    <col min="3333" max="3333" width="13.08984375" style="77" customWidth="1"/>
    <col min="3334" max="3334" width="17" style="77" customWidth="1"/>
    <col min="3335" max="3336" width="14.6328125" style="77" customWidth="1"/>
    <col min="3337" max="3337" width="13.6328125" style="77" customWidth="1"/>
    <col min="3338" max="3584" width="9.81640625" style="77"/>
    <col min="3585" max="3585" width="22.36328125" style="77" customWidth="1"/>
    <col min="3586" max="3586" width="12.1796875" style="77" customWidth="1"/>
    <col min="3587" max="3587" width="11.36328125" style="77" customWidth="1"/>
    <col min="3588" max="3588" width="11.90625" style="77" customWidth="1"/>
    <col min="3589" max="3589" width="13.08984375" style="77" customWidth="1"/>
    <col min="3590" max="3590" width="17" style="77" customWidth="1"/>
    <col min="3591" max="3592" width="14.6328125" style="77" customWidth="1"/>
    <col min="3593" max="3593" width="13.6328125" style="77" customWidth="1"/>
    <col min="3594" max="3840" width="9.81640625" style="77"/>
    <col min="3841" max="3841" width="22.36328125" style="77" customWidth="1"/>
    <col min="3842" max="3842" width="12.1796875" style="77" customWidth="1"/>
    <col min="3843" max="3843" width="11.36328125" style="77" customWidth="1"/>
    <col min="3844" max="3844" width="11.90625" style="77" customWidth="1"/>
    <col min="3845" max="3845" width="13.08984375" style="77" customWidth="1"/>
    <col min="3846" max="3846" width="17" style="77" customWidth="1"/>
    <col min="3847" max="3848" width="14.6328125" style="77" customWidth="1"/>
    <col min="3849" max="3849" width="13.6328125" style="77" customWidth="1"/>
    <col min="3850" max="4096" width="9.81640625" style="77"/>
    <col min="4097" max="4097" width="22.36328125" style="77" customWidth="1"/>
    <col min="4098" max="4098" width="12.1796875" style="77" customWidth="1"/>
    <col min="4099" max="4099" width="11.36328125" style="77" customWidth="1"/>
    <col min="4100" max="4100" width="11.90625" style="77" customWidth="1"/>
    <col min="4101" max="4101" width="13.08984375" style="77" customWidth="1"/>
    <col min="4102" max="4102" width="17" style="77" customWidth="1"/>
    <col min="4103" max="4104" width="14.6328125" style="77" customWidth="1"/>
    <col min="4105" max="4105" width="13.6328125" style="77" customWidth="1"/>
    <col min="4106" max="4352" width="9.81640625" style="77"/>
    <col min="4353" max="4353" width="22.36328125" style="77" customWidth="1"/>
    <col min="4354" max="4354" width="12.1796875" style="77" customWidth="1"/>
    <col min="4355" max="4355" width="11.36328125" style="77" customWidth="1"/>
    <col min="4356" max="4356" width="11.90625" style="77" customWidth="1"/>
    <col min="4357" max="4357" width="13.08984375" style="77" customWidth="1"/>
    <col min="4358" max="4358" width="17" style="77" customWidth="1"/>
    <col min="4359" max="4360" width="14.6328125" style="77" customWidth="1"/>
    <col min="4361" max="4361" width="13.6328125" style="77" customWidth="1"/>
    <col min="4362" max="4608" width="9.81640625" style="77"/>
    <col min="4609" max="4609" width="22.36328125" style="77" customWidth="1"/>
    <col min="4610" max="4610" width="12.1796875" style="77" customWidth="1"/>
    <col min="4611" max="4611" width="11.36328125" style="77" customWidth="1"/>
    <col min="4612" max="4612" width="11.90625" style="77" customWidth="1"/>
    <col min="4613" max="4613" width="13.08984375" style="77" customWidth="1"/>
    <col min="4614" max="4614" width="17" style="77" customWidth="1"/>
    <col min="4615" max="4616" width="14.6328125" style="77" customWidth="1"/>
    <col min="4617" max="4617" width="13.6328125" style="77" customWidth="1"/>
    <col min="4618" max="4864" width="9.81640625" style="77"/>
    <col min="4865" max="4865" width="22.36328125" style="77" customWidth="1"/>
    <col min="4866" max="4866" width="12.1796875" style="77" customWidth="1"/>
    <col min="4867" max="4867" width="11.36328125" style="77" customWidth="1"/>
    <col min="4868" max="4868" width="11.90625" style="77" customWidth="1"/>
    <col min="4869" max="4869" width="13.08984375" style="77" customWidth="1"/>
    <col min="4870" max="4870" width="17" style="77" customWidth="1"/>
    <col min="4871" max="4872" width="14.6328125" style="77" customWidth="1"/>
    <col min="4873" max="4873" width="13.6328125" style="77" customWidth="1"/>
    <col min="4874" max="5120" width="9.81640625" style="77"/>
    <col min="5121" max="5121" width="22.36328125" style="77" customWidth="1"/>
    <col min="5122" max="5122" width="12.1796875" style="77" customWidth="1"/>
    <col min="5123" max="5123" width="11.36328125" style="77" customWidth="1"/>
    <col min="5124" max="5124" width="11.90625" style="77" customWidth="1"/>
    <col min="5125" max="5125" width="13.08984375" style="77" customWidth="1"/>
    <col min="5126" max="5126" width="17" style="77" customWidth="1"/>
    <col min="5127" max="5128" width="14.6328125" style="77" customWidth="1"/>
    <col min="5129" max="5129" width="13.6328125" style="77" customWidth="1"/>
    <col min="5130" max="5376" width="9.81640625" style="77"/>
    <col min="5377" max="5377" width="22.36328125" style="77" customWidth="1"/>
    <col min="5378" max="5378" width="12.1796875" style="77" customWidth="1"/>
    <col min="5379" max="5379" width="11.36328125" style="77" customWidth="1"/>
    <col min="5380" max="5380" width="11.90625" style="77" customWidth="1"/>
    <col min="5381" max="5381" width="13.08984375" style="77" customWidth="1"/>
    <col min="5382" max="5382" width="17" style="77" customWidth="1"/>
    <col min="5383" max="5384" width="14.6328125" style="77" customWidth="1"/>
    <col min="5385" max="5385" width="13.6328125" style="77" customWidth="1"/>
    <col min="5386" max="5632" width="9.81640625" style="77"/>
    <col min="5633" max="5633" width="22.36328125" style="77" customWidth="1"/>
    <col min="5634" max="5634" width="12.1796875" style="77" customWidth="1"/>
    <col min="5635" max="5635" width="11.36328125" style="77" customWidth="1"/>
    <col min="5636" max="5636" width="11.90625" style="77" customWidth="1"/>
    <col min="5637" max="5637" width="13.08984375" style="77" customWidth="1"/>
    <col min="5638" max="5638" width="17" style="77" customWidth="1"/>
    <col min="5639" max="5640" width="14.6328125" style="77" customWidth="1"/>
    <col min="5641" max="5641" width="13.6328125" style="77" customWidth="1"/>
    <col min="5642" max="5888" width="9.81640625" style="77"/>
    <col min="5889" max="5889" width="22.36328125" style="77" customWidth="1"/>
    <col min="5890" max="5890" width="12.1796875" style="77" customWidth="1"/>
    <col min="5891" max="5891" width="11.36328125" style="77" customWidth="1"/>
    <col min="5892" max="5892" width="11.90625" style="77" customWidth="1"/>
    <col min="5893" max="5893" width="13.08984375" style="77" customWidth="1"/>
    <col min="5894" max="5894" width="17" style="77" customWidth="1"/>
    <col min="5895" max="5896" width="14.6328125" style="77" customWidth="1"/>
    <col min="5897" max="5897" width="13.6328125" style="77" customWidth="1"/>
    <col min="5898" max="6144" width="9.81640625" style="77"/>
    <col min="6145" max="6145" width="22.36328125" style="77" customWidth="1"/>
    <col min="6146" max="6146" width="12.1796875" style="77" customWidth="1"/>
    <col min="6147" max="6147" width="11.36328125" style="77" customWidth="1"/>
    <col min="6148" max="6148" width="11.90625" style="77" customWidth="1"/>
    <col min="6149" max="6149" width="13.08984375" style="77" customWidth="1"/>
    <col min="6150" max="6150" width="17" style="77" customWidth="1"/>
    <col min="6151" max="6152" width="14.6328125" style="77" customWidth="1"/>
    <col min="6153" max="6153" width="13.6328125" style="77" customWidth="1"/>
    <col min="6154" max="6400" width="9.81640625" style="77"/>
    <col min="6401" max="6401" width="22.36328125" style="77" customWidth="1"/>
    <col min="6402" max="6402" width="12.1796875" style="77" customWidth="1"/>
    <col min="6403" max="6403" width="11.36328125" style="77" customWidth="1"/>
    <col min="6404" max="6404" width="11.90625" style="77" customWidth="1"/>
    <col min="6405" max="6405" width="13.08984375" style="77" customWidth="1"/>
    <col min="6406" max="6406" width="17" style="77" customWidth="1"/>
    <col min="6407" max="6408" width="14.6328125" style="77" customWidth="1"/>
    <col min="6409" max="6409" width="13.6328125" style="77" customWidth="1"/>
    <col min="6410" max="6656" width="9.81640625" style="77"/>
    <col min="6657" max="6657" width="22.36328125" style="77" customWidth="1"/>
    <col min="6658" max="6658" width="12.1796875" style="77" customWidth="1"/>
    <col min="6659" max="6659" width="11.36328125" style="77" customWidth="1"/>
    <col min="6660" max="6660" width="11.90625" style="77" customWidth="1"/>
    <col min="6661" max="6661" width="13.08984375" style="77" customWidth="1"/>
    <col min="6662" max="6662" width="17" style="77" customWidth="1"/>
    <col min="6663" max="6664" width="14.6328125" style="77" customWidth="1"/>
    <col min="6665" max="6665" width="13.6328125" style="77" customWidth="1"/>
    <col min="6666" max="6912" width="9.81640625" style="77"/>
    <col min="6913" max="6913" width="22.36328125" style="77" customWidth="1"/>
    <col min="6914" max="6914" width="12.1796875" style="77" customWidth="1"/>
    <col min="6915" max="6915" width="11.36328125" style="77" customWidth="1"/>
    <col min="6916" max="6916" width="11.90625" style="77" customWidth="1"/>
    <col min="6917" max="6917" width="13.08984375" style="77" customWidth="1"/>
    <col min="6918" max="6918" width="17" style="77" customWidth="1"/>
    <col min="6919" max="6920" width="14.6328125" style="77" customWidth="1"/>
    <col min="6921" max="6921" width="13.6328125" style="77" customWidth="1"/>
    <col min="6922" max="7168" width="9.81640625" style="77"/>
    <col min="7169" max="7169" width="22.36328125" style="77" customWidth="1"/>
    <col min="7170" max="7170" width="12.1796875" style="77" customWidth="1"/>
    <col min="7171" max="7171" width="11.36328125" style="77" customWidth="1"/>
    <col min="7172" max="7172" width="11.90625" style="77" customWidth="1"/>
    <col min="7173" max="7173" width="13.08984375" style="77" customWidth="1"/>
    <col min="7174" max="7174" width="17" style="77" customWidth="1"/>
    <col min="7175" max="7176" width="14.6328125" style="77" customWidth="1"/>
    <col min="7177" max="7177" width="13.6328125" style="77" customWidth="1"/>
    <col min="7178" max="7424" width="9.81640625" style="77"/>
    <col min="7425" max="7425" width="22.36328125" style="77" customWidth="1"/>
    <col min="7426" max="7426" width="12.1796875" style="77" customWidth="1"/>
    <col min="7427" max="7427" width="11.36328125" style="77" customWidth="1"/>
    <col min="7428" max="7428" width="11.90625" style="77" customWidth="1"/>
    <col min="7429" max="7429" width="13.08984375" style="77" customWidth="1"/>
    <col min="7430" max="7430" width="17" style="77" customWidth="1"/>
    <col min="7431" max="7432" width="14.6328125" style="77" customWidth="1"/>
    <col min="7433" max="7433" width="13.6328125" style="77" customWidth="1"/>
    <col min="7434" max="7680" width="9.81640625" style="77"/>
    <col min="7681" max="7681" width="22.36328125" style="77" customWidth="1"/>
    <col min="7682" max="7682" width="12.1796875" style="77" customWidth="1"/>
    <col min="7683" max="7683" width="11.36328125" style="77" customWidth="1"/>
    <col min="7684" max="7684" width="11.90625" style="77" customWidth="1"/>
    <col min="7685" max="7685" width="13.08984375" style="77" customWidth="1"/>
    <col min="7686" max="7686" width="17" style="77" customWidth="1"/>
    <col min="7687" max="7688" width="14.6328125" style="77" customWidth="1"/>
    <col min="7689" max="7689" width="13.6328125" style="77" customWidth="1"/>
    <col min="7690" max="7936" width="9.81640625" style="77"/>
    <col min="7937" max="7937" width="22.36328125" style="77" customWidth="1"/>
    <col min="7938" max="7938" width="12.1796875" style="77" customWidth="1"/>
    <col min="7939" max="7939" width="11.36328125" style="77" customWidth="1"/>
    <col min="7940" max="7940" width="11.90625" style="77" customWidth="1"/>
    <col min="7941" max="7941" width="13.08984375" style="77" customWidth="1"/>
    <col min="7942" max="7942" width="17" style="77" customWidth="1"/>
    <col min="7943" max="7944" width="14.6328125" style="77" customWidth="1"/>
    <col min="7945" max="7945" width="13.6328125" style="77" customWidth="1"/>
    <col min="7946" max="8192" width="9.81640625" style="77"/>
    <col min="8193" max="8193" width="22.36328125" style="77" customWidth="1"/>
    <col min="8194" max="8194" width="12.1796875" style="77" customWidth="1"/>
    <col min="8195" max="8195" width="11.36328125" style="77" customWidth="1"/>
    <col min="8196" max="8196" width="11.90625" style="77" customWidth="1"/>
    <col min="8197" max="8197" width="13.08984375" style="77" customWidth="1"/>
    <col min="8198" max="8198" width="17" style="77" customWidth="1"/>
    <col min="8199" max="8200" width="14.6328125" style="77" customWidth="1"/>
    <col min="8201" max="8201" width="13.6328125" style="77" customWidth="1"/>
    <col min="8202" max="8448" width="9.81640625" style="77"/>
    <col min="8449" max="8449" width="22.36328125" style="77" customWidth="1"/>
    <col min="8450" max="8450" width="12.1796875" style="77" customWidth="1"/>
    <col min="8451" max="8451" width="11.36328125" style="77" customWidth="1"/>
    <col min="8452" max="8452" width="11.90625" style="77" customWidth="1"/>
    <col min="8453" max="8453" width="13.08984375" style="77" customWidth="1"/>
    <col min="8454" max="8454" width="17" style="77" customWidth="1"/>
    <col min="8455" max="8456" width="14.6328125" style="77" customWidth="1"/>
    <col min="8457" max="8457" width="13.6328125" style="77" customWidth="1"/>
    <col min="8458" max="8704" width="9.81640625" style="77"/>
    <col min="8705" max="8705" width="22.36328125" style="77" customWidth="1"/>
    <col min="8706" max="8706" width="12.1796875" style="77" customWidth="1"/>
    <col min="8707" max="8707" width="11.36328125" style="77" customWidth="1"/>
    <col min="8708" max="8708" width="11.90625" style="77" customWidth="1"/>
    <col min="8709" max="8709" width="13.08984375" style="77" customWidth="1"/>
    <col min="8710" max="8710" width="17" style="77" customWidth="1"/>
    <col min="8711" max="8712" width="14.6328125" style="77" customWidth="1"/>
    <col min="8713" max="8713" width="13.6328125" style="77" customWidth="1"/>
    <col min="8714" max="8960" width="9.81640625" style="77"/>
    <col min="8961" max="8961" width="22.36328125" style="77" customWidth="1"/>
    <col min="8962" max="8962" width="12.1796875" style="77" customWidth="1"/>
    <col min="8963" max="8963" width="11.36328125" style="77" customWidth="1"/>
    <col min="8964" max="8964" width="11.90625" style="77" customWidth="1"/>
    <col min="8965" max="8965" width="13.08984375" style="77" customWidth="1"/>
    <col min="8966" max="8966" width="17" style="77" customWidth="1"/>
    <col min="8967" max="8968" width="14.6328125" style="77" customWidth="1"/>
    <col min="8969" max="8969" width="13.6328125" style="77" customWidth="1"/>
    <col min="8970" max="9216" width="9.81640625" style="77"/>
    <col min="9217" max="9217" width="22.36328125" style="77" customWidth="1"/>
    <col min="9218" max="9218" width="12.1796875" style="77" customWidth="1"/>
    <col min="9219" max="9219" width="11.36328125" style="77" customWidth="1"/>
    <col min="9220" max="9220" width="11.90625" style="77" customWidth="1"/>
    <col min="9221" max="9221" width="13.08984375" style="77" customWidth="1"/>
    <col min="9222" max="9222" width="17" style="77" customWidth="1"/>
    <col min="9223" max="9224" width="14.6328125" style="77" customWidth="1"/>
    <col min="9225" max="9225" width="13.6328125" style="77" customWidth="1"/>
    <col min="9226" max="9472" width="9.81640625" style="77"/>
    <col min="9473" max="9473" width="22.36328125" style="77" customWidth="1"/>
    <col min="9474" max="9474" width="12.1796875" style="77" customWidth="1"/>
    <col min="9475" max="9475" width="11.36328125" style="77" customWidth="1"/>
    <col min="9476" max="9476" width="11.90625" style="77" customWidth="1"/>
    <col min="9477" max="9477" width="13.08984375" style="77" customWidth="1"/>
    <col min="9478" max="9478" width="17" style="77" customWidth="1"/>
    <col min="9479" max="9480" width="14.6328125" style="77" customWidth="1"/>
    <col min="9481" max="9481" width="13.6328125" style="77" customWidth="1"/>
    <col min="9482" max="9728" width="9.81640625" style="77"/>
    <col min="9729" max="9729" width="22.36328125" style="77" customWidth="1"/>
    <col min="9730" max="9730" width="12.1796875" style="77" customWidth="1"/>
    <col min="9731" max="9731" width="11.36328125" style="77" customWidth="1"/>
    <col min="9732" max="9732" width="11.90625" style="77" customWidth="1"/>
    <col min="9733" max="9733" width="13.08984375" style="77" customWidth="1"/>
    <col min="9734" max="9734" width="17" style="77" customWidth="1"/>
    <col min="9735" max="9736" width="14.6328125" style="77" customWidth="1"/>
    <col min="9737" max="9737" width="13.6328125" style="77" customWidth="1"/>
    <col min="9738" max="9984" width="9.81640625" style="77"/>
    <col min="9985" max="9985" width="22.36328125" style="77" customWidth="1"/>
    <col min="9986" max="9986" width="12.1796875" style="77" customWidth="1"/>
    <col min="9987" max="9987" width="11.36328125" style="77" customWidth="1"/>
    <col min="9988" max="9988" width="11.90625" style="77" customWidth="1"/>
    <col min="9989" max="9989" width="13.08984375" style="77" customWidth="1"/>
    <col min="9990" max="9990" width="17" style="77" customWidth="1"/>
    <col min="9991" max="9992" width="14.6328125" style="77" customWidth="1"/>
    <col min="9993" max="9993" width="13.6328125" style="77" customWidth="1"/>
    <col min="9994" max="10240" width="9.81640625" style="77"/>
    <col min="10241" max="10241" width="22.36328125" style="77" customWidth="1"/>
    <col min="10242" max="10242" width="12.1796875" style="77" customWidth="1"/>
    <col min="10243" max="10243" width="11.36328125" style="77" customWidth="1"/>
    <col min="10244" max="10244" width="11.90625" style="77" customWidth="1"/>
    <col min="10245" max="10245" width="13.08984375" style="77" customWidth="1"/>
    <col min="10246" max="10246" width="17" style="77" customWidth="1"/>
    <col min="10247" max="10248" width="14.6328125" style="77" customWidth="1"/>
    <col min="10249" max="10249" width="13.6328125" style="77" customWidth="1"/>
    <col min="10250" max="10496" width="9.81640625" style="77"/>
    <col min="10497" max="10497" width="22.36328125" style="77" customWidth="1"/>
    <col min="10498" max="10498" width="12.1796875" style="77" customWidth="1"/>
    <col min="10499" max="10499" width="11.36328125" style="77" customWidth="1"/>
    <col min="10500" max="10500" width="11.90625" style="77" customWidth="1"/>
    <col min="10501" max="10501" width="13.08984375" style="77" customWidth="1"/>
    <col min="10502" max="10502" width="17" style="77" customWidth="1"/>
    <col min="10503" max="10504" width="14.6328125" style="77" customWidth="1"/>
    <col min="10505" max="10505" width="13.6328125" style="77" customWidth="1"/>
    <col min="10506" max="10752" width="9.81640625" style="77"/>
    <col min="10753" max="10753" width="22.36328125" style="77" customWidth="1"/>
    <col min="10754" max="10754" width="12.1796875" style="77" customWidth="1"/>
    <col min="10755" max="10755" width="11.36328125" style="77" customWidth="1"/>
    <col min="10756" max="10756" width="11.90625" style="77" customWidth="1"/>
    <col min="10757" max="10757" width="13.08984375" style="77" customWidth="1"/>
    <col min="10758" max="10758" width="17" style="77" customWidth="1"/>
    <col min="10759" max="10760" width="14.6328125" style="77" customWidth="1"/>
    <col min="10761" max="10761" width="13.6328125" style="77" customWidth="1"/>
    <col min="10762" max="11008" width="9.81640625" style="77"/>
    <col min="11009" max="11009" width="22.36328125" style="77" customWidth="1"/>
    <col min="11010" max="11010" width="12.1796875" style="77" customWidth="1"/>
    <col min="11011" max="11011" width="11.36328125" style="77" customWidth="1"/>
    <col min="11012" max="11012" width="11.90625" style="77" customWidth="1"/>
    <col min="11013" max="11013" width="13.08984375" style="77" customWidth="1"/>
    <col min="11014" max="11014" width="17" style="77" customWidth="1"/>
    <col min="11015" max="11016" width="14.6328125" style="77" customWidth="1"/>
    <col min="11017" max="11017" width="13.6328125" style="77" customWidth="1"/>
    <col min="11018" max="11264" width="9.81640625" style="77"/>
    <col min="11265" max="11265" width="22.36328125" style="77" customWidth="1"/>
    <col min="11266" max="11266" width="12.1796875" style="77" customWidth="1"/>
    <col min="11267" max="11267" width="11.36328125" style="77" customWidth="1"/>
    <col min="11268" max="11268" width="11.90625" style="77" customWidth="1"/>
    <col min="11269" max="11269" width="13.08984375" style="77" customWidth="1"/>
    <col min="11270" max="11270" width="17" style="77" customWidth="1"/>
    <col min="11271" max="11272" width="14.6328125" style="77" customWidth="1"/>
    <col min="11273" max="11273" width="13.6328125" style="77" customWidth="1"/>
    <col min="11274" max="11520" width="9.81640625" style="77"/>
    <col min="11521" max="11521" width="22.36328125" style="77" customWidth="1"/>
    <col min="11522" max="11522" width="12.1796875" style="77" customWidth="1"/>
    <col min="11523" max="11523" width="11.36328125" style="77" customWidth="1"/>
    <col min="11524" max="11524" width="11.90625" style="77" customWidth="1"/>
    <col min="11525" max="11525" width="13.08984375" style="77" customWidth="1"/>
    <col min="11526" max="11526" width="17" style="77" customWidth="1"/>
    <col min="11527" max="11528" width="14.6328125" style="77" customWidth="1"/>
    <col min="11529" max="11529" width="13.6328125" style="77" customWidth="1"/>
    <col min="11530" max="11776" width="9.81640625" style="77"/>
    <col min="11777" max="11777" width="22.36328125" style="77" customWidth="1"/>
    <col min="11778" max="11778" width="12.1796875" style="77" customWidth="1"/>
    <col min="11779" max="11779" width="11.36328125" style="77" customWidth="1"/>
    <col min="11780" max="11780" width="11.90625" style="77" customWidth="1"/>
    <col min="11781" max="11781" width="13.08984375" style="77" customWidth="1"/>
    <col min="11782" max="11782" width="17" style="77" customWidth="1"/>
    <col min="11783" max="11784" width="14.6328125" style="77" customWidth="1"/>
    <col min="11785" max="11785" width="13.6328125" style="77" customWidth="1"/>
    <col min="11786" max="12032" width="9.81640625" style="77"/>
    <col min="12033" max="12033" width="22.36328125" style="77" customWidth="1"/>
    <col min="12034" max="12034" width="12.1796875" style="77" customWidth="1"/>
    <col min="12035" max="12035" width="11.36328125" style="77" customWidth="1"/>
    <col min="12036" max="12036" width="11.90625" style="77" customWidth="1"/>
    <col min="12037" max="12037" width="13.08984375" style="77" customWidth="1"/>
    <col min="12038" max="12038" width="17" style="77" customWidth="1"/>
    <col min="12039" max="12040" width="14.6328125" style="77" customWidth="1"/>
    <col min="12041" max="12041" width="13.6328125" style="77" customWidth="1"/>
    <col min="12042" max="12288" width="9.81640625" style="77"/>
    <col min="12289" max="12289" width="22.36328125" style="77" customWidth="1"/>
    <col min="12290" max="12290" width="12.1796875" style="77" customWidth="1"/>
    <col min="12291" max="12291" width="11.36328125" style="77" customWidth="1"/>
    <col min="12292" max="12292" width="11.90625" style="77" customWidth="1"/>
    <col min="12293" max="12293" width="13.08984375" style="77" customWidth="1"/>
    <col min="12294" max="12294" width="17" style="77" customWidth="1"/>
    <col min="12295" max="12296" width="14.6328125" style="77" customWidth="1"/>
    <col min="12297" max="12297" width="13.6328125" style="77" customWidth="1"/>
    <col min="12298" max="12544" width="9.81640625" style="77"/>
    <col min="12545" max="12545" width="22.36328125" style="77" customWidth="1"/>
    <col min="12546" max="12546" width="12.1796875" style="77" customWidth="1"/>
    <col min="12547" max="12547" width="11.36328125" style="77" customWidth="1"/>
    <col min="12548" max="12548" width="11.90625" style="77" customWidth="1"/>
    <col min="12549" max="12549" width="13.08984375" style="77" customWidth="1"/>
    <col min="12550" max="12550" width="17" style="77" customWidth="1"/>
    <col min="12551" max="12552" width="14.6328125" style="77" customWidth="1"/>
    <col min="12553" max="12553" width="13.6328125" style="77" customWidth="1"/>
    <col min="12554" max="12800" width="9.81640625" style="77"/>
    <col min="12801" max="12801" width="22.36328125" style="77" customWidth="1"/>
    <col min="12802" max="12802" width="12.1796875" style="77" customWidth="1"/>
    <col min="12803" max="12803" width="11.36328125" style="77" customWidth="1"/>
    <col min="12804" max="12804" width="11.90625" style="77" customWidth="1"/>
    <col min="12805" max="12805" width="13.08984375" style="77" customWidth="1"/>
    <col min="12806" max="12806" width="17" style="77" customWidth="1"/>
    <col min="12807" max="12808" width="14.6328125" style="77" customWidth="1"/>
    <col min="12809" max="12809" width="13.6328125" style="77" customWidth="1"/>
    <col min="12810" max="13056" width="9.81640625" style="77"/>
    <col min="13057" max="13057" width="22.36328125" style="77" customWidth="1"/>
    <col min="13058" max="13058" width="12.1796875" style="77" customWidth="1"/>
    <col min="13059" max="13059" width="11.36328125" style="77" customWidth="1"/>
    <col min="13060" max="13060" width="11.90625" style="77" customWidth="1"/>
    <col min="13061" max="13061" width="13.08984375" style="77" customWidth="1"/>
    <col min="13062" max="13062" width="17" style="77" customWidth="1"/>
    <col min="13063" max="13064" width="14.6328125" style="77" customWidth="1"/>
    <col min="13065" max="13065" width="13.6328125" style="77" customWidth="1"/>
    <col min="13066" max="13312" width="9.81640625" style="77"/>
    <col min="13313" max="13313" width="22.36328125" style="77" customWidth="1"/>
    <col min="13314" max="13314" width="12.1796875" style="77" customWidth="1"/>
    <col min="13315" max="13315" width="11.36328125" style="77" customWidth="1"/>
    <col min="13316" max="13316" width="11.90625" style="77" customWidth="1"/>
    <col min="13317" max="13317" width="13.08984375" style="77" customWidth="1"/>
    <col min="13318" max="13318" width="17" style="77" customWidth="1"/>
    <col min="13319" max="13320" width="14.6328125" style="77" customWidth="1"/>
    <col min="13321" max="13321" width="13.6328125" style="77" customWidth="1"/>
    <col min="13322" max="13568" width="9.81640625" style="77"/>
    <col min="13569" max="13569" width="22.36328125" style="77" customWidth="1"/>
    <col min="13570" max="13570" width="12.1796875" style="77" customWidth="1"/>
    <col min="13571" max="13571" width="11.36328125" style="77" customWidth="1"/>
    <col min="13572" max="13572" width="11.90625" style="77" customWidth="1"/>
    <col min="13573" max="13573" width="13.08984375" style="77" customWidth="1"/>
    <col min="13574" max="13574" width="17" style="77" customWidth="1"/>
    <col min="13575" max="13576" width="14.6328125" style="77" customWidth="1"/>
    <col min="13577" max="13577" width="13.6328125" style="77" customWidth="1"/>
    <col min="13578" max="13824" width="9.81640625" style="77"/>
    <col min="13825" max="13825" width="22.36328125" style="77" customWidth="1"/>
    <col min="13826" max="13826" width="12.1796875" style="77" customWidth="1"/>
    <col min="13827" max="13827" width="11.36328125" style="77" customWidth="1"/>
    <col min="13828" max="13828" width="11.90625" style="77" customWidth="1"/>
    <col min="13829" max="13829" width="13.08984375" style="77" customWidth="1"/>
    <col min="13830" max="13830" width="17" style="77" customWidth="1"/>
    <col min="13831" max="13832" width="14.6328125" style="77" customWidth="1"/>
    <col min="13833" max="13833" width="13.6328125" style="77" customWidth="1"/>
    <col min="13834" max="14080" width="9.81640625" style="77"/>
    <col min="14081" max="14081" width="22.36328125" style="77" customWidth="1"/>
    <col min="14082" max="14082" width="12.1796875" style="77" customWidth="1"/>
    <col min="14083" max="14083" width="11.36328125" style="77" customWidth="1"/>
    <col min="14084" max="14084" width="11.90625" style="77" customWidth="1"/>
    <col min="14085" max="14085" width="13.08984375" style="77" customWidth="1"/>
    <col min="14086" max="14086" width="17" style="77" customWidth="1"/>
    <col min="14087" max="14088" width="14.6328125" style="77" customWidth="1"/>
    <col min="14089" max="14089" width="13.6328125" style="77" customWidth="1"/>
    <col min="14090" max="14336" width="9.81640625" style="77"/>
    <col min="14337" max="14337" width="22.36328125" style="77" customWidth="1"/>
    <col min="14338" max="14338" width="12.1796875" style="77" customWidth="1"/>
    <col min="14339" max="14339" width="11.36328125" style="77" customWidth="1"/>
    <col min="14340" max="14340" width="11.90625" style="77" customWidth="1"/>
    <col min="14341" max="14341" width="13.08984375" style="77" customWidth="1"/>
    <col min="14342" max="14342" width="17" style="77" customWidth="1"/>
    <col min="14343" max="14344" width="14.6328125" style="77" customWidth="1"/>
    <col min="14345" max="14345" width="13.6328125" style="77" customWidth="1"/>
    <col min="14346" max="14592" width="9.81640625" style="77"/>
    <col min="14593" max="14593" width="22.36328125" style="77" customWidth="1"/>
    <col min="14594" max="14594" width="12.1796875" style="77" customWidth="1"/>
    <col min="14595" max="14595" width="11.36328125" style="77" customWidth="1"/>
    <col min="14596" max="14596" width="11.90625" style="77" customWidth="1"/>
    <col min="14597" max="14597" width="13.08984375" style="77" customWidth="1"/>
    <col min="14598" max="14598" width="17" style="77" customWidth="1"/>
    <col min="14599" max="14600" width="14.6328125" style="77" customWidth="1"/>
    <col min="14601" max="14601" width="13.6328125" style="77" customWidth="1"/>
    <col min="14602" max="14848" width="9.81640625" style="77"/>
    <col min="14849" max="14849" width="22.36328125" style="77" customWidth="1"/>
    <col min="14850" max="14850" width="12.1796875" style="77" customWidth="1"/>
    <col min="14851" max="14851" width="11.36328125" style="77" customWidth="1"/>
    <col min="14852" max="14852" width="11.90625" style="77" customWidth="1"/>
    <col min="14853" max="14853" width="13.08984375" style="77" customWidth="1"/>
    <col min="14854" max="14854" width="17" style="77" customWidth="1"/>
    <col min="14855" max="14856" width="14.6328125" style="77" customWidth="1"/>
    <col min="14857" max="14857" width="13.6328125" style="77" customWidth="1"/>
    <col min="14858" max="15104" width="9.81640625" style="77"/>
    <col min="15105" max="15105" width="22.36328125" style="77" customWidth="1"/>
    <col min="15106" max="15106" width="12.1796875" style="77" customWidth="1"/>
    <col min="15107" max="15107" width="11.36328125" style="77" customWidth="1"/>
    <col min="15108" max="15108" width="11.90625" style="77" customWidth="1"/>
    <col min="15109" max="15109" width="13.08984375" style="77" customWidth="1"/>
    <col min="15110" max="15110" width="17" style="77" customWidth="1"/>
    <col min="15111" max="15112" width="14.6328125" style="77" customWidth="1"/>
    <col min="15113" max="15113" width="13.6328125" style="77" customWidth="1"/>
    <col min="15114" max="15360" width="9.81640625" style="77"/>
    <col min="15361" max="15361" width="22.36328125" style="77" customWidth="1"/>
    <col min="15362" max="15362" width="12.1796875" style="77" customWidth="1"/>
    <col min="15363" max="15363" width="11.36328125" style="77" customWidth="1"/>
    <col min="15364" max="15364" width="11.90625" style="77" customWidth="1"/>
    <col min="15365" max="15365" width="13.08984375" style="77" customWidth="1"/>
    <col min="15366" max="15366" width="17" style="77" customWidth="1"/>
    <col min="15367" max="15368" width="14.6328125" style="77" customWidth="1"/>
    <col min="15369" max="15369" width="13.6328125" style="77" customWidth="1"/>
    <col min="15370" max="15616" width="9.81640625" style="77"/>
    <col min="15617" max="15617" width="22.36328125" style="77" customWidth="1"/>
    <col min="15618" max="15618" width="12.1796875" style="77" customWidth="1"/>
    <col min="15619" max="15619" width="11.36328125" style="77" customWidth="1"/>
    <col min="15620" max="15620" width="11.90625" style="77" customWidth="1"/>
    <col min="15621" max="15621" width="13.08984375" style="77" customWidth="1"/>
    <col min="15622" max="15622" width="17" style="77" customWidth="1"/>
    <col min="15623" max="15624" width="14.6328125" style="77" customWidth="1"/>
    <col min="15625" max="15625" width="13.6328125" style="77" customWidth="1"/>
    <col min="15626" max="15872" width="9.81640625" style="77"/>
    <col min="15873" max="15873" width="22.36328125" style="77" customWidth="1"/>
    <col min="15874" max="15874" width="12.1796875" style="77" customWidth="1"/>
    <col min="15875" max="15875" width="11.36328125" style="77" customWidth="1"/>
    <col min="15876" max="15876" width="11.90625" style="77" customWidth="1"/>
    <col min="15877" max="15877" width="13.08984375" style="77" customWidth="1"/>
    <col min="15878" max="15878" width="17" style="77" customWidth="1"/>
    <col min="15879" max="15880" width="14.6328125" style="77" customWidth="1"/>
    <col min="15881" max="15881" width="13.6328125" style="77" customWidth="1"/>
    <col min="15882" max="16128" width="9.81640625" style="77"/>
    <col min="16129" max="16129" width="22.36328125" style="77" customWidth="1"/>
    <col min="16130" max="16130" width="12.1796875" style="77" customWidth="1"/>
    <col min="16131" max="16131" width="11.36328125" style="77" customWidth="1"/>
    <col min="16132" max="16132" width="11.90625" style="77" customWidth="1"/>
    <col min="16133" max="16133" width="13.08984375" style="77" customWidth="1"/>
    <col min="16134" max="16134" width="17" style="77" customWidth="1"/>
    <col min="16135" max="16136" width="14.6328125" style="77" customWidth="1"/>
    <col min="16137" max="16137" width="13.6328125" style="77" customWidth="1"/>
    <col min="16138" max="16384" width="9.81640625" style="77"/>
  </cols>
  <sheetData>
    <row r="1" spans="1:9" s="72" customFormat="1" ht="21" customHeight="1" x14ac:dyDescent="0.3">
      <c r="D1" s="73"/>
      <c r="E1" s="73"/>
    </row>
    <row r="2" spans="1:9" s="75" customFormat="1" ht="29.25" customHeight="1" x14ac:dyDescent="0.25">
      <c r="A2" s="74" t="s">
        <v>64</v>
      </c>
      <c r="B2" s="74"/>
      <c r="C2" s="74"/>
      <c r="D2" s="74"/>
      <c r="E2" s="74"/>
      <c r="F2" s="74"/>
      <c r="G2" s="74"/>
      <c r="H2" s="74"/>
      <c r="I2" s="74"/>
    </row>
    <row r="3" spans="1:9" ht="15" customHeight="1" x14ac:dyDescent="0.25">
      <c r="A3" s="76"/>
      <c r="B3" s="76"/>
      <c r="C3" s="76"/>
      <c r="D3" s="76"/>
      <c r="E3" s="76"/>
      <c r="F3" s="76"/>
      <c r="G3" s="76"/>
      <c r="H3" s="93"/>
      <c r="I3" s="76"/>
    </row>
    <row r="4" spans="1:9" s="98" customFormat="1" ht="21" customHeight="1" x14ac:dyDescent="0.25">
      <c r="A4" s="78" t="s">
        <v>48</v>
      </c>
      <c r="B4" s="79" t="s">
        <v>65</v>
      </c>
      <c r="C4" s="78" t="s">
        <v>66</v>
      </c>
      <c r="D4" s="78"/>
      <c r="E4" s="78"/>
      <c r="F4" s="78" t="s">
        <v>67</v>
      </c>
      <c r="G4" s="78"/>
      <c r="H4" s="78"/>
      <c r="I4" s="78" t="s">
        <v>54</v>
      </c>
    </row>
    <row r="5" spans="1:9" s="98" customFormat="1" ht="36.75" customHeight="1" x14ac:dyDescent="0.25">
      <c r="A5" s="78"/>
      <c r="B5" s="79"/>
      <c r="C5" s="82" t="s">
        <v>68</v>
      </c>
      <c r="D5" s="82" t="s">
        <v>69</v>
      </c>
      <c r="E5" s="88" t="s">
        <v>70</v>
      </c>
      <c r="F5" s="88" t="s">
        <v>71</v>
      </c>
      <c r="G5" s="88" t="s">
        <v>72</v>
      </c>
      <c r="H5" s="88" t="s">
        <v>73</v>
      </c>
      <c r="I5" s="78"/>
    </row>
    <row r="6" spans="1:9" s="98" customFormat="1" ht="21" customHeight="1" x14ac:dyDescent="0.25">
      <c r="A6" s="85"/>
      <c r="B6" s="85"/>
      <c r="C6" s="99"/>
      <c r="D6" s="85"/>
      <c r="E6" s="100"/>
      <c r="F6" s="85"/>
      <c r="G6" s="87">
        <f>IF(E6-F6&gt;0,E6-F6,0)</f>
        <v>0</v>
      </c>
      <c r="H6" s="85"/>
      <c r="I6" s="97"/>
    </row>
    <row r="7" spans="1:9" s="98" customFormat="1" ht="21" customHeight="1" x14ac:dyDescent="0.25">
      <c r="A7" s="85"/>
      <c r="B7" s="85"/>
      <c r="C7" s="99"/>
      <c r="D7" s="85"/>
      <c r="E7" s="100"/>
      <c r="F7" s="85"/>
      <c r="G7" s="87">
        <f>IF(E7-F7&gt;0,E7-F7,0)</f>
        <v>0</v>
      </c>
      <c r="H7" s="85"/>
      <c r="I7" s="97"/>
    </row>
    <row r="8" spans="1:9" s="98" customFormat="1" ht="21" customHeight="1" x14ac:dyDescent="0.25">
      <c r="A8" s="85"/>
      <c r="B8" s="85"/>
      <c r="C8" s="99"/>
      <c r="D8" s="85"/>
      <c r="E8" s="100"/>
      <c r="F8" s="85"/>
      <c r="G8" s="87">
        <f>IF(E8-F8&gt;0,E8-F8,0)</f>
        <v>0</v>
      </c>
      <c r="H8" s="85"/>
      <c r="I8" s="97"/>
    </row>
    <row r="9" spans="1:9" ht="21" customHeight="1" x14ac:dyDescent="0.25">
      <c r="A9" s="85"/>
      <c r="B9" s="85"/>
      <c r="C9" s="99"/>
      <c r="D9" s="85"/>
      <c r="E9" s="100"/>
      <c r="F9" s="85"/>
      <c r="G9" s="87">
        <f>IF(E9-F9&gt;0,E9-F9,0)</f>
        <v>0</v>
      </c>
      <c r="H9" s="85"/>
      <c r="I9" s="97"/>
    </row>
    <row r="10" spans="1:9" ht="21" customHeight="1" x14ac:dyDescent="0.25">
      <c r="A10" s="85"/>
      <c r="B10" s="85"/>
      <c r="C10" s="99"/>
      <c r="D10" s="85"/>
      <c r="E10" s="100"/>
      <c r="F10" s="85"/>
      <c r="G10" s="87">
        <f>IF(E10-F10&gt;0,E10-F10,0)</f>
        <v>0</v>
      </c>
      <c r="H10" s="85"/>
      <c r="I10" s="97"/>
    </row>
    <row r="11" spans="1:9" ht="21" customHeight="1" x14ac:dyDescent="0.25">
      <c r="A11" s="88" t="s">
        <v>43</v>
      </c>
      <c r="B11" s="84" t="s">
        <v>40</v>
      </c>
      <c r="C11" s="84" t="s">
        <v>74</v>
      </c>
      <c r="D11" s="84" t="s">
        <v>40</v>
      </c>
      <c r="E11" s="87">
        <f>SUM(E6:E10)</f>
        <v>0</v>
      </c>
      <c r="F11" s="87">
        <f>SUM(F6:F10)</f>
        <v>0</v>
      </c>
      <c r="G11" s="87">
        <f>SUM(G6:G10)</f>
        <v>0</v>
      </c>
      <c r="H11" s="84" t="s">
        <v>40</v>
      </c>
      <c r="I11" s="84" t="s">
        <v>40</v>
      </c>
    </row>
  </sheetData>
  <mergeCells count="6">
    <mergeCell ref="A2:I2"/>
    <mergeCell ref="A4:A5"/>
    <mergeCell ref="B4:B5"/>
    <mergeCell ref="C4:E4"/>
    <mergeCell ref="F4:H4"/>
    <mergeCell ref="I4:I5"/>
  </mergeCells>
  <phoneticPr fontId="1" type="noConversion"/>
  <pageMargins left="0.75" right="0.75" top="1" bottom="1" header="0.5" footer="0.5"/>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
  <sheetViews>
    <sheetView topLeftCell="A16" zoomScaleNormal="100" workbookViewId="0">
      <selection activeCell="A5" sqref="A5"/>
    </sheetView>
  </sheetViews>
  <sheetFormatPr defaultRowHeight="20.149999999999999" customHeight="1" x14ac:dyDescent="0.25"/>
  <cols>
    <col min="1" max="1" width="5.08984375" style="1" bestFit="1" customWidth="1"/>
    <col min="2" max="256" width="8.7265625" style="1"/>
    <col min="257" max="257" width="5.08984375" style="1" bestFit="1" customWidth="1"/>
    <col min="258" max="512" width="8.7265625" style="1"/>
    <col min="513" max="513" width="5.08984375" style="1" bestFit="1" customWidth="1"/>
    <col min="514" max="768" width="8.7265625" style="1"/>
    <col min="769" max="769" width="5.08984375" style="1" bestFit="1" customWidth="1"/>
    <col min="770" max="1024" width="8.7265625" style="1"/>
    <col min="1025" max="1025" width="5.08984375" style="1" bestFit="1" customWidth="1"/>
    <col min="1026" max="1280" width="8.7265625" style="1"/>
    <col min="1281" max="1281" width="5.08984375" style="1" bestFit="1" customWidth="1"/>
    <col min="1282" max="1536" width="8.7265625" style="1"/>
    <col min="1537" max="1537" width="5.08984375" style="1" bestFit="1" customWidth="1"/>
    <col min="1538" max="1792" width="8.7265625" style="1"/>
    <col min="1793" max="1793" width="5.08984375" style="1" bestFit="1" customWidth="1"/>
    <col min="1794" max="2048" width="8.7265625" style="1"/>
    <col min="2049" max="2049" width="5.08984375" style="1" bestFit="1" customWidth="1"/>
    <col min="2050" max="2304" width="8.7265625" style="1"/>
    <col min="2305" max="2305" width="5.08984375" style="1" bestFit="1" customWidth="1"/>
    <col min="2306" max="2560" width="8.7265625" style="1"/>
    <col min="2561" max="2561" width="5.08984375" style="1" bestFit="1" customWidth="1"/>
    <col min="2562" max="2816" width="8.7265625" style="1"/>
    <col min="2817" max="2817" width="5.08984375" style="1" bestFit="1" customWidth="1"/>
    <col min="2818" max="3072" width="8.7265625" style="1"/>
    <col min="3073" max="3073" width="5.08984375" style="1" bestFit="1" customWidth="1"/>
    <col min="3074" max="3328" width="8.7265625" style="1"/>
    <col min="3329" max="3329" width="5.08984375" style="1" bestFit="1" customWidth="1"/>
    <col min="3330" max="3584" width="8.7265625" style="1"/>
    <col min="3585" max="3585" width="5.08984375" style="1" bestFit="1" customWidth="1"/>
    <col min="3586" max="3840" width="8.7265625" style="1"/>
    <col min="3841" max="3841" width="5.08984375" style="1" bestFit="1" customWidth="1"/>
    <col min="3842" max="4096" width="8.7265625" style="1"/>
    <col min="4097" max="4097" width="5.08984375" style="1" bestFit="1" customWidth="1"/>
    <col min="4098" max="4352" width="8.7265625" style="1"/>
    <col min="4353" max="4353" width="5.08984375" style="1" bestFit="1" customWidth="1"/>
    <col min="4354" max="4608" width="8.7265625" style="1"/>
    <col min="4609" max="4609" width="5.08984375" style="1" bestFit="1" customWidth="1"/>
    <col min="4610" max="4864" width="8.7265625" style="1"/>
    <col min="4865" max="4865" width="5.08984375" style="1" bestFit="1" customWidth="1"/>
    <col min="4866" max="5120" width="8.7265625" style="1"/>
    <col min="5121" max="5121" width="5.08984375" style="1" bestFit="1" customWidth="1"/>
    <col min="5122" max="5376" width="8.7265625" style="1"/>
    <col min="5377" max="5377" width="5.08984375" style="1" bestFit="1" customWidth="1"/>
    <col min="5378" max="5632" width="8.7265625" style="1"/>
    <col min="5633" max="5633" width="5.08984375" style="1" bestFit="1" customWidth="1"/>
    <col min="5634" max="5888" width="8.7265625" style="1"/>
    <col min="5889" max="5889" width="5.08984375" style="1" bestFit="1" customWidth="1"/>
    <col min="5890" max="6144" width="8.7265625" style="1"/>
    <col min="6145" max="6145" width="5.08984375" style="1" bestFit="1" customWidth="1"/>
    <col min="6146" max="6400" width="8.7265625" style="1"/>
    <col min="6401" max="6401" width="5.08984375" style="1" bestFit="1" customWidth="1"/>
    <col min="6402" max="6656" width="8.7265625" style="1"/>
    <col min="6657" max="6657" width="5.08984375" style="1" bestFit="1" customWidth="1"/>
    <col min="6658" max="6912" width="8.7265625" style="1"/>
    <col min="6913" max="6913" width="5.08984375" style="1" bestFit="1" customWidth="1"/>
    <col min="6914" max="7168" width="8.7265625" style="1"/>
    <col min="7169" max="7169" width="5.08984375" style="1" bestFit="1" customWidth="1"/>
    <col min="7170" max="7424" width="8.7265625" style="1"/>
    <col min="7425" max="7425" width="5.08984375" style="1" bestFit="1" customWidth="1"/>
    <col min="7426" max="7680" width="8.7265625" style="1"/>
    <col min="7681" max="7681" width="5.08984375" style="1" bestFit="1" customWidth="1"/>
    <col min="7682" max="7936" width="8.7265625" style="1"/>
    <col min="7937" max="7937" width="5.08984375" style="1" bestFit="1" customWidth="1"/>
    <col min="7938" max="8192" width="8.7265625" style="1"/>
    <col min="8193" max="8193" width="5.08984375" style="1" bestFit="1" customWidth="1"/>
    <col min="8194" max="8448" width="8.7265625" style="1"/>
    <col min="8449" max="8449" width="5.08984375" style="1" bestFit="1" customWidth="1"/>
    <col min="8450" max="8704" width="8.7265625" style="1"/>
    <col min="8705" max="8705" width="5.08984375" style="1" bestFit="1" customWidth="1"/>
    <col min="8706" max="8960" width="8.7265625" style="1"/>
    <col min="8961" max="8961" width="5.08984375" style="1" bestFit="1" customWidth="1"/>
    <col min="8962" max="9216" width="8.7265625" style="1"/>
    <col min="9217" max="9217" width="5.08984375" style="1" bestFit="1" customWidth="1"/>
    <col min="9218" max="9472" width="8.7265625" style="1"/>
    <col min="9473" max="9473" width="5.08984375" style="1" bestFit="1" customWidth="1"/>
    <col min="9474" max="9728" width="8.7265625" style="1"/>
    <col min="9729" max="9729" width="5.08984375" style="1" bestFit="1" customWidth="1"/>
    <col min="9730" max="9984" width="8.7265625" style="1"/>
    <col min="9985" max="9985" width="5.08984375" style="1" bestFit="1" customWidth="1"/>
    <col min="9986" max="10240" width="8.7265625" style="1"/>
    <col min="10241" max="10241" width="5.08984375" style="1" bestFit="1" customWidth="1"/>
    <col min="10242" max="10496" width="8.7265625" style="1"/>
    <col min="10497" max="10497" width="5.08984375" style="1" bestFit="1" customWidth="1"/>
    <col min="10498" max="10752" width="8.7265625" style="1"/>
    <col min="10753" max="10753" width="5.08984375" style="1" bestFit="1" customWidth="1"/>
    <col min="10754" max="11008" width="8.7265625" style="1"/>
    <col min="11009" max="11009" width="5.08984375" style="1" bestFit="1" customWidth="1"/>
    <col min="11010" max="11264" width="8.7265625" style="1"/>
    <col min="11265" max="11265" width="5.08984375" style="1" bestFit="1" customWidth="1"/>
    <col min="11266" max="11520" width="8.7265625" style="1"/>
    <col min="11521" max="11521" width="5.08984375" style="1" bestFit="1" customWidth="1"/>
    <col min="11522" max="11776" width="8.7265625" style="1"/>
    <col min="11777" max="11777" width="5.08984375" style="1" bestFit="1" customWidth="1"/>
    <col min="11778" max="12032" width="8.7265625" style="1"/>
    <col min="12033" max="12033" width="5.08984375" style="1" bestFit="1" customWidth="1"/>
    <col min="12034" max="12288" width="8.7265625" style="1"/>
    <col min="12289" max="12289" width="5.08984375" style="1" bestFit="1" customWidth="1"/>
    <col min="12290" max="12544" width="8.7265625" style="1"/>
    <col min="12545" max="12545" width="5.08984375" style="1" bestFit="1" customWidth="1"/>
    <col min="12546" max="12800" width="8.7265625" style="1"/>
    <col min="12801" max="12801" width="5.08984375" style="1" bestFit="1" customWidth="1"/>
    <col min="12802" max="13056" width="8.7265625" style="1"/>
    <col min="13057" max="13057" width="5.08984375" style="1" bestFit="1" customWidth="1"/>
    <col min="13058" max="13312" width="8.7265625" style="1"/>
    <col min="13313" max="13313" width="5.08984375" style="1" bestFit="1" customWidth="1"/>
    <col min="13314" max="13568" width="8.7265625" style="1"/>
    <col min="13569" max="13569" width="5.08984375" style="1" bestFit="1" customWidth="1"/>
    <col min="13570" max="13824" width="8.7265625" style="1"/>
    <col min="13825" max="13825" width="5.08984375" style="1" bestFit="1" customWidth="1"/>
    <col min="13826" max="14080" width="8.7265625" style="1"/>
    <col min="14081" max="14081" width="5.08984375" style="1" bestFit="1" customWidth="1"/>
    <col min="14082" max="14336" width="8.7265625" style="1"/>
    <col min="14337" max="14337" width="5.08984375" style="1" bestFit="1" customWidth="1"/>
    <col min="14338" max="14592" width="8.7265625" style="1"/>
    <col min="14593" max="14593" width="5.08984375" style="1" bestFit="1" customWidth="1"/>
    <col min="14594" max="14848" width="8.7265625" style="1"/>
    <col min="14849" max="14849" width="5.08984375" style="1" bestFit="1" customWidth="1"/>
    <col min="14850" max="15104" width="8.7265625" style="1"/>
    <col min="15105" max="15105" width="5.08984375" style="1" bestFit="1" customWidth="1"/>
    <col min="15106" max="15360" width="8.7265625" style="1"/>
    <col min="15361" max="15361" width="5.08984375" style="1" bestFit="1" customWidth="1"/>
    <col min="15362" max="15616" width="8.7265625" style="1"/>
    <col min="15617" max="15617" width="5.08984375" style="1" bestFit="1" customWidth="1"/>
    <col min="15618" max="15872" width="8.7265625" style="1"/>
    <col min="15873" max="15873" width="5.08984375" style="1" bestFit="1" customWidth="1"/>
    <col min="15874" max="16128" width="8.7265625" style="1"/>
    <col min="16129" max="16129" width="5.08984375" style="1" bestFit="1" customWidth="1"/>
    <col min="16130" max="16384" width="8.7265625" style="1"/>
  </cols>
  <sheetData>
    <row r="2" spans="1:13" ht="20.149999999999999" customHeight="1" x14ac:dyDescent="0.25">
      <c r="A2" s="74" t="s">
        <v>76</v>
      </c>
      <c r="B2" s="74"/>
      <c r="C2" s="74"/>
      <c r="D2" s="74"/>
      <c r="E2" s="74"/>
      <c r="F2" s="74"/>
      <c r="G2" s="74"/>
      <c r="H2" s="74"/>
      <c r="I2" s="74"/>
      <c r="J2" s="74"/>
      <c r="K2" s="74"/>
      <c r="L2" s="74"/>
      <c r="M2" s="74"/>
    </row>
    <row r="3" spans="1:13" ht="20.149999999999999" customHeight="1" x14ac:dyDescent="0.25">
      <c r="A3" s="101" t="s">
        <v>77</v>
      </c>
    </row>
    <row r="4" spans="1:13" ht="20.149999999999999" customHeight="1" x14ac:dyDescent="0.25">
      <c r="A4" s="102" t="s">
        <v>78</v>
      </c>
      <c r="B4" s="102" t="s">
        <v>79</v>
      </c>
      <c r="C4" s="102"/>
      <c r="D4" s="102"/>
      <c r="E4" s="102"/>
      <c r="F4" s="28"/>
      <c r="G4" s="28"/>
      <c r="H4" s="28"/>
      <c r="I4" s="28"/>
      <c r="J4" s="28"/>
    </row>
    <row r="5" spans="1:13" ht="20.149999999999999" customHeight="1" x14ac:dyDescent="0.25">
      <c r="A5" s="101" t="s">
        <v>80</v>
      </c>
      <c r="B5" s="101"/>
      <c r="C5" s="28"/>
      <c r="D5" s="28"/>
      <c r="E5" s="28"/>
      <c r="F5" s="28"/>
      <c r="G5" s="28"/>
      <c r="H5" s="28"/>
      <c r="I5" s="28"/>
      <c r="J5" s="28"/>
    </row>
    <row r="6" spans="1:13" ht="20.149999999999999" customHeight="1" x14ac:dyDescent="0.25">
      <c r="A6" s="28"/>
      <c r="B6" s="103" t="s">
        <v>81</v>
      </c>
      <c r="C6" s="28"/>
      <c r="D6" s="28"/>
      <c r="E6" s="28"/>
      <c r="F6" s="28"/>
      <c r="G6" s="28"/>
      <c r="H6" s="28"/>
      <c r="I6" s="28"/>
      <c r="J6" s="28"/>
    </row>
    <row r="7" spans="1:13" ht="20.149999999999999" customHeight="1" x14ac:dyDescent="0.25">
      <c r="A7" s="28"/>
      <c r="B7" s="103" t="s">
        <v>82</v>
      </c>
      <c r="C7" s="28"/>
      <c r="D7" s="28"/>
      <c r="E7" s="28"/>
      <c r="F7" s="28"/>
      <c r="G7" s="28"/>
      <c r="H7" s="28"/>
      <c r="I7" s="28"/>
      <c r="J7" s="28"/>
    </row>
    <row r="8" spans="1:13" ht="20.149999999999999" customHeight="1" x14ac:dyDescent="0.25">
      <c r="A8" s="28"/>
      <c r="B8" s="103"/>
      <c r="C8" s="28"/>
      <c r="D8" s="28"/>
      <c r="E8" s="28"/>
      <c r="F8" s="28"/>
      <c r="G8" s="28"/>
      <c r="H8" s="28"/>
      <c r="I8" s="28"/>
      <c r="J8" s="28"/>
    </row>
    <row r="9" spans="1:13" ht="20.149999999999999" customHeight="1" x14ac:dyDescent="0.25">
      <c r="A9" s="102" t="s">
        <v>83</v>
      </c>
      <c r="B9" s="102" t="s">
        <v>84</v>
      </c>
      <c r="C9" s="102"/>
      <c r="D9" s="102"/>
      <c r="E9" s="102"/>
      <c r="F9" s="102"/>
      <c r="G9" s="28"/>
      <c r="H9" s="28"/>
      <c r="I9" s="28"/>
      <c r="J9" s="28"/>
    </row>
    <row r="10" spans="1:13" ht="20.149999999999999" customHeight="1" x14ac:dyDescent="0.25">
      <c r="A10" s="28"/>
      <c r="B10" s="28" t="s">
        <v>85</v>
      </c>
      <c r="C10" s="28"/>
      <c r="D10" s="28"/>
      <c r="E10" s="28"/>
      <c r="F10" s="28"/>
      <c r="G10" s="28"/>
      <c r="H10" s="28"/>
      <c r="I10" s="28"/>
      <c r="J10" s="28"/>
    </row>
    <row r="11" spans="1:13" ht="20.149999999999999" customHeight="1" x14ac:dyDescent="0.25">
      <c r="A11" s="28"/>
      <c r="B11" s="28"/>
      <c r="C11" s="28"/>
      <c r="D11" s="28"/>
      <c r="E11" s="28"/>
      <c r="F11" s="28"/>
      <c r="G11" s="28"/>
      <c r="H11" s="28"/>
      <c r="I11" s="28"/>
      <c r="J11" s="28"/>
    </row>
    <row r="12" spans="1:13" ht="20.149999999999999" customHeight="1" x14ac:dyDescent="0.25">
      <c r="A12" s="104" t="s">
        <v>86</v>
      </c>
      <c r="B12" s="104" t="s">
        <v>87</v>
      </c>
      <c r="C12" s="103"/>
      <c r="D12" s="103"/>
      <c r="E12" s="103"/>
      <c r="F12" s="103"/>
      <c r="G12" s="103"/>
      <c r="H12" s="28"/>
      <c r="I12" s="28"/>
      <c r="J12" s="28"/>
    </row>
    <row r="13" spans="1:13" ht="20.149999999999999" customHeight="1" x14ac:dyDescent="0.25">
      <c r="A13" s="101" t="s">
        <v>88</v>
      </c>
      <c r="B13" s="104"/>
      <c r="C13" s="103"/>
      <c r="D13" s="103"/>
      <c r="E13" s="103"/>
      <c r="F13" s="103"/>
      <c r="G13" s="103"/>
      <c r="H13" s="28"/>
      <c r="I13" s="28"/>
      <c r="J13" s="28"/>
    </row>
    <row r="14" spans="1:13" ht="20.149999999999999" customHeight="1" x14ac:dyDescent="0.25">
      <c r="A14" s="28"/>
      <c r="B14" s="103" t="s">
        <v>89</v>
      </c>
      <c r="C14" s="28"/>
      <c r="D14" s="28"/>
      <c r="E14" s="28"/>
      <c r="F14" s="28"/>
      <c r="G14" s="28"/>
      <c r="H14" s="28"/>
      <c r="I14" s="28"/>
      <c r="J14" s="28"/>
    </row>
    <row r="15" spans="1:13" ht="20.149999999999999" customHeight="1" x14ac:dyDescent="0.25">
      <c r="A15" s="28"/>
      <c r="B15" s="28"/>
      <c r="C15" s="28"/>
      <c r="D15" s="28"/>
      <c r="E15" s="28"/>
      <c r="F15" s="28"/>
      <c r="G15" s="28"/>
      <c r="H15" s="28"/>
      <c r="I15" s="28"/>
      <c r="J15" s="28"/>
    </row>
    <row r="16" spans="1:13" ht="20.149999999999999" customHeight="1" x14ac:dyDescent="0.25">
      <c r="A16" s="102" t="s">
        <v>90</v>
      </c>
      <c r="B16" s="102" t="s">
        <v>91</v>
      </c>
      <c r="C16" s="28"/>
      <c r="D16" s="28"/>
      <c r="E16" s="28"/>
      <c r="F16" s="28"/>
      <c r="G16" s="28"/>
      <c r="H16" s="28"/>
      <c r="I16" s="28"/>
      <c r="J16" s="28"/>
    </row>
    <row r="17" spans="1:10" ht="20.149999999999999" customHeight="1" x14ac:dyDescent="0.25">
      <c r="A17" s="101" t="s">
        <v>92</v>
      </c>
      <c r="B17" s="101"/>
      <c r="C17" s="28"/>
      <c r="D17" s="28"/>
      <c r="E17" s="28"/>
      <c r="F17" s="28"/>
      <c r="G17" s="28"/>
      <c r="H17" s="28"/>
      <c r="I17" s="28"/>
      <c r="J17" s="28"/>
    </row>
    <row r="18" spans="1:10" ht="20.149999999999999" customHeight="1" x14ac:dyDescent="0.25">
      <c r="A18" s="28"/>
      <c r="B18" s="28" t="s">
        <v>93</v>
      </c>
      <c r="C18" s="28"/>
      <c r="D18" s="28"/>
      <c r="E18" s="28"/>
      <c r="F18" s="28"/>
      <c r="G18" s="28"/>
      <c r="H18" s="28"/>
      <c r="I18" s="28"/>
      <c r="J18" s="28"/>
    </row>
    <row r="19" spans="1:10" ht="20.149999999999999" customHeight="1" x14ac:dyDescent="0.25">
      <c r="A19" s="28"/>
      <c r="B19" s="28"/>
      <c r="C19" s="28"/>
      <c r="D19" s="28"/>
      <c r="E19" s="28"/>
      <c r="F19" s="28"/>
      <c r="G19" s="28"/>
      <c r="H19" s="28"/>
      <c r="I19" s="28"/>
      <c r="J19" s="28"/>
    </row>
    <row r="20" spans="1:10" s="107" customFormat="1" ht="20.149999999999999" customHeight="1" x14ac:dyDescent="0.25">
      <c r="A20" s="105" t="s">
        <v>94</v>
      </c>
      <c r="B20" s="105" t="s">
        <v>95</v>
      </c>
      <c r="C20" s="106"/>
      <c r="D20" s="106"/>
      <c r="E20" s="106"/>
      <c r="F20" s="106"/>
      <c r="G20" s="106"/>
      <c r="H20" s="106"/>
      <c r="I20" s="106"/>
      <c r="J20" s="106"/>
    </row>
    <row r="21" spans="1:10" s="107" customFormat="1" ht="20.149999999999999" customHeight="1" x14ac:dyDescent="0.25">
      <c r="A21" s="101" t="s">
        <v>96</v>
      </c>
      <c r="B21" s="105"/>
      <c r="C21" s="106"/>
      <c r="D21" s="106"/>
      <c r="E21" s="106"/>
      <c r="F21" s="106"/>
      <c r="G21" s="106"/>
      <c r="H21" s="106"/>
      <c r="I21" s="106"/>
      <c r="J21" s="106"/>
    </row>
    <row r="22" spans="1:10" s="107" customFormat="1" ht="20.149999999999999" customHeight="1" x14ac:dyDescent="0.25">
      <c r="A22" s="101" t="s">
        <v>97</v>
      </c>
      <c r="B22" s="105"/>
      <c r="C22" s="106"/>
      <c r="D22" s="106"/>
      <c r="E22" s="106"/>
      <c r="F22" s="106"/>
      <c r="G22" s="106"/>
      <c r="H22" s="106"/>
      <c r="I22" s="106"/>
      <c r="J22" s="106"/>
    </row>
    <row r="23" spans="1:10" s="107" customFormat="1" ht="20.149999999999999" customHeight="1" x14ac:dyDescent="0.25">
      <c r="A23" s="108"/>
      <c r="B23" s="108" t="s">
        <v>98</v>
      </c>
      <c r="C23" s="106"/>
      <c r="D23" s="106"/>
      <c r="E23" s="106"/>
      <c r="F23" s="106"/>
      <c r="G23" s="106"/>
      <c r="H23" s="106"/>
      <c r="I23" s="106"/>
      <c r="J23" s="106"/>
    </row>
    <row r="24" spans="1:10" s="107" customFormat="1" ht="20.149999999999999" customHeight="1" x14ac:dyDescent="0.25">
      <c r="A24" s="106"/>
      <c r="B24" s="108" t="s">
        <v>99</v>
      </c>
      <c r="C24" s="106"/>
      <c r="D24" s="106"/>
      <c r="E24" s="106"/>
      <c r="F24" s="106"/>
      <c r="G24" s="106"/>
      <c r="H24" s="106"/>
      <c r="I24" s="106"/>
      <c r="J24" s="106"/>
    </row>
    <row r="25" spans="1:10" ht="20.149999999999999" customHeight="1" x14ac:dyDescent="0.25">
      <c r="A25" s="28"/>
      <c r="B25" s="28"/>
      <c r="C25" s="28"/>
      <c r="D25" s="28"/>
      <c r="E25" s="28"/>
      <c r="F25" s="28"/>
      <c r="G25" s="28"/>
      <c r="H25" s="28"/>
      <c r="I25" s="28"/>
      <c r="J25" s="28"/>
    </row>
    <row r="26" spans="1:10" ht="20.149999999999999" customHeight="1" x14ac:dyDescent="0.25">
      <c r="A26" s="102" t="s">
        <v>100</v>
      </c>
      <c r="B26" s="102" t="s">
        <v>101</v>
      </c>
      <c r="C26" s="28"/>
      <c r="D26" s="28"/>
      <c r="E26" s="28"/>
      <c r="F26" s="28"/>
      <c r="G26" s="28"/>
      <c r="H26" s="28"/>
      <c r="I26" s="28"/>
      <c r="J26" s="28"/>
    </row>
    <row r="27" spans="1:10" ht="20.149999999999999" customHeight="1" x14ac:dyDescent="0.25">
      <c r="A27" s="28"/>
      <c r="B27" s="103" t="s">
        <v>102</v>
      </c>
      <c r="C27" s="28"/>
      <c r="D27" s="28"/>
      <c r="E27" s="28"/>
      <c r="F27" s="28"/>
      <c r="G27" s="28"/>
      <c r="H27" s="28"/>
      <c r="I27" s="28"/>
      <c r="J27" s="28"/>
    </row>
    <row r="28" spans="1:10" ht="20.149999999999999" customHeight="1" x14ac:dyDescent="0.25">
      <c r="A28" s="28"/>
      <c r="B28" s="103" t="s">
        <v>103</v>
      </c>
      <c r="C28" s="28"/>
      <c r="D28" s="28"/>
      <c r="E28" s="28"/>
      <c r="F28" s="28"/>
      <c r="G28" s="28"/>
      <c r="H28" s="28"/>
      <c r="I28" s="28"/>
      <c r="J28" s="28"/>
    </row>
    <row r="29" spans="1:10" ht="20.149999999999999" customHeight="1" x14ac:dyDescent="0.25">
      <c r="A29" s="28"/>
      <c r="B29" s="103" t="s">
        <v>104</v>
      </c>
      <c r="C29" s="28"/>
      <c r="D29" s="28"/>
      <c r="E29" s="28"/>
      <c r="F29" s="28"/>
      <c r="G29" s="28"/>
      <c r="H29" s="28"/>
      <c r="I29" s="28"/>
      <c r="J29" s="28"/>
    </row>
    <row r="30" spans="1:10" ht="20.149999999999999" customHeight="1" x14ac:dyDescent="0.25">
      <c r="A30" s="28"/>
      <c r="B30" s="28"/>
      <c r="C30" s="28"/>
      <c r="D30" s="28"/>
      <c r="E30" s="28"/>
      <c r="F30" s="28"/>
      <c r="G30" s="28"/>
      <c r="H30" s="28"/>
      <c r="I30" s="28"/>
      <c r="J30" s="28"/>
    </row>
    <row r="31" spans="1:10" ht="20.149999999999999" customHeight="1" x14ac:dyDescent="0.25">
      <c r="A31" s="102" t="s">
        <v>105</v>
      </c>
      <c r="B31" s="102" t="s">
        <v>106</v>
      </c>
      <c r="C31" s="28"/>
    </row>
    <row r="32" spans="1:10" ht="20.149999999999999" customHeight="1" x14ac:dyDescent="0.25">
      <c r="A32" s="101" t="s">
        <v>107</v>
      </c>
    </row>
    <row r="33" spans="1:2" ht="20.149999999999999" customHeight="1" x14ac:dyDescent="0.25">
      <c r="A33" s="101" t="s">
        <v>108</v>
      </c>
    </row>
    <row r="34" spans="1:2" ht="20.149999999999999" customHeight="1" x14ac:dyDescent="0.25">
      <c r="B34" s="28" t="s">
        <v>109</v>
      </c>
    </row>
    <row r="35" spans="1:2" ht="20.149999999999999" customHeight="1" x14ac:dyDescent="0.25">
      <c r="B35" s="103" t="s">
        <v>110</v>
      </c>
    </row>
    <row r="36" spans="1:2" ht="20.149999999999999" customHeight="1" x14ac:dyDescent="0.25">
      <c r="A36" s="102"/>
    </row>
  </sheetData>
  <mergeCells count="1">
    <mergeCell ref="A2:M2"/>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workbookViewId="0">
      <selection activeCell="C25" sqref="C25"/>
    </sheetView>
  </sheetViews>
  <sheetFormatPr defaultRowHeight="20.149999999999999" customHeight="1" x14ac:dyDescent="0.25"/>
  <cols>
    <col min="1" max="1" width="52.54296875" style="116" customWidth="1"/>
    <col min="2" max="2" width="8.7265625" style="1" bestFit="1" customWidth="1"/>
    <col min="3" max="3" width="43.7265625" style="1" customWidth="1"/>
    <col min="4" max="256" width="8.7265625" style="1"/>
    <col min="257" max="257" width="52.54296875" style="1" customWidth="1"/>
    <col min="258" max="258" width="8.7265625" style="1" bestFit="1" customWidth="1"/>
    <col min="259" max="259" width="43.7265625" style="1" customWidth="1"/>
    <col min="260" max="512" width="8.7265625" style="1"/>
    <col min="513" max="513" width="52.54296875" style="1" customWidth="1"/>
    <col min="514" max="514" width="8.7265625" style="1" bestFit="1" customWidth="1"/>
    <col min="515" max="515" width="43.7265625" style="1" customWidth="1"/>
    <col min="516" max="768" width="8.7265625" style="1"/>
    <col min="769" max="769" width="52.54296875" style="1" customWidth="1"/>
    <col min="770" max="770" width="8.7265625" style="1" bestFit="1" customWidth="1"/>
    <col min="771" max="771" width="43.7265625" style="1" customWidth="1"/>
    <col min="772" max="1024" width="8.7265625" style="1"/>
    <col min="1025" max="1025" width="52.54296875" style="1" customWidth="1"/>
    <col min="1026" max="1026" width="8.7265625" style="1" bestFit="1" customWidth="1"/>
    <col min="1027" max="1027" width="43.7265625" style="1" customWidth="1"/>
    <col min="1028" max="1280" width="8.7265625" style="1"/>
    <col min="1281" max="1281" width="52.54296875" style="1" customWidth="1"/>
    <col min="1282" max="1282" width="8.7265625" style="1" bestFit="1" customWidth="1"/>
    <col min="1283" max="1283" width="43.7265625" style="1" customWidth="1"/>
    <col min="1284" max="1536" width="8.7265625" style="1"/>
    <col min="1537" max="1537" width="52.54296875" style="1" customWidth="1"/>
    <col min="1538" max="1538" width="8.7265625" style="1" bestFit="1" customWidth="1"/>
    <col min="1539" max="1539" width="43.7265625" style="1" customWidth="1"/>
    <col min="1540" max="1792" width="8.7265625" style="1"/>
    <col min="1793" max="1793" width="52.54296875" style="1" customWidth="1"/>
    <col min="1794" max="1794" width="8.7265625" style="1" bestFit="1" customWidth="1"/>
    <col min="1795" max="1795" width="43.7265625" style="1" customWidth="1"/>
    <col min="1796" max="2048" width="8.7265625" style="1"/>
    <col min="2049" max="2049" width="52.54296875" style="1" customWidth="1"/>
    <col min="2050" max="2050" width="8.7265625" style="1" bestFit="1" customWidth="1"/>
    <col min="2051" max="2051" width="43.7265625" style="1" customWidth="1"/>
    <col min="2052" max="2304" width="8.7265625" style="1"/>
    <col min="2305" max="2305" width="52.54296875" style="1" customWidth="1"/>
    <col min="2306" max="2306" width="8.7265625" style="1" bestFit="1" customWidth="1"/>
    <col min="2307" max="2307" width="43.7265625" style="1" customWidth="1"/>
    <col min="2308" max="2560" width="8.7265625" style="1"/>
    <col min="2561" max="2561" width="52.54296875" style="1" customWidth="1"/>
    <col min="2562" max="2562" width="8.7265625" style="1" bestFit="1" customWidth="1"/>
    <col min="2563" max="2563" width="43.7265625" style="1" customWidth="1"/>
    <col min="2564" max="2816" width="8.7265625" style="1"/>
    <col min="2817" max="2817" width="52.54296875" style="1" customWidth="1"/>
    <col min="2818" max="2818" width="8.7265625" style="1" bestFit="1" customWidth="1"/>
    <col min="2819" max="2819" width="43.7265625" style="1" customWidth="1"/>
    <col min="2820" max="3072" width="8.7265625" style="1"/>
    <col min="3073" max="3073" width="52.54296875" style="1" customWidth="1"/>
    <col min="3074" max="3074" width="8.7265625" style="1" bestFit="1" customWidth="1"/>
    <col min="3075" max="3075" width="43.7265625" style="1" customWidth="1"/>
    <col min="3076" max="3328" width="8.7265625" style="1"/>
    <col min="3329" max="3329" width="52.54296875" style="1" customWidth="1"/>
    <col min="3330" max="3330" width="8.7265625" style="1" bestFit="1" customWidth="1"/>
    <col min="3331" max="3331" width="43.7265625" style="1" customWidth="1"/>
    <col min="3332" max="3584" width="8.7265625" style="1"/>
    <col min="3585" max="3585" width="52.54296875" style="1" customWidth="1"/>
    <col min="3586" max="3586" width="8.7265625" style="1" bestFit="1" customWidth="1"/>
    <col min="3587" max="3587" width="43.7265625" style="1" customWidth="1"/>
    <col min="3588" max="3840" width="8.7265625" style="1"/>
    <col min="3841" max="3841" width="52.54296875" style="1" customWidth="1"/>
    <col min="3842" max="3842" width="8.7265625" style="1" bestFit="1" customWidth="1"/>
    <col min="3843" max="3843" width="43.7265625" style="1" customWidth="1"/>
    <col min="3844" max="4096" width="8.7265625" style="1"/>
    <col min="4097" max="4097" width="52.54296875" style="1" customWidth="1"/>
    <col min="4098" max="4098" width="8.7265625" style="1" bestFit="1" customWidth="1"/>
    <col min="4099" max="4099" width="43.7265625" style="1" customWidth="1"/>
    <col min="4100" max="4352" width="8.7265625" style="1"/>
    <col min="4353" max="4353" width="52.54296875" style="1" customWidth="1"/>
    <col min="4354" max="4354" width="8.7265625" style="1" bestFit="1" customWidth="1"/>
    <col min="4355" max="4355" width="43.7265625" style="1" customWidth="1"/>
    <col min="4356" max="4608" width="8.7265625" style="1"/>
    <col min="4609" max="4609" width="52.54296875" style="1" customWidth="1"/>
    <col min="4610" max="4610" width="8.7265625" style="1" bestFit="1" customWidth="1"/>
    <col min="4611" max="4611" width="43.7265625" style="1" customWidth="1"/>
    <col min="4612" max="4864" width="8.7265625" style="1"/>
    <col min="4865" max="4865" width="52.54296875" style="1" customWidth="1"/>
    <col min="4866" max="4866" width="8.7265625" style="1" bestFit="1" customWidth="1"/>
    <col min="4867" max="4867" width="43.7265625" style="1" customWidth="1"/>
    <col min="4868" max="5120" width="8.7265625" style="1"/>
    <col min="5121" max="5121" width="52.54296875" style="1" customWidth="1"/>
    <col min="5122" max="5122" width="8.7265625" style="1" bestFit="1" customWidth="1"/>
    <col min="5123" max="5123" width="43.7265625" style="1" customWidth="1"/>
    <col min="5124" max="5376" width="8.7265625" style="1"/>
    <col min="5377" max="5377" width="52.54296875" style="1" customWidth="1"/>
    <col min="5378" max="5378" width="8.7265625" style="1" bestFit="1" customWidth="1"/>
    <col min="5379" max="5379" width="43.7265625" style="1" customWidth="1"/>
    <col min="5380" max="5632" width="8.7265625" style="1"/>
    <col min="5633" max="5633" width="52.54296875" style="1" customWidth="1"/>
    <col min="5634" max="5634" width="8.7265625" style="1" bestFit="1" customWidth="1"/>
    <col min="5635" max="5635" width="43.7265625" style="1" customWidth="1"/>
    <col min="5636" max="5888" width="8.7265625" style="1"/>
    <col min="5889" max="5889" width="52.54296875" style="1" customWidth="1"/>
    <col min="5890" max="5890" width="8.7265625" style="1" bestFit="1" customWidth="1"/>
    <col min="5891" max="5891" width="43.7265625" style="1" customWidth="1"/>
    <col min="5892" max="6144" width="8.7265625" style="1"/>
    <col min="6145" max="6145" width="52.54296875" style="1" customWidth="1"/>
    <col min="6146" max="6146" width="8.7265625" style="1" bestFit="1" customWidth="1"/>
    <col min="6147" max="6147" width="43.7265625" style="1" customWidth="1"/>
    <col min="6148" max="6400" width="8.7265625" style="1"/>
    <col min="6401" max="6401" width="52.54296875" style="1" customWidth="1"/>
    <col min="6402" max="6402" width="8.7265625" style="1" bestFit="1" customWidth="1"/>
    <col min="6403" max="6403" width="43.7265625" style="1" customWidth="1"/>
    <col min="6404" max="6656" width="8.7265625" style="1"/>
    <col min="6657" max="6657" width="52.54296875" style="1" customWidth="1"/>
    <col min="6658" max="6658" width="8.7265625" style="1" bestFit="1" customWidth="1"/>
    <col min="6659" max="6659" width="43.7265625" style="1" customWidth="1"/>
    <col min="6660" max="6912" width="8.7265625" style="1"/>
    <col min="6913" max="6913" width="52.54296875" style="1" customWidth="1"/>
    <col min="6914" max="6914" width="8.7265625" style="1" bestFit="1" customWidth="1"/>
    <col min="6915" max="6915" width="43.7265625" style="1" customWidth="1"/>
    <col min="6916" max="7168" width="8.7265625" style="1"/>
    <col min="7169" max="7169" width="52.54296875" style="1" customWidth="1"/>
    <col min="7170" max="7170" width="8.7265625" style="1" bestFit="1" customWidth="1"/>
    <col min="7171" max="7171" width="43.7265625" style="1" customWidth="1"/>
    <col min="7172" max="7424" width="8.7265625" style="1"/>
    <col min="7425" max="7425" width="52.54296875" style="1" customWidth="1"/>
    <col min="7426" max="7426" width="8.7265625" style="1" bestFit="1" customWidth="1"/>
    <col min="7427" max="7427" width="43.7265625" style="1" customWidth="1"/>
    <col min="7428" max="7680" width="8.7265625" style="1"/>
    <col min="7681" max="7681" width="52.54296875" style="1" customWidth="1"/>
    <col min="7682" max="7682" width="8.7265625" style="1" bestFit="1" customWidth="1"/>
    <col min="7683" max="7683" width="43.7265625" style="1" customWidth="1"/>
    <col min="7684" max="7936" width="8.7265625" style="1"/>
    <col min="7937" max="7937" width="52.54296875" style="1" customWidth="1"/>
    <col min="7938" max="7938" width="8.7265625" style="1" bestFit="1" customWidth="1"/>
    <col min="7939" max="7939" width="43.7265625" style="1" customWidth="1"/>
    <col min="7940" max="8192" width="8.7265625" style="1"/>
    <col min="8193" max="8193" width="52.54296875" style="1" customWidth="1"/>
    <col min="8194" max="8194" width="8.7265625" style="1" bestFit="1" customWidth="1"/>
    <col min="8195" max="8195" width="43.7265625" style="1" customWidth="1"/>
    <col min="8196" max="8448" width="8.7265625" style="1"/>
    <col min="8449" max="8449" width="52.54296875" style="1" customWidth="1"/>
    <col min="8450" max="8450" width="8.7265625" style="1" bestFit="1" customWidth="1"/>
    <col min="8451" max="8451" width="43.7265625" style="1" customWidth="1"/>
    <col min="8452" max="8704" width="8.7265625" style="1"/>
    <col min="8705" max="8705" width="52.54296875" style="1" customWidth="1"/>
    <col min="8706" max="8706" width="8.7265625" style="1" bestFit="1" customWidth="1"/>
    <col min="8707" max="8707" width="43.7265625" style="1" customWidth="1"/>
    <col min="8708" max="8960" width="8.7265625" style="1"/>
    <col min="8961" max="8961" width="52.54296875" style="1" customWidth="1"/>
    <col min="8962" max="8962" width="8.7265625" style="1" bestFit="1" customWidth="1"/>
    <col min="8963" max="8963" width="43.7265625" style="1" customWidth="1"/>
    <col min="8964" max="9216" width="8.7265625" style="1"/>
    <col min="9217" max="9217" width="52.54296875" style="1" customWidth="1"/>
    <col min="9218" max="9218" width="8.7265625" style="1" bestFit="1" customWidth="1"/>
    <col min="9219" max="9219" width="43.7265625" style="1" customWidth="1"/>
    <col min="9220" max="9472" width="8.7265625" style="1"/>
    <col min="9473" max="9473" width="52.54296875" style="1" customWidth="1"/>
    <col min="9474" max="9474" width="8.7265625" style="1" bestFit="1" customWidth="1"/>
    <col min="9475" max="9475" width="43.7265625" style="1" customWidth="1"/>
    <col min="9476" max="9728" width="8.7265625" style="1"/>
    <col min="9729" max="9729" width="52.54296875" style="1" customWidth="1"/>
    <col min="9730" max="9730" width="8.7265625" style="1" bestFit="1" customWidth="1"/>
    <col min="9731" max="9731" width="43.7265625" style="1" customWidth="1"/>
    <col min="9732" max="9984" width="8.7265625" style="1"/>
    <col min="9985" max="9985" width="52.54296875" style="1" customWidth="1"/>
    <col min="9986" max="9986" width="8.7265625" style="1" bestFit="1" customWidth="1"/>
    <col min="9987" max="9987" width="43.7265625" style="1" customWidth="1"/>
    <col min="9988" max="10240" width="8.7265625" style="1"/>
    <col min="10241" max="10241" width="52.54296875" style="1" customWidth="1"/>
    <col min="10242" max="10242" width="8.7265625" style="1" bestFit="1" customWidth="1"/>
    <col min="10243" max="10243" width="43.7265625" style="1" customWidth="1"/>
    <col min="10244" max="10496" width="8.7265625" style="1"/>
    <col min="10497" max="10497" width="52.54296875" style="1" customWidth="1"/>
    <col min="10498" max="10498" width="8.7265625" style="1" bestFit="1" customWidth="1"/>
    <col min="10499" max="10499" width="43.7265625" style="1" customWidth="1"/>
    <col min="10500" max="10752" width="8.7265625" style="1"/>
    <col min="10753" max="10753" width="52.54296875" style="1" customWidth="1"/>
    <col min="10754" max="10754" width="8.7265625" style="1" bestFit="1" customWidth="1"/>
    <col min="10755" max="10755" width="43.7265625" style="1" customWidth="1"/>
    <col min="10756" max="11008" width="8.7265625" style="1"/>
    <col min="11009" max="11009" width="52.54296875" style="1" customWidth="1"/>
    <col min="11010" max="11010" width="8.7265625" style="1" bestFit="1" customWidth="1"/>
    <col min="11011" max="11011" width="43.7265625" style="1" customWidth="1"/>
    <col min="11012" max="11264" width="8.7265625" style="1"/>
    <col min="11265" max="11265" width="52.54296875" style="1" customWidth="1"/>
    <col min="11266" max="11266" width="8.7265625" style="1" bestFit="1" customWidth="1"/>
    <col min="11267" max="11267" width="43.7265625" style="1" customWidth="1"/>
    <col min="11268" max="11520" width="8.7265625" style="1"/>
    <col min="11521" max="11521" width="52.54296875" style="1" customWidth="1"/>
    <col min="11522" max="11522" width="8.7265625" style="1" bestFit="1" customWidth="1"/>
    <col min="11523" max="11523" width="43.7265625" style="1" customWidth="1"/>
    <col min="11524" max="11776" width="8.7265625" style="1"/>
    <col min="11777" max="11777" width="52.54296875" style="1" customWidth="1"/>
    <col min="11778" max="11778" width="8.7265625" style="1" bestFit="1" customWidth="1"/>
    <col min="11779" max="11779" width="43.7265625" style="1" customWidth="1"/>
    <col min="11780" max="12032" width="8.7265625" style="1"/>
    <col min="12033" max="12033" width="52.54296875" style="1" customWidth="1"/>
    <col min="12034" max="12034" width="8.7265625" style="1" bestFit="1" customWidth="1"/>
    <col min="12035" max="12035" width="43.7265625" style="1" customWidth="1"/>
    <col min="12036" max="12288" width="8.7265625" style="1"/>
    <col min="12289" max="12289" width="52.54296875" style="1" customWidth="1"/>
    <col min="12290" max="12290" width="8.7265625" style="1" bestFit="1" customWidth="1"/>
    <col min="12291" max="12291" width="43.7265625" style="1" customWidth="1"/>
    <col min="12292" max="12544" width="8.7265625" style="1"/>
    <col min="12545" max="12545" width="52.54296875" style="1" customWidth="1"/>
    <col min="12546" max="12546" width="8.7265625" style="1" bestFit="1" customWidth="1"/>
    <col min="12547" max="12547" width="43.7265625" style="1" customWidth="1"/>
    <col min="12548" max="12800" width="8.7265625" style="1"/>
    <col min="12801" max="12801" width="52.54296875" style="1" customWidth="1"/>
    <col min="12802" max="12802" width="8.7265625" style="1" bestFit="1" customWidth="1"/>
    <col min="12803" max="12803" width="43.7265625" style="1" customWidth="1"/>
    <col min="12804" max="13056" width="8.7265625" style="1"/>
    <col min="13057" max="13057" width="52.54296875" style="1" customWidth="1"/>
    <col min="13058" max="13058" width="8.7265625" style="1" bestFit="1" customWidth="1"/>
    <col min="13059" max="13059" width="43.7265625" style="1" customWidth="1"/>
    <col min="13060" max="13312" width="8.7265625" style="1"/>
    <col min="13313" max="13313" width="52.54296875" style="1" customWidth="1"/>
    <col min="13314" max="13314" width="8.7265625" style="1" bestFit="1" customWidth="1"/>
    <col min="13315" max="13315" width="43.7265625" style="1" customWidth="1"/>
    <col min="13316" max="13568" width="8.7265625" style="1"/>
    <col min="13569" max="13569" width="52.54296875" style="1" customWidth="1"/>
    <col min="13570" max="13570" width="8.7265625" style="1" bestFit="1" customWidth="1"/>
    <col min="13571" max="13571" width="43.7265625" style="1" customWidth="1"/>
    <col min="13572" max="13824" width="8.7265625" style="1"/>
    <col min="13825" max="13825" width="52.54296875" style="1" customWidth="1"/>
    <col min="13826" max="13826" width="8.7265625" style="1" bestFit="1" customWidth="1"/>
    <col min="13827" max="13827" width="43.7265625" style="1" customWidth="1"/>
    <col min="13828" max="14080" width="8.7265625" style="1"/>
    <col min="14081" max="14081" width="52.54296875" style="1" customWidth="1"/>
    <col min="14082" max="14082" width="8.7265625" style="1" bestFit="1" customWidth="1"/>
    <col min="14083" max="14083" width="43.7265625" style="1" customWidth="1"/>
    <col min="14084" max="14336" width="8.7265625" style="1"/>
    <col min="14337" max="14337" width="52.54296875" style="1" customWidth="1"/>
    <col min="14338" max="14338" width="8.7265625" style="1" bestFit="1" customWidth="1"/>
    <col min="14339" max="14339" width="43.7265625" style="1" customWidth="1"/>
    <col min="14340" max="14592" width="8.7265625" style="1"/>
    <col min="14593" max="14593" width="52.54296875" style="1" customWidth="1"/>
    <col min="14594" max="14594" width="8.7265625" style="1" bestFit="1" customWidth="1"/>
    <col min="14595" max="14595" width="43.7265625" style="1" customWidth="1"/>
    <col min="14596" max="14848" width="8.7265625" style="1"/>
    <col min="14849" max="14849" width="52.54296875" style="1" customWidth="1"/>
    <col min="14850" max="14850" width="8.7265625" style="1" bestFit="1" customWidth="1"/>
    <col min="14851" max="14851" width="43.7265625" style="1" customWidth="1"/>
    <col min="14852" max="15104" width="8.7265625" style="1"/>
    <col min="15105" max="15105" width="52.54296875" style="1" customWidth="1"/>
    <col min="15106" max="15106" width="8.7265625" style="1" bestFit="1" customWidth="1"/>
    <col min="15107" max="15107" width="43.7265625" style="1" customWidth="1"/>
    <col min="15108" max="15360" width="8.7265625" style="1"/>
    <col min="15361" max="15361" width="52.54296875" style="1" customWidth="1"/>
    <col min="15362" max="15362" width="8.7265625" style="1" bestFit="1" customWidth="1"/>
    <col min="15363" max="15363" width="43.7265625" style="1" customWidth="1"/>
    <col min="15364" max="15616" width="8.7265625" style="1"/>
    <col min="15617" max="15617" width="52.54296875" style="1" customWidth="1"/>
    <col min="15618" max="15618" width="8.7265625" style="1" bestFit="1" customWidth="1"/>
    <col min="15619" max="15619" width="43.7265625" style="1" customWidth="1"/>
    <col min="15620" max="15872" width="8.7265625" style="1"/>
    <col min="15873" max="15873" width="52.54296875" style="1" customWidth="1"/>
    <col min="15874" max="15874" width="8.7265625" style="1" bestFit="1" customWidth="1"/>
    <col min="15875" max="15875" width="43.7265625" style="1" customWidth="1"/>
    <col min="15876" max="16128" width="8.7265625" style="1"/>
    <col min="16129" max="16129" width="52.54296875" style="1" customWidth="1"/>
    <col min="16130" max="16130" width="8.7265625" style="1" bestFit="1" customWidth="1"/>
    <col min="16131" max="16131" width="43.7265625" style="1" customWidth="1"/>
    <col min="16132" max="16384" width="8.7265625" style="1"/>
  </cols>
  <sheetData>
    <row r="2" spans="1:3" ht="20.149999999999999" customHeight="1" x14ac:dyDescent="0.25">
      <c r="A2" s="74" t="s">
        <v>111</v>
      </c>
      <c r="B2" s="74"/>
      <c r="C2" s="74"/>
    </row>
    <row r="3" spans="1:3" ht="20.149999999999999" customHeight="1" x14ac:dyDescent="0.25">
      <c r="A3" s="101" t="s">
        <v>112</v>
      </c>
      <c r="B3" s="76"/>
      <c r="C3" s="76"/>
    </row>
    <row r="4" spans="1:3" ht="20.149999999999999" customHeight="1" x14ac:dyDescent="0.25">
      <c r="A4" s="101" t="s">
        <v>113</v>
      </c>
      <c r="B4" s="76"/>
      <c r="C4" s="76"/>
    </row>
    <row r="5" spans="1:3" ht="20.149999999999999" customHeight="1" x14ac:dyDescent="0.25">
      <c r="A5" s="101" t="s">
        <v>114</v>
      </c>
      <c r="B5" s="76"/>
      <c r="C5" s="76"/>
    </row>
    <row r="6" spans="1:3" s="28" customFormat="1" ht="20.149999999999999" customHeight="1" x14ac:dyDescent="0.25">
      <c r="A6" s="109" t="s">
        <v>115</v>
      </c>
    </row>
    <row r="7" spans="1:3" s="28" customFormat="1" ht="20.149999999999999" customHeight="1" x14ac:dyDescent="0.25">
      <c r="A7" s="110" t="s">
        <v>116</v>
      </c>
      <c r="B7" s="111" t="s">
        <v>117</v>
      </c>
      <c r="C7" s="111" t="s">
        <v>118</v>
      </c>
    </row>
    <row r="8" spans="1:3" s="28" customFormat="1" ht="26" x14ac:dyDescent="0.25">
      <c r="A8" s="112" t="s">
        <v>119</v>
      </c>
      <c r="B8" s="113"/>
      <c r="C8" s="113"/>
    </row>
    <row r="9" spans="1:3" s="28" customFormat="1" ht="26" x14ac:dyDescent="0.25">
      <c r="A9" s="112" t="s">
        <v>120</v>
      </c>
      <c r="B9" s="113"/>
      <c r="C9" s="113"/>
    </row>
    <row r="10" spans="1:3" s="28" customFormat="1" ht="26" x14ac:dyDescent="0.25">
      <c r="A10" s="112" t="s">
        <v>121</v>
      </c>
      <c r="B10" s="113"/>
      <c r="C10" s="113"/>
    </row>
    <row r="11" spans="1:3" s="28" customFormat="1" ht="20.149999999999999" customHeight="1" x14ac:dyDescent="0.25">
      <c r="A11" s="112" t="s">
        <v>122</v>
      </c>
      <c r="B11" s="113"/>
      <c r="C11" s="113"/>
    </row>
    <row r="12" spans="1:3" s="28" customFormat="1" ht="39" x14ac:dyDescent="0.25">
      <c r="A12" s="112" t="s">
        <v>123</v>
      </c>
      <c r="B12" s="113"/>
      <c r="C12" s="113"/>
    </row>
    <row r="13" spans="1:3" s="28" customFormat="1" ht="26" x14ac:dyDescent="0.25">
      <c r="A13" s="112" t="s">
        <v>124</v>
      </c>
      <c r="B13" s="113"/>
      <c r="C13" s="113"/>
    </row>
    <row r="14" spans="1:3" s="28" customFormat="1" ht="26" x14ac:dyDescent="0.25">
      <c r="A14" s="112" t="s">
        <v>125</v>
      </c>
      <c r="B14" s="113"/>
      <c r="C14" s="113"/>
    </row>
    <row r="15" spans="1:3" s="28" customFormat="1" ht="20.149999999999999" customHeight="1" x14ac:dyDescent="0.25">
      <c r="A15" s="112" t="s">
        <v>126</v>
      </c>
      <c r="B15" s="113"/>
      <c r="C15" s="113"/>
    </row>
    <row r="16" spans="1:3" s="28" customFormat="1" ht="35.25" customHeight="1" x14ac:dyDescent="0.25">
      <c r="A16" s="114" t="s">
        <v>127</v>
      </c>
      <c r="B16" s="114"/>
      <c r="C16" s="114"/>
    </row>
    <row r="17" spans="1:1" s="28" customFormat="1" ht="20.149999999999999" customHeight="1" x14ac:dyDescent="0.25">
      <c r="A17" s="115"/>
    </row>
    <row r="18" spans="1:1" s="28" customFormat="1" ht="20.149999999999999" customHeight="1" x14ac:dyDescent="0.25">
      <c r="A18" s="115"/>
    </row>
    <row r="19" spans="1:1" s="28" customFormat="1" ht="20.149999999999999" customHeight="1" x14ac:dyDescent="0.25">
      <c r="A19" s="115"/>
    </row>
    <row r="20" spans="1:1" s="28" customFormat="1" ht="20.149999999999999" customHeight="1" x14ac:dyDescent="0.25">
      <c r="A20" s="115"/>
    </row>
  </sheetData>
  <mergeCells count="2">
    <mergeCell ref="A2:C2"/>
    <mergeCell ref="A16:C16"/>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13"/>
  <sheetViews>
    <sheetView topLeftCell="B1" zoomScaleNormal="100" zoomScaleSheetLayoutView="100" workbookViewId="0">
      <selection activeCell="M13" sqref="M13"/>
    </sheetView>
  </sheetViews>
  <sheetFormatPr defaultColWidth="9.81640625" defaultRowHeight="19.5" customHeight="1" x14ac:dyDescent="0.25"/>
  <cols>
    <col min="1" max="1" width="11.08984375" style="133" customWidth="1"/>
    <col min="2" max="6" width="12.08984375" style="133" customWidth="1"/>
    <col min="7" max="7" width="13.6328125" style="133" customWidth="1"/>
    <col min="8" max="10" width="12.08984375" style="133" customWidth="1"/>
    <col min="11" max="11" width="16.36328125" style="133" customWidth="1"/>
    <col min="12" max="12" width="15.7265625" style="133" customWidth="1"/>
    <col min="13" max="13" width="14.90625" style="133" customWidth="1"/>
    <col min="14" max="14" width="10.453125" style="133" customWidth="1"/>
    <col min="15" max="256" width="9.81640625" style="133"/>
    <col min="257" max="257" width="11.08984375" style="133" customWidth="1"/>
    <col min="258" max="262" width="12.08984375" style="133" customWidth="1"/>
    <col min="263" max="263" width="13.6328125" style="133" customWidth="1"/>
    <col min="264" max="266" width="12.08984375" style="133" customWidth="1"/>
    <col min="267" max="267" width="16.36328125" style="133" customWidth="1"/>
    <col min="268" max="268" width="15.7265625" style="133" customWidth="1"/>
    <col min="269" max="269" width="14.90625" style="133" customWidth="1"/>
    <col min="270" max="270" width="10.453125" style="133" customWidth="1"/>
    <col min="271" max="512" width="9.81640625" style="133"/>
    <col min="513" max="513" width="11.08984375" style="133" customWidth="1"/>
    <col min="514" max="518" width="12.08984375" style="133" customWidth="1"/>
    <col min="519" max="519" width="13.6328125" style="133" customWidth="1"/>
    <col min="520" max="522" width="12.08984375" style="133" customWidth="1"/>
    <col min="523" max="523" width="16.36328125" style="133" customWidth="1"/>
    <col min="524" max="524" width="15.7265625" style="133" customWidth="1"/>
    <col min="525" max="525" width="14.90625" style="133" customWidth="1"/>
    <col min="526" max="526" width="10.453125" style="133" customWidth="1"/>
    <col min="527" max="768" width="9.81640625" style="133"/>
    <col min="769" max="769" width="11.08984375" style="133" customWidth="1"/>
    <col min="770" max="774" width="12.08984375" style="133" customWidth="1"/>
    <col min="775" max="775" width="13.6328125" style="133" customWidth="1"/>
    <col min="776" max="778" width="12.08984375" style="133" customWidth="1"/>
    <col min="779" max="779" width="16.36328125" style="133" customWidth="1"/>
    <col min="780" max="780" width="15.7265625" style="133" customWidth="1"/>
    <col min="781" max="781" width="14.90625" style="133" customWidth="1"/>
    <col min="782" max="782" width="10.453125" style="133" customWidth="1"/>
    <col min="783" max="1024" width="9.81640625" style="133"/>
    <col min="1025" max="1025" width="11.08984375" style="133" customWidth="1"/>
    <col min="1026" max="1030" width="12.08984375" style="133" customWidth="1"/>
    <col min="1031" max="1031" width="13.6328125" style="133" customWidth="1"/>
    <col min="1032" max="1034" width="12.08984375" style="133" customWidth="1"/>
    <col min="1035" max="1035" width="16.36328125" style="133" customWidth="1"/>
    <col min="1036" max="1036" width="15.7265625" style="133" customWidth="1"/>
    <col min="1037" max="1037" width="14.90625" style="133" customWidth="1"/>
    <col min="1038" max="1038" width="10.453125" style="133" customWidth="1"/>
    <col min="1039" max="1280" width="9.81640625" style="133"/>
    <col min="1281" max="1281" width="11.08984375" style="133" customWidth="1"/>
    <col min="1282" max="1286" width="12.08984375" style="133" customWidth="1"/>
    <col min="1287" max="1287" width="13.6328125" style="133" customWidth="1"/>
    <col min="1288" max="1290" width="12.08984375" style="133" customWidth="1"/>
    <col min="1291" max="1291" width="16.36328125" style="133" customWidth="1"/>
    <col min="1292" max="1292" width="15.7265625" style="133" customWidth="1"/>
    <col min="1293" max="1293" width="14.90625" style="133" customWidth="1"/>
    <col min="1294" max="1294" width="10.453125" style="133" customWidth="1"/>
    <col min="1295" max="1536" width="9.81640625" style="133"/>
    <col min="1537" max="1537" width="11.08984375" style="133" customWidth="1"/>
    <col min="1538" max="1542" width="12.08984375" style="133" customWidth="1"/>
    <col min="1543" max="1543" width="13.6328125" style="133" customWidth="1"/>
    <col min="1544" max="1546" width="12.08984375" style="133" customWidth="1"/>
    <col min="1547" max="1547" width="16.36328125" style="133" customWidth="1"/>
    <col min="1548" max="1548" width="15.7265625" style="133" customWidth="1"/>
    <col min="1549" max="1549" width="14.90625" style="133" customWidth="1"/>
    <col min="1550" max="1550" width="10.453125" style="133" customWidth="1"/>
    <col min="1551" max="1792" width="9.81640625" style="133"/>
    <col min="1793" max="1793" width="11.08984375" style="133" customWidth="1"/>
    <col min="1794" max="1798" width="12.08984375" style="133" customWidth="1"/>
    <col min="1799" max="1799" width="13.6328125" style="133" customWidth="1"/>
    <col min="1800" max="1802" width="12.08984375" style="133" customWidth="1"/>
    <col min="1803" max="1803" width="16.36328125" style="133" customWidth="1"/>
    <col min="1804" max="1804" width="15.7265625" style="133" customWidth="1"/>
    <col min="1805" max="1805" width="14.90625" style="133" customWidth="1"/>
    <col min="1806" max="1806" width="10.453125" style="133" customWidth="1"/>
    <col min="1807" max="2048" width="9.81640625" style="133"/>
    <col min="2049" max="2049" width="11.08984375" style="133" customWidth="1"/>
    <col min="2050" max="2054" width="12.08984375" style="133" customWidth="1"/>
    <col min="2055" max="2055" width="13.6328125" style="133" customWidth="1"/>
    <col min="2056" max="2058" width="12.08984375" style="133" customWidth="1"/>
    <col min="2059" max="2059" width="16.36328125" style="133" customWidth="1"/>
    <col min="2060" max="2060" width="15.7265625" style="133" customWidth="1"/>
    <col min="2061" max="2061" width="14.90625" style="133" customWidth="1"/>
    <col min="2062" max="2062" width="10.453125" style="133" customWidth="1"/>
    <col min="2063" max="2304" width="9.81640625" style="133"/>
    <col min="2305" max="2305" width="11.08984375" style="133" customWidth="1"/>
    <col min="2306" max="2310" width="12.08984375" style="133" customWidth="1"/>
    <col min="2311" max="2311" width="13.6328125" style="133" customWidth="1"/>
    <col min="2312" max="2314" width="12.08984375" style="133" customWidth="1"/>
    <col min="2315" max="2315" width="16.36328125" style="133" customWidth="1"/>
    <col min="2316" max="2316" width="15.7265625" style="133" customWidth="1"/>
    <col min="2317" max="2317" width="14.90625" style="133" customWidth="1"/>
    <col min="2318" max="2318" width="10.453125" style="133" customWidth="1"/>
    <col min="2319" max="2560" width="9.81640625" style="133"/>
    <col min="2561" max="2561" width="11.08984375" style="133" customWidth="1"/>
    <col min="2562" max="2566" width="12.08984375" style="133" customWidth="1"/>
    <col min="2567" max="2567" width="13.6328125" style="133" customWidth="1"/>
    <col min="2568" max="2570" width="12.08984375" style="133" customWidth="1"/>
    <col min="2571" max="2571" width="16.36328125" style="133" customWidth="1"/>
    <col min="2572" max="2572" width="15.7265625" style="133" customWidth="1"/>
    <col min="2573" max="2573" width="14.90625" style="133" customWidth="1"/>
    <col min="2574" max="2574" width="10.453125" style="133" customWidth="1"/>
    <col min="2575" max="2816" width="9.81640625" style="133"/>
    <col min="2817" max="2817" width="11.08984375" style="133" customWidth="1"/>
    <col min="2818" max="2822" width="12.08984375" style="133" customWidth="1"/>
    <col min="2823" max="2823" width="13.6328125" style="133" customWidth="1"/>
    <col min="2824" max="2826" width="12.08984375" style="133" customWidth="1"/>
    <col min="2827" max="2827" width="16.36328125" style="133" customWidth="1"/>
    <col min="2828" max="2828" width="15.7265625" style="133" customWidth="1"/>
    <col min="2829" max="2829" width="14.90625" style="133" customWidth="1"/>
    <col min="2830" max="2830" width="10.453125" style="133" customWidth="1"/>
    <col min="2831" max="3072" width="9.81640625" style="133"/>
    <col min="3073" max="3073" width="11.08984375" style="133" customWidth="1"/>
    <col min="3074" max="3078" width="12.08984375" style="133" customWidth="1"/>
    <col min="3079" max="3079" width="13.6328125" style="133" customWidth="1"/>
    <col min="3080" max="3082" width="12.08984375" style="133" customWidth="1"/>
    <col min="3083" max="3083" width="16.36328125" style="133" customWidth="1"/>
    <col min="3084" max="3084" width="15.7265625" style="133" customWidth="1"/>
    <col min="3085" max="3085" width="14.90625" style="133" customWidth="1"/>
    <col min="3086" max="3086" width="10.453125" style="133" customWidth="1"/>
    <col min="3087" max="3328" width="9.81640625" style="133"/>
    <col min="3329" max="3329" width="11.08984375" style="133" customWidth="1"/>
    <col min="3330" max="3334" width="12.08984375" style="133" customWidth="1"/>
    <col min="3335" max="3335" width="13.6328125" style="133" customWidth="1"/>
    <col min="3336" max="3338" width="12.08984375" style="133" customWidth="1"/>
    <col min="3339" max="3339" width="16.36328125" style="133" customWidth="1"/>
    <col min="3340" max="3340" width="15.7265625" style="133" customWidth="1"/>
    <col min="3341" max="3341" width="14.90625" style="133" customWidth="1"/>
    <col min="3342" max="3342" width="10.453125" style="133" customWidth="1"/>
    <col min="3343" max="3584" width="9.81640625" style="133"/>
    <col min="3585" max="3585" width="11.08984375" style="133" customWidth="1"/>
    <col min="3586" max="3590" width="12.08984375" style="133" customWidth="1"/>
    <col min="3591" max="3591" width="13.6328125" style="133" customWidth="1"/>
    <col min="3592" max="3594" width="12.08984375" style="133" customWidth="1"/>
    <col min="3595" max="3595" width="16.36328125" style="133" customWidth="1"/>
    <col min="3596" max="3596" width="15.7265625" style="133" customWidth="1"/>
    <col min="3597" max="3597" width="14.90625" style="133" customWidth="1"/>
    <col min="3598" max="3598" width="10.453125" style="133" customWidth="1"/>
    <col min="3599" max="3840" width="9.81640625" style="133"/>
    <col min="3841" max="3841" width="11.08984375" style="133" customWidth="1"/>
    <col min="3842" max="3846" width="12.08984375" style="133" customWidth="1"/>
    <col min="3847" max="3847" width="13.6328125" style="133" customWidth="1"/>
    <col min="3848" max="3850" width="12.08984375" style="133" customWidth="1"/>
    <col min="3851" max="3851" width="16.36328125" style="133" customWidth="1"/>
    <col min="3852" max="3852" width="15.7265625" style="133" customWidth="1"/>
    <col min="3853" max="3853" width="14.90625" style="133" customWidth="1"/>
    <col min="3854" max="3854" width="10.453125" style="133" customWidth="1"/>
    <col min="3855" max="4096" width="9.81640625" style="133"/>
    <col min="4097" max="4097" width="11.08984375" style="133" customWidth="1"/>
    <col min="4098" max="4102" width="12.08984375" style="133" customWidth="1"/>
    <col min="4103" max="4103" width="13.6328125" style="133" customWidth="1"/>
    <col min="4104" max="4106" width="12.08984375" style="133" customWidth="1"/>
    <col min="4107" max="4107" width="16.36328125" style="133" customWidth="1"/>
    <col min="4108" max="4108" width="15.7265625" style="133" customWidth="1"/>
    <col min="4109" max="4109" width="14.90625" style="133" customWidth="1"/>
    <col min="4110" max="4110" width="10.453125" style="133" customWidth="1"/>
    <col min="4111" max="4352" width="9.81640625" style="133"/>
    <col min="4353" max="4353" width="11.08984375" style="133" customWidth="1"/>
    <col min="4354" max="4358" width="12.08984375" style="133" customWidth="1"/>
    <col min="4359" max="4359" width="13.6328125" style="133" customWidth="1"/>
    <col min="4360" max="4362" width="12.08984375" style="133" customWidth="1"/>
    <col min="4363" max="4363" width="16.36328125" style="133" customWidth="1"/>
    <col min="4364" max="4364" width="15.7265625" style="133" customWidth="1"/>
    <col min="4365" max="4365" width="14.90625" style="133" customWidth="1"/>
    <col min="4366" max="4366" width="10.453125" style="133" customWidth="1"/>
    <col min="4367" max="4608" width="9.81640625" style="133"/>
    <col min="4609" max="4609" width="11.08984375" style="133" customWidth="1"/>
    <col min="4610" max="4614" width="12.08984375" style="133" customWidth="1"/>
    <col min="4615" max="4615" width="13.6328125" style="133" customWidth="1"/>
    <col min="4616" max="4618" width="12.08984375" style="133" customWidth="1"/>
    <col min="4619" max="4619" width="16.36328125" style="133" customWidth="1"/>
    <col min="4620" max="4620" width="15.7265625" style="133" customWidth="1"/>
    <col min="4621" max="4621" width="14.90625" style="133" customWidth="1"/>
    <col min="4622" max="4622" width="10.453125" style="133" customWidth="1"/>
    <col min="4623" max="4864" width="9.81640625" style="133"/>
    <col min="4865" max="4865" width="11.08984375" style="133" customWidth="1"/>
    <col min="4866" max="4870" width="12.08984375" style="133" customWidth="1"/>
    <col min="4871" max="4871" width="13.6328125" style="133" customWidth="1"/>
    <col min="4872" max="4874" width="12.08984375" style="133" customWidth="1"/>
    <col min="4875" max="4875" width="16.36328125" style="133" customWidth="1"/>
    <col min="4876" max="4876" width="15.7265625" style="133" customWidth="1"/>
    <col min="4877" max="4877" width="14.90625" style="133" customWidth="1"/>
    <col min="4878" max="4878" width="10.453125" style="133" customWidth="1"/>
    <col min="4879" max="5120" width="9.81640625" style="133"/>
    <col min="5121" max="5121" width="11.08984375" style="133" customWidth="1"/>
    <col min="5122" max="5126" width="12.08984375" style="133" customWidth="1"/>
    <col min="5127" max="5127" width="13.6328125" style="133" customWidth="1"/>
    <col min="5128" max="5130" width="12.08984375" style="133" customWidth="1"/>
    <col min="5131" max="5131" width="16.36328125" style="133" customWidth="1"/>
    <col min="5132" max="5132" width="15.7265625" style="133" customWidth="1"/>
    <col min="5133" max="5133" width="14.90625" style="133" customWidth="1"/>
    <col min="5134" max="5134" width="10.453125" style="133" customWidth="1"/>
    <col min="5135" max="5376" width="9.81640625" style="133"/>
    <col min="5377" max="5377" width="11.08984375" style="133" customWidth="1"/>
    <col min="5378" max="5382" width="12.08984375" style="133" customWidth="1"/>
    <col min="5383" max="5383" width="13.6328125" style="133" customWidth="1"/>
    <col min="5384" max="5386" width="12.08984375" style="133" customWidth="1"/>
    <col min="5387" max="5387" width="16.36328125" style="133" customWidth="1"/>
    <col min="5388" max="5388" width="15.7265625" style="133" customWidth="1"/>
    <col min="5389" max="5389" width="14.90625" style="133" customWidth="1"/>
    <col min="5390" max="5390" width="10.453125" style="133" customWidth="1"/>
    <col min="5391" max="5632" width="9.81640625" style="133"/>
    <col min="5633" max="5633" width="11.08984375" style="133" customWidth="1"/>
    <col min="5634" max="5638" width="12.08984375" style="133" customWidth="1"/>
    <col min="5639" max="5639" width="13.6328125" style="133" customWidth="1"/>
    <col min="5640" max="5642" width="12.08984375" style="133" customWidth="1"/>
    <col min="5643" max="5643" width="16.36328125" style="133" customWidth="1"/>
    <col min="5644" max="5644" width="15.7265625" style="133" customWidth="1"/>
    <col min="5645" max="5645" width="14.90625" style="133" customWidth="1"/>
    <col min="5646" max="5646" width="10.453125" style="133" customWidth="1"/>
    <col min="5647" max="5888" width="9.81640625" style="133"/>
    <col min="5889" max="5889" width="11.08984375" style="133" customWidth="1"/>
    <col min="5890" max="5894" width="12.08984375" style="133" customWidth="1"/>
    <col min="5895" max="5895" width="13.6328125" style="133" customWidth="1"/>
    <col min="5896" max="5898" width="12.08984375" style="133" customWidth="1"/>
    <col min="5899" max="5899" width="16.36328125" style="133" customWidth="1"/>
    <col min="5900" max="5900" width="15.7265625" style="133" customWidth="1"/>
    <col min="5901" max="5901" width="14.90625" style="133" customWidth="1"/>
    <col min="5902" max="5902" width="10.453125" style="133" customWidth="1"/>
    <col min="5903" max="6144" width="9.81640625" style="133"/>
    <col min="6145" max="6145" width="11.08984375" style="133" customWidth="1"/>
    <col min="6146" max="6150" width="12.08984375" style="133" customWidth="1"/>
    <col min="6151" max="6151" width="13.6328125" style="133" customWidth="1"/>
    <col min="6152" max="6154" width="12.08984375" style="133" customWidth="1"/>
    <col min="6155" max="6155" width="16.36328125" style="133" customWidth="1"/>
    <col min="6156" max="6156" width="15.7265625" style="133" customWidth="1"/>
    <col min="6157" max="6157" width="14.90625" style="133" customWidth="1"/>
    <col min="6158" max="6158" width="10.453125" style="133" customWidth="1"/>
    <col min="6159" max="6400" width="9.81640625" style="133"/>
    <col min="6401" max="6401" width="11.08984375" style="133" customWidth="1"/>
    <col min="6402" max="6406" width="12.08984375" style="133" customWidth="1"/>
    <col min="6407" max="6407" width="13.6328125" style="133" customWidth="1"/>
    <col min="6408" max="6410" width="12.08984375" style="133" customWidth="1"/>
    <col min="6411" max="6411" width="16.36328125" style="133" customWidth="1"/>
    <col min="6412" max="6412" width="15.7265625" style="133" customWidth="1"/>
    <col min="6413" max="6413" width="14.90625" style="133" customWidth="1"/>
    <col min="6414" max="6414" width="10.453125" style="133" customWidth="1"/>
    <col min="6415" max="6656" width="9.81640625" style="133"/>
    <col min="6657" max="6657" width="11.08984375" style="133" customWidth="1"/>
    <col min="6658" max="6662" width="12.08984375" style="133" customWidth="1"/>
    <col min="6663" max="6663" width="13.6328125" style="133" customWidth="1"/>
    <col min="6664" max="6666" width="12.08984375" style="133" customWidth="1"/>
    <col min="6667" max="6667" width="16.36328125" style="133" customWidth="1"/>
    <col min="6668" max="6668" width="15.7265625" style="133" customWidth="1"/>
    <col min="6669" max="6669" width="14.90625" style="133" customWidth="1"/>
    <col min="6670" max="6670" width="10.453125" style="133" customWidth="1"/>
    <col min="6671" max="6912" width="9.81640625" style="133"/>
    <col min="6913" max="6913" width="11.08984375" style="133" customWidth="1"/>
    <col min="6914" max="6918" width="12.08984375" style="133" customWidth="1"/>
    <col min="6919" max="6919" width="13.6328125" style="133" customWidth="1"/>
    <col min="6920" max="6922" width="12.08984375" style="133" customWidth="1"/>
    <col min="6923" max="6923" width="16.36328125" style="133" customWidth="1"/>
    <col min="6924" max="6924" width="15.7265625" style="133" customWidth="1"/>
    <col min="6925" max="6925" width="14.90625" style="133" customWidth="1"/>
    <col min="6926" max="6926" width="10.453125" style="133" customWidth="1"/>
    <col min="6927" max="7168" width="9.81640625" style="133"/>
    <col min="7169" max="7169" width="11.08984375" style="133" customWidth="1"/>
    <col min="7170" max="7174" width="12.08984375" style="133" customWidth="1"/>
    <col min="7175" max="7175" width="13.6328125" style="133" customWidth="1"/>
    <col min="7176" max="7178" width="12.08984375" style="133" customWidth="1"/>
    <col min="7179" max="7179" width="16.36328125" style="133" customWidth="1"/>
    <col min="7180" max="7180" width="15.7265625" style="133" customWidth="1"/>
    <col min="7181" max="7181" width="14.90625" style="133" customWidth="1"/>
    <col min="7182" max="7182" width="10.453125" style="133" customWidth="1"/>
    <col min="7183" max="7424" width="9.81640625" style="133"/>
    <col min="7425" max="7425" width="11.08984375" style="133" customWidth="1"/>
    <col min="7426" max="7430" width="12.08984375" style="133" customWidth="1"/>
    <col min="7431" max="7431" width="13.6328125" style="133" customWidth="1"/>
    <col min="7432" max="7434" width="12.08984375" style="133" customWidth="1"/>
    <col min="7435" max="7435" width="16.36328125" style="133" customWidth="1"/>
    <col min="7436" max="7436" width="15.7265625" style="133" customWidth="1"/>
    <col min="7437" max="7437" width="14.90625" style="133" customWidth="1"/>
    <col min="7438" max="7438" width="10.453125" style="133" customWidth="1"/>
    <col min="7439" max="7680" width="9.81640625" style="133"/>
    <col min="7681" max="7681" width="11.08984375" style="133" customWidth="1"/>
    <col min="7682" max="7686" width="12.08984375" style="133" customWidth="1"/>
    <col min="7687" max="7687" width="13.6328125" style="133" customWidth="1"/>
    <col min="7688" max="7690" width="12.08984375" style="133" customWidth="1"/>
    <col min="7691" max="7691" width="16.36328125" style="133" customWidth="1"/>
    <col min="7692" max="7692" width="15.7265625" style="133" customWidth="1"/>
    <col min="7693" max="7693" width="14.90625" style="133" customWidth="1"/>
    <col min="7694" max="7694" width="10.453125" style="133" customWidth="1"/>
    <col min="7695" max="7936" width="9.81640625" style="133"/>
    <col min="7937" max="7937" width="11.08984375" style="133" customWidth="1"/>
    <col min="7938" max="7942" width="12.08984375" style="133" customWidth="1"/>
    <col min="7943" max="7943" width="13.6328125" style="133" customWidth="1"/>
    <col min="7944" max="7946" width="12.08984375" style="133" customWidth="1"/>
    <col min="7947" max="7947" width="16.36328125" style="133" customWidth="1"/>
    <col min="7948" max="7948" width="15.7265625" style="133" customWidth="1"/>
    <col min="7949" max="7949" width="14.90625" style="133" customWidth="1"/>
    <col min="7950" max="7950" width="10.453125" style="133" customWidth="1"/>
    <col min="7951" max="8192" width="9.81640625" style="133"/>
    <col min="8193" max="8193" width="11.08984375" style="133" customWidth="1"/>
    <col min="8194" max="8198" width="12.08984375" style="133" customWidth="1"/>
    <col min="8199" max="8199" width="13.6328125" style="133" customWidth="1"/>
    <col min="8200" max="8202" width="12.08984375" style="133" customWidth="1"/>
    <col min="8203" max="8203" width="16.36328125" style="133" customWidth="1"/>
    <col min="8204" max="8204" width="15.7265625" style="133" customWidth="1"/>
    <col min="8205" max="8205" width="14.90625" style="133" customWidth="1"/>
    <col min="8206" max="8206" width="10.453125" style="133" customWidth="1"/>
    <col min="8207" max="8448" width="9.81640625" style="133"/>
    <col min="8449" max="8449" width="11.08984375" style="133" customWidth="1"/>
    <col min="8450" max="8454" width="12.08984375" style="133" customWidth="1"/>
    <col min="8455" max="8455" width="13.6328125" style="133" customWidth="1"/>
    <col min="8456" max="8458" width="12.08984375" style="133" customWidth="1"/>
    <col min="8459" max="8459" width="16.36328125" style="133" customWidth="1"/>
    <col min="8460" max="8460" width="15.7265625" style="133" customWidth="1"/>
    <col min="8461" max="8461" width="14.90625" style="133" customWidth="1"/>
    <col min="8462" max="8462" width="10.453125" style="133" customWidth="1"/>
    <col min="8463" max="8704" width="9.81640625" style="133"/>
    <col min="8705" max="8705" width="11.08984375" style="133" customWidth="1"/>
    <col min="8706" max="8710" width="12.08984375" style="133" customWidth="1"/>
    <col min="8711" max="8711" width="13.6328125" style="133" customWidth="1"/>
    <col min="8712" max="8714" width="12.08984375" style="133" customWidth="1"/>
    <col min="8715" max="8715" width="16.36328125" style="133" customWidth="1"/>
    <col min="8716" max="8716" width="15.7265625" style="133" customWidth="1"/>
    <col min="8717" max="8717" width="14.90625" style="133" customWidth="1"/>
    <col min="8718" max="8718" width="10.453125" style="133" customWidth="1"/>
    <col min="8719" max="8960" width="9.81640625" style="133"/>
    <col min="8961" max="8961" width="11.08984375" style="133" customWidth="1"/>
    <col min="8962" max="8966" width="12.08984375" style="133" customWidth="1"/>
    <col min="8967" max="8967" width="13.6328125" style="133" customWidth="1"/>
    <col min="8968" max="8970" width="12.08984375" style="133" customWidth="1"/>
    <col min="8971" max="8971" width="16.36328125" style="133" customWidth="1"/>
    <col min="8972" max="8972" width="15.7265625" style="133" customWidth="1"/>
    <col min="8973" max="8973" width="14.90625" style="133" customWidth="1"/>
    <col min="8974" max="8974" width="10.453125" style="133" customWidth="1"/>
    <col min="8975" max="9216" width="9.81640625" style="133"/>
    <col min="9217" max="9217" width="11.08984375" style="133" customWidth="1"/>
    <col min="9218" max="9222" width="12.08984375" style="133" customWidth="1"/>
    <col min="9223" max="9223" width="13.6328125" style="133" customWidth="1"/>
    <col min="9224" max="9226" width="12.08984375" style="133" customWidth="1"/>
    <col min="9227" max="9227" width="16.36328125" style="133" customWidth="1"/>
    <col min="9228" max="9228" width="15.7265625" style="133" customWidth="1"/>
    <col min="9229" max="9229" width="14.90625" style="133" customWidth="1"/>
    <col min="9230" max="9230" width="10.453125" style="133" customWidth="1"/>
    <col min="9231" max="9472" width="9.81640625" style="133"/>
    <col min="9473" max="9473" width="11.08984375" style="133" customWidth="1"/>
    <col min="9474" max="9478" width="12.08984375" style="133" customWidth="1"/>
    <col min="9479" max="9479" width="13.6328125" style="133" customWidth="1"/>
    <col min="9480" max="9482" width="12.08984375" style="133" customWidth="1"/>
    <col min="9483" max="9483" width="16.36328125" style="133" customWidth="1"/>
    <col min="9484" max="9484" width="15.7265625" style="133" customWidth="1"/>
    <col min="9485" max="9485" width="14.90625" style="133" customWidth="1"/>
    <col min="9486" max="9486" width="10.453125" style="133" customWidth="1"/>
    <col min="9487" max="9728" width="9.81640625" style="133"/>
    <col min="9729" max="9729" width="11.08984375" style="133" customWidth="1"/>
    <col min="9730" max="9734" width="12.08984375" style="133" customWidth="1"/>
    <col min="9735" max="9735" width="13.6328125" style="133" customWidth="1"/>
    <col min="9736" max="9738" width="12.08984375" style="133" customWidth="1"/>
    <col min="9739" max="9739" width="16.36328125" style="133" customWidth="1"/>
    <col min="9740" max="9740" width="15.7265625" style="133" customWidth="1"/>
    <col min="9741" max="9741" width="14.90625" style="133" customWidth="1"/>
    <col min="9742" max="9742" width="10.453125" style="133" customWidth="1"/>
    <col min="9743" max="9984" width="9.81640625" style="133"/>
    <col min="9985" max="9985" width="11.08984375" style="133" customWidth="1"/>
    <col min="9986" max="9990" width="12.08984375" style="133" customWidth="1"/>
    <col min="9991" max="9991" width="13.6328125" style="133" customWidth="1"/>
    <col min="9992" max="9994" width="12.08984375" style="133" customWidth="1"/>
    <col min="9995" max="9995" width="16.36328125" style="133" customWidth="1"/>
    <col min="9996" max="9996" width="15.7265625" style="133" customWidth="1"/>
    <col min="9997" max="9997" width="14.90625" style="133" customWidth="1"/>
    <col min="9998" max="9998" width="10.453125" style="133" customWidth="1"/>
    <col min="9999" max="10240" width="9.81640625" style="133"/>
    <col min="10241" max="10241" width="11.08984375" style="133" customWidth="1"/>
    <col min="10242" max="10246" width="12.08984375" style="133" customWidth="1"/>
    <col min="10247" max="10247" width="13.6328125" style="133" customWidth="1"/>
    <col min="10248" max="10250" width="12.08984375" style="133" customWidth="1"/>
    <col min="10251" max="10251" width="16.36328125" style="133" customWidth="1"/>
    <col min="10252" max="10252" width="15.7265625" style="133" customWidth="1"/>
    <col min="10253" max="10253" width="14.90625" style="133" customWidth="1"/>
    <col min="10254" max="10254" width="10.453125" style="133" customWidth="1"/>
    <col min="10255" max="10496" width="9.81640625" style="133"/>
    <col min="10497" max="10497" width="11.08984375" style="133" customWidth="1"/>
    <col min="10498" max="10502" width="12.08984375" style="133" customWidth="1"/>
    <col min="10503" max="10503" width="13.6328125" style="133" customWidth="1"/>
    <col min="10504" max="10506" width="12.08984375" style="133" customWidth="1"/>
    <col min="10507" max="10507" width="16.36328125" style="133" customWidth="1"/>
    <col min="10508" max="10508" width="15.7265625" style="133" customWidth="1"/>
    <col min="10509" max="10509" width="14.90625" style="133" customWidth="1"/>
    <col min="10510" max="10510" width="10.453125" style="133" customWidth="1"/>
    <col min="10511" max="10752" width="9.81640625" style="133"/>
    <col min="10753" max="10753" width="11.08984375" style="133" customWidth="1"/>
    <col min="10754" max="10758" width="12.08984375" style="133" customWidth="1"/>
    <col min="10759" max="10759" width="13.6328125" style="133" customWidth="1"/>
    <col min="10760" max="10762" width="12.08984375" style="133" customWidth="1"/>
    <col min="10763" max="10763" width="16.36328125" style="133" customWidth="1"/>
    <col min="10764" max="10764" width="15.7265625" style="133" customWidth="1"/>
    <col min="10765" max="10765" width="14.90625" style="133" customWidth="1"/>
    <col min="10766" max="10766" width="10.453125" style="133" customWidth="1"/>
    <col min="10767" max="11008" width="9.81640625" style="133"/>
    <col min="11009" max="11009" width="11.08984375" style="133" customWidth="1"/>
    <col min="11010" max="11014" width="12.08984375" style="133" customWidth="1"/>
    <col min="11015" max="11015" width="13.6328125" style="133" customWidth="1"/>
    <col min="11016" max="11018" width="12.08984375" style="133" customWidth="1"/>
    <col min="11019" max="11019" width="16.36328125" style="133" customWidth="1"/>
    <col min="11020" max="11020" width="15.7265625" style="133" customWidth="1"/>
    <col min="11021" max="11021" width="14.90625" style="133" customWidth="1"/>
    <col min="11022" max="11022" width="10.453125" style="133" customWidth="1"/>
    <col min="11023" max="11264" width="9.81640625" style="133"/>
    <col min="11265" max="11265" width="11.08984375" style="133" customWidth="1"/>
    <col min="11266" max="11270" width="12.08984375" style="133" customWidth="1"/>
    <col min="11271" max="11271" width="13.6328125" style="133" customWidth="1"/>
    <col min="11272" max="11274" width="12.08984375" style="133" customWidth="1"/>
    <col min="11275" max="11275" width="16.36328125" style="133" customWidth="1"/>
    <col min="11276" max="11276" width="15.7265625" style="133" customWidth="1"/>
    <col min="11277" max="11277" width="14.90625" style="133" customWidth="1"/>
    <col min="11278" max="11278" width="10.453125" style="133" customWidth="1"/>
    <col min="11279" max="11520" width="9.81640625" style="133"/>
    <col min="11521" max="11521" width="11.08984375" style="133" customWidth="1"/>
    <col min="11522" max="11526" width="12.08984375" style="133" customWidth="1"/>
    <col min="11527" max="11527" width="13.6328125" style="133" customWidth="1"/>
    <col min="11528" max="11530" width="12.08984375" style="133" customWidth="1"/>
    <col min="11531" max="11531" width="16.36328125" style="133" customWidth="1"/>
    <col min="11532" max="11532" width="15.7265625" style="133" customWidth="1"/>
    <col min="11533" max="11533" width="14.90625" style="133" customWidth="1"/>
    <col min="11534" max="11534" width="10.453125" style="133" customWidth="1"/>
    <col min="11535" max="11776" width="9.81640625" style="133"/>
    <col min="11777" max="11777" width="11.08984375" style="133" customWidth="1"/>
    <col min="11778" max="11782" width="12.08984375" style="133" customWidth="1"/>
    <col min="11783" max="11783" width="13.6328125" style="133" customWidth="1"/>
    <col min="11784" max="11786" width="12.08984375" style="133" customWidth="1"/>
    <col min="11787" max="11787" width="16.36328125" style="133" customWidth="1"/>
    <col min="11788" max="11788" width="15.7265625" style="133" customWidth="1"/>
    <col min="11789" max="11789" width="14.90625" style="133" customWidth="1"/>
    <col min="11790" max="11790" width="10.453125" style="133" customWidth="1"/>
    <col min="11791" max="12032" width="9.81640625" style="133"/>
    <col min="12033" max="12033" width="11.08984375" style="133" customWidth="1"/>
    <col min="12034" max="12038" width="12.08984375" style="133" customWidth="1"/>
    <col min="12039" max="12039" width="13.6328125" style="133" customWidth="1"/>
    <col min="12040" max="12042" width="12.08984375" style="133" customWidth="1"/>
    <col min="12043" max="12043" width="16.36328125" style="133" customWidth="1"/>
    <col min="12044" max="12044" width="15.7265625" style="133" customWidth="1"/>
    <col min="12045" max="12045" width="14.90625" style="133" customWidth="1"/>
    <col min="12046" max="12046" width="10.453125" style="133" customWidth="1"/>
    <col min="12047" max="12288" width="9.81640625" style="133"/>
    <col min="12289" max="12289" width="11.08984375" style="133" customWidth="1"/>
    <col min="12290" max="12294" width="12.08984375" style="133" customWidth="1"/>
    <col min="12295" max="12295" width="13.6328125" style="133" customWidth="1"/>
    <col min="12296" max="12298" width="12.08984375" style="133" customWidth="1"/>
    <col min="12299" max="12299" width="16.36328125" style="133" customWidth="1"/>
    <col min="12300" max="12300" width="15.7265625" style="133" customWidth="1"/>
    <col min="12301" max="12301" width="14.90625" style="133" customWidth="1"/>
    <col min="12302" max="12302" width="10.453125" style="133" customWidth="1"/>
    <col min="12303" max="12544" width="9.81640625" style="133"/>
    <col min="12545" max="12545" width="11.08984375" style="133" customWidth="1"/>
    <col min="12546" max="12550" width="12.08984375" style="133" customWidth="1"/>
    <col min="12551" max="12551" width="13.6328125" style="133" customWidth="1"/>
    <col min="12552" max="12554" width="12.08984375" style="133" customWidth="1"/>
    <col min="12555" max="12555" width="16.36328125" style="133" customWidth="1"/>
    <col min="12556" max="12556" width="15.7265625" style="133" customWidth="1"/>
    <col min="12557" max="12557" width="14.90625" style="133" customWidth="1"/>
    <col min="12558" max="12558" width="10.453125" style="133" customWidth="1"/>
    <col min="12559" max="12800" width="9.81640625" style="133"/>
    <col min="12801" max="12801" width="11.08984375" style="133" customWidth="1"/>
    <col min="12802" max="12806" width="12.08984375" style="133" customWidth="1"/>
    <col min="12807" max="12807" width="13.6328125" style="133" customWidth="1"/>
    <col min="12808" max="12810" width="12.08984375" style="133" customWidth="1"/>
    <col min="12811" max="12811" width="16.36328125" style="133" customWidth="1"/>
    <col min="12812" max="12812" width="15.7265625" style="133" customWidth="1"/>
    <col min="12813" max="12813" width="14.90625" style="133" customWidth="1"/>
    <col min="12814" max="12814" width="10.453125" style="133" customWidth="1"/>
    <col min="12815" max="13056" width="9.81640625" style="133"/>
    <col min="13057" max="13057" width="11.08984375" style="133" customWidth="1"/>
    <col min="13058" max="13062" width="12.08984375" style="133" customWidth="1"/>
    <col min="13063" max="13063" width="13.6328125" style="133" customWidth="1"/>
    <col min="13064" max="13066" width="12.08984375" style="133" customWidth="1"/>
    <col min="13067" max="13067" width="16.36328125" style="133" customWidth="1"/>
    <col min="13068" max="13068" width="15.7265625" style="133" customWidth="1"/>
    <col min="13069" max="13069" width="14.90625" style="133" customWidth="1"/>
    <col min="13070" max="13070" width="10.453125" style="133" customWidth="1"/>
    <col min="13071" max="13312" width="9.81640625" style="133"/>
    <col min="13313" max="13313" width="11.08984375" style="133" customWidth="1"/>
    <col min="13314" max="13318" width="12.08984375" style="133" customWidth="1"/>
    <col min="13319" max="13319" width="13.6328125" style="133" customWidth="1"/>
    <col min="13320" max="13322" width="12.08984375" style="133" customWidth="1"/>
    <col min="13323" max="13323" width="16.36328125" style="133" customWidth="1"/>
    <col min="13324" max="13324" width="15.7265625" style="133" customWidth="1"/>
    <col min="13325" max="13325" width="14.90625" style="133" customWidth="1"/>
    <col min="13326" max="13326" width="10.453125" style="133" customWidth="1"/>
    <col min="13327" max="13568" width="9.81640625" style="133"/>
    <col min="13569" max="13569" width="11.08984375" style="133" customWidth="1"/>
    <col min="13570" max="13574" width="12.08984375" style="133" customWidth="1"/>
    <col min="13575" max="13575" width="13.6328125" style="133" customWidth="1"/>
    <col min="13576" max="13578" width="12.08984375" style="133" customWidth="1"/>
    <col min="13579" max="13579" width="16.36328125" style="133" customWidth="1"/>
    <col min="13580" max="13580" width="15.7265625" style="133" customWidth="1"/>
    <col min="13581" max="13581" width="14.90625" style="133" customWidth="1"/>
    <col min="13582" max="13582" width="10.453125" style="133" customWidth="1"/>
    <col min="13583" max="13824" width="9.81640625" style="133"/>
    <col min="13825" max="13825" width="11.08984375" style="133" customWidth="1"/>
    <col min="13826" max="13830" width="12.08984375" style="133" customWidth="1"/>
    <col min="13831" max="13831" width="13.6328125" style="133" customWidth="1"/>
    <col min="13832" max="13834" width="12.08984375" style="133" customWidth="1"/>
    <col min="13835" max="13835" width="16.36328125" style="133" customWidth="1"/>
    <col min="13836" max="13836" width="15.7265625" style="133" customWidth="1"/>
    <col min="13837" max="13837" width="14.90625" style="133" customWidth="1"/>
    <col min="13838" max="13838" width="10.453125" style="133" customWidth="1"/>
    <col min="13839" max="14080" width="9.81640625" style="133"/>
    <col min="14081" max="14081" width="11.08984375" style="133" customWidth="1"/>
    <col min="14082" max="14086" width="12.08984375" style="133" customWidth="1"/>
    <col min="14087" max="14087" width="13.6328125" style="133" customWidth="1"/>
    <col min="14088" max="14090" width="12.08984375" style="133" customWidth="1"/>
    <col min="14091" max="14091" width="16.36328125" style="133" customWidth="1"/>
    <col min="14092" max="14092" width="15.7265625" style="133" customWidth="1"/>
    <col min="14093" max="14093" width="14.90625" style="133" customWidth="1"/>
    <col min="14094" max="14094" width="10.453125" style="133" customWidth="1"/>
    <col min="14095" max="14336" width="9.81640625" style="133"/>
    <col min="14337" max="14337" width="11.08984375" style="133" customWidth="1"/>
    <col min="14338" max="14342" width="12.08984375" style="133" customWidth="1"/>
    <col min="14343" max="14343" width="13.6328125" style="133" customWidth="1"/>
    <col min="14344" max="14346" width="12.08984375" style="133" customWidth="1"/>
    <col min="14347" max="14347" width="16.36328125" style="133" customWidth="1"/>
    <col min="14348" max="14348" width="15.7265625" style="133" customWidth="1"/>
    <col min="14349" max="14349" width="14.90625" style="133" customWidth="1"/>
    <col min="14350" max="14350" width="10.453125" style="133" customWidth="1"/>
    <col min="14351" max="14592" width="9.81640625" style="133"/>
    <col min="14593" max="14593" width="11.08984375" style="133" customWidth="1"/>
    <col min="14594" max="14598" width="12.08984375" style="133" customWidth="1"/>
    <col min="14599" max="14599" width="13.6328125" style="133" customWidth="1"/>
    <col min="14600" max="14602" width="12.08984375" style="133" customWidth="1"/>
    <col min="14603" max="14603" width="16.36328125" style="133" customWidth="1"/>
    <col min="14604" max="14604" width="15.7265625" style="133" customWidth="1"/>
    <col min="14605" max="14605" width="14.90625" style="133" customWidth="1"/>
    <col min="14606" max="14606" width="10.453125" style="133" customWidth="1"/>
    <col min="14607" max="14848" width="9.81640625" style="133"/>
    <col min="14849" max="14849" width="11.08984375" style="133" customWidth="1"/>
    <col min="14850" max="14854" width="12.08984375" style="133" customWidth="1"/>
    <col min="14855" max="14855" width="13.6328125" style="133" customWidth="1"/>
    <col min="14856" max="14858" width="12.08984375" style="133" customWidth="1"/>
    <col min="14859" max="14859" width="16.36328125" style="133" customWidth="1"/>
    <col min="14860" max="14860" width="15.7265625" style="133" customWidth="1"/>
    <col min="14861" max="14861" width="14.90625" style="133" customWidth="1"/>
    <col min="14862" max="14862" width="10.453125" style="133" customWidth="1"/>
    <col min="14863" max="15104" width="9.81640625" style="133"/>
    <col min="15105" max="15105" width="11.08984375" style="133" customWidth="1"/>
    <col min="15106" max="15110" width="12.08984375" style="133" customWidth="1"/>
    <col min="15111" max="15111" width="13.6328125" style="133" customWidth="1"/>
    <col min="15112" max="15114" width="12.08984375" style="133" customWidth="1"/>
    <col min="15115" max="15115" width="16.36328125" style="133" customWidth="1"/>
    <col min="15116" max="15116" width="15.7265625" style="133" customWidth="1"/>
    <col min="15117" max="15117" width="14.90625" style="133" customWidth="1"/>
    <col min="15118" max="15118" width="10.453125" style="133" customWidth="1"/>
    <col min="15119" max="15360" width="9.81640625" style="133"/>
    <col min="15361" max="15361" width="11.08984375" style="133" customWidth="1"/>
    <col min="15362" max="15366" width="12.08984375" style="133" customWidth="1"/>
    <col min="15367" max="15367" width="13.6328125" style="133" customWidth="1"/>
    <col min="15368" max="15370" width="12.08984375" style="133" customWidth="1"/>
    <col min="15371" max="15371" width="16.36328125" style="133" customWidth="1"/>
    <col min="15372" max="15372" width="15.7265625" style="133" customWidth="1"/>
    <col min="15373" max="15373" width="14.90625" style="133" customWidth="1"/>
    <col min="15374" max="15374" width="10.453125" style="133" customWidth="1"/>
    <col min="15375" max="15616" width="9.81640625" style="133"/>
    <col min="15617" max="15617" width="11.08984375" style="133" customWidth="1"/>
    <col min="15618" max="15622" width="12.08984375" style="133" customWidth="1"/>
    <col min="15623" max="15623" width="13.6328125" style="133" customWidth="1"/>
    <col min="15624" max="15626" width="12.08984375" style="133" customWidth="1"/>
    <col min="15627" max="15627" width="16.36328125" style="133" customWidth="1"/>
    <col min="15628" max="15628" width="15.7265625" style="133" customWidth="1"/>
    <col min="15629" max="15629" width="14.90625" style="133" customWidth="1"/>
    <col min="15630" max="15630" width="10.453125" style="133" customWidth="1"/>
    <col min="15631" max="15872" width="9.81640625" style="133"/>
    <col min="15873" max="15873" width="11.08984375" style="133" customWidth="1"/>
    <col min="15874" max="15878" width="12.08984375" style="133" customWidth="1"/>
    <col min="15879" max="15879" width="13.6328125" style="133" customWidth="1"/>
    <col min="15880" max="15882" width="12.08984375" style="133" customWidth="1"/>
    <col min="15883" max="15883" width="16.36328125" style="133" customWidth="1"/>
    <col min="15884" max="15884" width="15.7265625" style="133" customWidth="1"/>
    <col min="15885" max="15885" width="14.90625" style="133" customWidth="1"/>
    <col min="15886" max="15886" width="10.453125" style="133" customWidth="1"/>
    <col min="15887" max="16128" width="9.81640625" style="133"/>
    <col min="16129" max="16129" width="11.08984375" style="133" customWidth="1"/>
    <col min="16130" max="16134" width="12.08984375" style="133" customWidth="1"/>
    <col min="16135" max="16135" width="13.6328125" style="133" customWidth="1"/>
    <col min="16136" max="16138" width="12.08984375" style="133" customWidth="1"/>
    <col min="16139" max="16139" width="16.36328125" style="133" customWidth="1"/>
    <col min="16140" max="16140" width="15.7265625" style="133" customWidth="1"/>
    <col min="16141" max="16141" width="14.90625" style="133" customWidth="1"/>
    <col min="16142" max="16142" width="10.453125" style="133" customWidth="1"/>
    <col min="16143" max="16384" width="9.81640625" style="133"/>
  </cols>
  <sheetData>
    <row r="2" spans="1:14" s="118" customFormat="1" ht="26.25" customHeight="1" x14ac:dyDescent="0.25">
      <c r="A2" s="117" t="s">
        <v>129</v>
      </c>
      <c r="B2" s="117"/>
      <c r="C2" s="117"/>
      <c r="D2" s="117"/>
      <c r="E2" s="117"/>
      <c r="F2" s="117"/>
      <c r="G2" s="117"/>
      <c r="H2" s="117"/>
      <c r="I2" s="117"/>
      <c r="J2" s="117"/>
      <c r="K2" s="117"/>
      <c r="L2" s="117"/>
      <c r="M2" s="117"/>
      <c r="N2" s="117"/>
    </row>
    <row r="3" spans="1:14" s="118" customFormat="1" ht="17.25" customHeight="1" x14ac:dyDescent="0.25">
      <c r="A3" s="101" t="s">
        <v>130</v>
      </c>
      <c r="B3" s="119"/>
      <c r="C3" s="119"/>
      <c r="D3" s="119"/>
      <c r="E3" s="119"/>
      <c r="F3" s="119"/>
      <c r="G3" s="119"/>
      <c r="H3" s="119"/>
      <c r="I3" s="119"/>
      <c r="J3" s="119"/>
      <c r="K3" s="119"/>
      <c r="L3" s="119"/>
      <c r="M3" s="119"/>
    </row>
    <row r="4" spans="1:14" s="121" customFormat="1" ht="51.75" customHeight="1" x14ac:dyDescent="0.25">
      <c r="A4" s="120" t="s">
        <v>131</v>
      </c>
      <c r="B4" s="120" t="s">
        <v>132</v>
      </c>
      <c r="C4" s="120" t="s">
        <v>133</v>
      </c>
      <c r="D4" s="120" t="s">
        <v>134</v>
      </c>
      <c r="E4" s="120" t="s">
        <v>135</v>
      </c>
      <c r="F4" s="120" t="s">
        <v>136</v>
      </c>
      <c r="G4" s="120" t="s">
        <v>137</v>
      </c>
      <c r="H4" s="120" t="s">
        <v>138</v>
      </c>
      <c r="I4" s="120" t="s">
        <v>139</v>
      </c>
      <c r="J4" s="120" t="s">
        <v>140</v>
      </c>
      <c r="K4" s="120" t="s">
        <v>141</v>
      </c>
      <c r="L4" s="120" t="s">
        <v>142</v>
      </c>
      <c r="M4" s="120" t="s">
        <v>143</v>
      </c>
      <c r="N4" s="120" t="s">
        <v>144</v>
      </c>
    </row>
    <row r="5" spans="1:14" s="121" customFormat="1" ht="19.5" customHeight="1" x14ac:dyDescent="0.25">
      <c r="A5" s="122"/>
      <c r="B5" s="123"/>
      <c r="C5" s="123"/>
      <c r="D5" s="87">
        <f>B5-C5</f>
        <v>0</v>
      </c>
      <c r="E5" s="123"/>
      <c r="F5" s="87">
        <f>D5+E5</f>
        <v>0</v>
      </c>
      <c r="G5" s="123"/>
      <c r="H5" s="87">
        <f>F5+G5</f>
        <v>0</v>
      </c>
      <c r="I5" s="123"/>
      <c r="J5" s="87">
        <f>IF(H5-I5&gt;0,H5-I5,0)</f>
        <v>0</v>
      </c>
      <c r="K5" s="87">
        <f>IF(J5&gt;F5,F5,J5)</f>
        <v>0</v>
      </c>
      <c r="L5" s="124"/>
      <c r="M5" s="87">
        <f>K5*L5</f>
        <v>0</v>
      </c>
      <c r="N5" s="125"/>
    </row>
    <row r="6" spans="1:14" s="121" customFormat="1" ht="19.5" customHeight="1" x14ac:dyDescent="0.25">
      <c r="A6" s="122"/>
      <c r="B6" s="123"/>
      <c r="C6" s="123"/>
      <c r="D6" s="87">
        <f>B6-C6</f>
        <v>0</v>
      </c>
      <c r="E6" s="123"/>
      <c r="F6" s="87">
        <f>D6+E6</f>
        <v>0</v>
      </c>
      <c r="G6" s="123"/>
      <c r="H6" s="87">
        <f>F6+G6</f>
        <v>0</v>
      </c>
      <c r="I6" s="123"/>
      <c r="J6" s="87">
        <f>IF(H6-I6&gt;0,H6-I6,0)</f>
        <v>0</v>
      </c>
      <c r="K6" s="87">
        <f>IF(J6&gt;F6,F6,J6)</f>
        <v>0</v>
      </c>
      <c r="L6" s="124"/>
      <c r="M6" s="87">
        <f>K6*L6</f>
        <v>0</v>
      </c>
      <c r="N6" s="126"/>
    </row>
    <row r="7" spans="1:14" s="121" customFormat="1" ht="19.5" customHeight="1" x14ac:dyDescent="0.25">
      <c r="A7" s="122"/>
      <c r="B7" s="123"/>
      <c r="C7" s="123"/>
      <c r="D7" s="87">
        <f>B7-C7</f>
        <v>0</v>
      </c>
      <c r="E7" s="123"/>
      <c r="F7" s="87">
        <f>D7+E7</f>
        <v>0</v>
      </c>
      <c r="G7" s="123"/>
      <c r="H7" s="87">
        <f>F7+G7</f>
        <v>0</v>
      </c>
      <c r="I7" s="123"/>
      <c r="J7" s="87">
        <f>IF(H7-I7&gt;0,H7-I7,0)</f>
        <v>0</v>
      </c>
      <c r="K7" s="87">
        <f>IF(J7&gt;F7,F7,J7)</f>
        <v>0</v>
      </c>
      <c r="L7" s="124"/>
      <c r="M7" s="87">
        <f>K7*L7</f>
        <v>0</v>
      </c>
      <c r="N7" s="126"/>
    </row>
    <row r="8" spans="1:14" s="121" customFormat="1" ht="19.5" customHeight="1" x14ac:dyDescent="0.25">
      <c r="A8" s="122"/>
      <c r="B8" s="123"/>
      <c r="C8" s="123"/>
      <c r="D8" s="87">
        <f>B8-C8</f>
        <v>0</v>
      </c>
      <c r="E8" s="123"/>
      <c r="F8" s="87">
        <f>D8+E8</f>
        <v>0</v>
      </c>
      <c r="G8" s="123"/>
      <c r="H8" s="87">
        <f>F8+G8</f>
        <v>0</v>
      </c>
      <c r="I8" s="123"/>
      <c r="J8" s="87">
        <f>IF(H8-I8&gt;0,H8-I8,0)</f>
        <v>0</v>
      </c>
      <c r="K8" s="87">
        <f>IF(J8&gt;F8,F8,J8)</f>
        <v>0</v>
      </c>
      <c r="L8" s="124"/>
      <c r="M8" s="87">
        <f>K8*L8</f>
        <v>0</v>
      </c>
      <c r="N8" s="126"/>
    </row>
    <row r="9" spans="1:14" s="121" customFormat="1" ht="19.5" customHeight="1" x14ac:dyDescent="0.25">
      <c r="A9" s="122"/>
      <c r="B9" s="123"/>
      <c r="C9" s="123"/>
      <c r="D9" s="87">
        <f>B9-C9</f>
        <v>0</v>
      </c>
      <c r="E9" s="123"/>
      <c r="F9" s="87">
        <f>D9+E9</f>
        <v>0</v>
      </c>
      <c r="G9" s="123"/>
      <c r="H9" s="87">
        <f>F9+G9</f>
        <v>0</v>
      </c>
      <c r="I9" s="123"/>
      <c r="J9" s="87">
        <f>IF(H9-I9&gt;0,H9-I9,0)</f>
        <v>0</v>
      </c>
      <c r="K9" s="87">
        <f>IF(J9&gt;F9,F9,J9)</f>
        <v>0</v>
      </c>
      <c r="L9" s="124"/>
      <c r="M9" s="87">
        <f>K9*L9</f>
        <v>0</v>
      </c>
      <c r="N9" s="126"/>
    </row>
    <row r="10" spans="1:14" s="121" customFormat="1" ht="19.5" customHeight="1" x14ac:dyDescent="0.25">
      <c r="A10" s="127" t="s">
        <v>145</v>
      </c>
      <c r="B10" s="84" t="s">
        <v>40</v>
      </c>
      <c r="C10" s="84" t="s">
        <v>40</v>
      </c>
      <c r="D10" s="87">
        <f>SUM(D5:D9)</f>
        <v>0</v>
      </c>
      <c r="E10" s="84" t="s">
        <v>40</v>
      </c>
      <c r="F10" s="87">
        <f>SUM(F5:F9)</f>
        <v>0</v>
      </c>
      <c r="G10" s="84" t="s">
        <v>40</v>
      </c>
      <c r="H10" s="87">
        <f>SUM(H5:H9)</f>
        <v>0</v>
      </c>
      <c r="I10" s="84" t="s">
        <v>40</v>
      </c>
      <c r="J10" s="87">
        <f>SUM(J5:J9)</f>
        <v>0</v>
      </c>
      <c r="K10" s="87">
        <f>SUM(K5:K9)</f>
        <v>0</v>
      </c>
      <c r="L10" s="84" t="s">
        <v>40</v>
      </c>
      <c r="M10" s="87">
        <f>SUM(M5:M9)</f>
        <v>0</v>
      </c>
      <c r="N10" s="126"/>
    </row>
    <row r="11" spans="1:14" s="121" customFormat="1" ht="19.5" customHeight="1" x14ac:dyDescent="0.25">
      <c r="A11" s="128"/>
      <c r="B11" s="128"/>
      <c r="C11" s="128"/>
      <c r="D11" s="128"/>
      <c r="E11" s="128"/>
      <c r="F11" s="128"/>
      <c r="G11" s="128"/>
      <c r="H11" s="128"/>
      <c r="I11" s="128"/>
      <c r="J11" s="128"/>
      <c r="K11" s="129"/>
    </row>
    <row r="12" spans="1:14" s="121" customFormat="1" ht="19.5" customHeight="1" x14ac:dyDescent="0.25">
      <c r="A12" s="130"/>
      <c r="B12" s="129"/>
      <c r="C12" s="129"/>
      <c r="D12" s="129"/>
      <c r="E12" s="129"/>
      <c r="F12" s="129"/>
      <c r="G12" s="129"/>
      <c r="H12" s="129"/>
      <c r="I12" s="129"/>
      <c r="J12" s="129"/>
      <c r="K12" s="129"/>
    </row>
    <row r="13" spans="1:14" s="121" customFormat="1" ht="19.5" customHeight="1" x14ac:dyDescent="0.25">
      <c r="A13" s="131"/>
      <c r="B13" s="132"/>
      <c r="C13" s="132"/>
      <c r="D13" s="132"/>
      <c r="E13" s="132"/>
      <c r="F13" s="132"/>
      <c r="G13" s="132"/>
      <c r="H13" s="132"/>
      <c r="I13" s="132"/>
      <c r="J13" s="132"/>
    </row>
  </sheetData>
  <mergeCells count="2">
    <mergeCell ref="A2:N2"/>
    <mergeCell ref="A11:J11"/>
  </mergeCells>
  <phoneticPr fontId="1" type="noConversion"/>
  <pageMargins left="0.75" right="0.75" top="1" bottom="1" header="0.5" footer="0.5"/>
  <pageSetup paperSize="9" scale="9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25</vt:i4>
      </vt:variant>
    </vt:vector>
  </HeadingPairs>
  <TitlesOfParts>
    <vt:vector size="42" baseType="lpstr">
      <vt:lpstr>基础信息</vt:lpstr>
      <vt:lpstr>审计说明</vt:lpstr>
      <vt:lpstr>调整分录</vt:lpstr>
      <vt:lpstr>商誉审定表</vt:lpstr>
      <vt:lpstr>商誉明细表</vt:lpstr>
      <vt:lpstr>商誉增加检查表</vt:lpstr>
      <vt:lpstr>商誉减值测试总表</vt:lpstr>
      <vt:lpstr>商誉减值测试迹象判断表（程序7）</vt:lpstr>
      <vt:lpstr>商誉减值准备汇总表</vt:lpstr>
      <vt:lpstr>提示</vt:lpstr>
      <vt:lpstr>商誉减值测试过程检查表（程序9&amp;12）</vt:lpstr>
      <vt:lpstr>预计现金流量现值计算表</vt:lpstr>
      <vt:lpstr>利用管理层的专家工作（程序10）</vt:lpstr>
      <vt:lpstr>利用注册会计师专家工作（程序11）</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2021-08-01T14:46:23Z</dcterms:modified>
</cp:coreProperties>
</file>