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"/>
    </mc:Choice>
  </mc:AlternateContent>
  <xr:revisionPtr revIDLastSave="0" documentId="8_{44CDE564-F5CD-4B3A-91E3-0E9E3A2D09DE}" xr6:coauthVersionLast="47" xr6:coauthVersionMax="47" xr10:uidLastSave="{00000000-0000-0000-0000-000000000000}"/>
  <bookViews>
    <workbookView xWindow="-120" yWindow="-120" windowWidth="21840" windowHeight="13140"/>
  </bookViews>
  <sheets>
    <sheet name="科目余额表" sheetId="1" r:id="rId1"/>
    <sheet name="科目余额表 (2)" sheetId="2" r:id="rId2"/>
    <sheet name="科目余额表 (3)" sheetId="3" r:id="rId3"/>
    <sheet name="预付账款" sheetId="4" r:id="rId4"/>
  </sheets>
  <definedNames>
    <definedName name="_xlnm._FilterDatabase" localSheetId="0" hidden="1">科目余额表!$A$1:$K$60</definedName>
    <definedName name="_xlnm._FilterDatabase" localSheetId="1" hidden="1">'科目余额表 (2)'!$A$1:$M$60</definedName>
    <definedName name="_xlnm._FilterDatabase" localSheetId="2" hidden="1">'科目余额表 (3)'!$A$1:$M$60</definedName>
    <definedName name="_xlnm._FilterDatabase" localSheetId="3" hidden="1">预付账款!$A$1:$I$9</definedName>
    <definedName name="科目余额表" localSheetId="1">'科目余额表 (2)'!$A$1:$M$60</definedName>
    <definedName name="科目余额表" localSheetId="2">'科目余额表 (3)'!$A$1:$M$60</definedName>
    <definedName name="科目余额表" localSheetId="3">预付账款!$A$1:$I$9</definedName>
    <definedName name="科目余额表">科目余额表!$A$1:$K$60</definedName>
  </definedNames>
  <calcPr calcId="0"/>
</workbook>
</file>

<file path=xl/calcChain.xml><?xml version="1.0" encoding="utf-8"?>
<calcChain xmlns="http://schemas.openxmlformats.org/spreadsheetml/2006/main">
  <c r="F82" i="1" l="1"/>
  <c r="H82" i="2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H82" i="3"/>
  <c r="E2" i="4"/>
  <c r="E3" i="4"/>
  <c r="E4" i="4"/>
  <c r="E5" i="4"/>
  <c r="E6" i="4"/>
  <c r="E7" i="4"/>
  <c r="E8" i="4"/>
  <c r="E9" i="4"/>
</calcChain>
</file>

<file path=xl/sharedStrings.xml><?xml version="1.0" encoding="utf-8"?>
<sst xmlns="http://schemas.openxmlformats.org/spreadsheetml/2006/main" count="533" uniqueCount="140">
  <si>
    <t>期间</t>
  </si>
  <si>
    <t>科目代码</t>
  </si>
  <si>
    <t>科目名称</t>
  </si>
  <si>
    <t>期初余额(借方)</t>
  </si>
  <si>
    <t>期初余额(贷方)</t>
  </si>
  <si>
    <t>本期发生额(借方)</t>
  </si>
  <si>
    <t>本期发生额(贷方)</t>
  </si>
  <si>
    <t>本年累计发生额(借方)</t>
  </si>
  <si>
    <t>本年累计发生额(贷方)</t>
  </si>
  <si>
    <t>期末余额(借方)</t>
  </si>
  <si>
    <t>期末余额(贷方)</t>
  </si>
  <si>
    <t>1002</t>
  </si>
  <si>
    <t>银行存款</t>
  </si>
  <si>
    <t>100201</t>
  </si>
  <si>
    <t>浦发银行</t>
  </si>
  <si>
    <t>100202</t>
  </si>
  <si>
    <t>农业银行</t>
  </si>
  <si>
    <t>1122</t>
  </si>
  <si>
    <t>应收账款</t>
  </si>
  <si>
    <t>112201</t>
  </si>
  <si>
    <t>审计小哥有限公司</t>
  </si>
  <si>
    <t>1123</t>
  </si>
  <si>
    <t>预付账款</t>
  </si>
  <si>
    <t>112301</t>
  </si>
  <si>
    <t>A公司</t>
  </si>
  <si>
    <t>112302</t>
  </si>
  <si>
    <t>B公司</t>
  </si>
  <si>
    <t>112303</t>
  </si>
  <si>
    <t>C公司</t>
  </si>
  <si>
    <t>112305</t>
  </si>
  <si>
    <t>D公司</t>
  </si>
  <si>
    <t>112306</t>
  </si>
  <si>
    <t>E公司</t>
  </si>
  <si>
    <t>112307</t>
  </si>
  <si>
    <t>F公司</t>
  </si>
  <si>
    <t>112308</t>
  </si>
  <si>
    <t>G公司</t>
  </si>
  <si>
    <t>112309</t>
  </si>
  <si>
    <t>H公司</t>
  </si>
  <si>
    <t>1221</t>
  </si>
  <si>
    <t>其他应收款</t>
  </si>
  <si>
    <t>122101</t>
  </si>
  <si>
    <t>借款</t>
  </si>
  <si>
    <t>122102</t>
  </si>
  <si>
    <t>社保</t>
  </si>
  <si>
    <t>122103</t>
  </si>
  <si>
    <t>公积金</t>
  </si>
  <si>
    <t>122104</t>
  </si>
  <si>
    <t>押金</t>
  </si>
  <si>
    <t>1405</t>
  </si>
  <si>
    <t>库存商品</t>
  </si>
  <si>
    <t>140501</t>
  </si>
  <si>
    <t>X产品</t>
  </si>
  <si>
    <t>1601</t>
  </si>
  <si>
    <t>固定资产</t>
  </si>
  <si>
    <t>1602</t>
  </si>
  <si>
    <t>累计折旧</t>
  </si>
  <si>
    <t>1701</t>
  </si>
  <si>
    <t>无形资产</t>
  </si>
  <si>
    <t>2202</t>
  </si>
  <si>
    <t>应付账款</t>
  </si>
  <si>
    <t>220201</t>
  </si>
  <si>
    <t>甲公司</t>
  </si>
  <si>
    <t>220203</t>
  </si>
  <si>
    <t>乙公司</t>
  </si>
  <si>
    <t>2211</t>
  </si>
  <si>
    <t>应付职工薪酬</t>
  </si>
  <si>
    <t>221101</t>
  </si>
  <si>
    <t>工资</t>
  </si>
  <si>
    <t>2221</t>
  </si>
  <si>
    <t>应交税费</t>
  </si>
  <si>
    <t>222101</t>
  </si>
  <si>
    <t xml:space="preserve">  增值税</t>
  </si>
  <si>
    <t>222114</t>
  </si>
  <si>
    <t xml:space="preserve">  个人所得税</t>
  </si>
  <si>
    <t>2241</t>
  </si>
  <si>
    <t>其他应付款</t>
  </si>
  <si>
    <t>224101</t>
  </si>
  <si>
    <t>老王</t>
  </si>
  <si>
    <t>3001</t>
  </si>
  <si>
    <t>实收资本</t>
  </si>
  <si>
    <t>300101</t>
  </si>
  <si>
    <t>二娃</t>
  </si>
  <si>
    <t>3002</t>
  </si>
  <si>
    <t>资本公积</t>
  </si>
  <si>
    <t>3103</t>
  </si>
  <si>
    <t>本年利润</t>
  </si>
  <si>
    <t>3104</t>
  </si>
  <si>
    <t>利润分配</t>
  </si>
  <si>
    <t>310402</t>
  </si>
  <si>
    <t xml:space="preserve">  未分配利润</t>
  </si>
  <si>
    <t>5001</t>
  </si>
  <si>
    <t>主营业务收入</t>
  </si>
  <si>
    <t>5051</t>
  </si>
  <si>
    <t>其他业务收入</t>
  </si>
  <si>
    <t>5401</t>
  </si>
  <si>
    <t>主营业务成本</t>
  </si>
  <si>
    <t>5601</t>
  </si>
  <si>
    <t>销售费用</t>
  </si>
  <si>
    <t>560101</t>
  </si>
  <si>
    <t xml:space="preserve">  职工薪酬</t>
  </si>
  <si>
    <t>560103</t>
  </si>
  <si>
    <t xml:space="preserve">  运输费</t>
  </si>
  <si>
    <t>5602</t>
  </si>
  <si>
    <t>管理费用</t>
  </si>
  <si>
    <t>560201</t>
  </si>
  <si>
    <t xml:space="preserve">  租金</t>
  </si>
  <si>
    <t>560202</t>
  </si>
  <si>
    <t xml:space="preserve">  折旧费</t>
  </si>
  <si>
    <t>560203</t>
  </si>
  <si>
    <t xml:space="preserve">  社保费</t>
  </si>
  <si>
    <t>560204</t>
  </si>
  <si>
    <t xml:space="preserve">  办公费</t>
  </si>
  <si>
    <t>560205</t>
  </si>
  <si>
    <t xml:space="preserve">  水电费</t>
  </si>
  <si>
    <t>560207</t>
  </si>
  <si>
    <t>560209</t>
  </si>
  <si>
    <t xml:space="preserve">  福利费</t>
  </si>
  <si>
    <t>560217</t>
  </si>
  <si>
    <t xml:space="preserve">  公积金</t>
  </si>
  <si>
    <t>5603</t>
  </si>
  <si>
    <t>财务费用</t>
  </si>
  <si>
    <t>560301</t>
  </si>
  <si>
    <t xml:space="preserve">  利息费用</t>
  </si>
  <si>
    <t>560303</t>
  </si>
  <si>
    <t xml:space="preserve">  手续费</t>
  </si>
  <si>
    <t>560305</t>
  </si>
  <si>
    <t xml:space="preserve">  结息</t>
  </si>
  <si>
    <t>一级代码</t>
  </si>
  <si>
    <t>一级科目</t>
  </si>
  <si>
    <t>年初余额（借方）</t>
  </si>
  <si>
    <t>年初余额（贷方）</t>
  </si>
  <si>
    <t>预付账款-A部门-A公司</t>
  </si>
  <si>
    <t>预付账款-B公司</t>
  </si>
  <si>
    <t>预付账款-C公司</t>
  </si>
  <si>
    <t>预付账款-D公司</t>
  </si>
  <si>
    <t>预付账款-E公司</t>
  </si>
  <si>
    <t>预付账款-F公司</t>
  </si>
  <si>
    <t>预付账款-G公司</t>
  </si>
  <si>
    <t>预付账款-H公司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</si>
</sst>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0"/>
      <name val="MS Sans Serif"/>
      <family val="2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Arial Narrow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43" fontId="2" fillId="0" borderId="0" xfId="1" applyFont="1" applyFill="1"/>
    <xf numFmtId="43" fontId="3" fillId="0" borderId="0" xfId="1" applyFont="1" applyFill="1"/>
    <xf numFmtId="0" fontId="5" fillId="0" borderId="0" xfId="0" applyFont="1" applyFill="1"/>
    <xf numFmtId="0" fontId="2" fillId="2" borderId="0" xfId="0" applyFont="1" applyFill="1"/>
    <xf numFmtId="43" fontId="3" fillId="2" borderId="0" xfId="1" applyFont="1" applyFill="1"/>
    <xf numFmtId="49" fontId="2" fillId="0" borderId="0" xfId="0" applyNumberFormat="1" applyFont="1" applyFill="1"/>
    <xf numFmtId="49" fontId="2" fillId="2" borderId="0" xfId="1" applyNumberFormat="1" applyFont="1" applyFill="1"/>
    <xf numFmtId="49" fontId="2" fillId="2" borderId="0" xfId="0" applyNumberFormat="1" applyFont="1" applyFill="1"/>
    <xf numFmtId="43" fontId="5" fillId="0" borderId="0" xfId="1" applyFont="1" applyFill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F12" sqref="F12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0.140625" style="1" customWidth="1"/>
    <col min="4" max="4" width="20" style="2" customWidth="1"/>
    <col min="5" max="7" width="18.7109375" style="2" customWidth="1"/>
    <col min="8" max="10" width="20" style="2" customWidth="1"/>
    <col min="11" max="11" width="18.7109375" style="2" customWidth="1"/>
    <col min="12" max="16384" width="9.140625" style="1"/>
  </cols>
  <sheetData>
    <row r="1" spans="1:1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.75" x14ac:dyDescent="0.25">
      <c r="A2" s="1">
        <v>12</v>
      </c>
      <c r="B2" s="1" t="s">
        <v>11</v>
      </c>
      <c r="C2" s="1" t="s">
        <v>12</v>
      </c>
      <c r="D2" s="3">
        <v>3324893.2132000001</v>
      </c>
      <c r="E2" s="3">
        <v>0</v>
      </c>
      <c r="F2" s="3">
        <v>2410.6639</v>
      </c>
      <c r="G2" s="3">
        <v>0</v>
      </c>
      <c r="H2" s="3">
        <v>30106220.372700002</v>
      </c>
      <c r="I2" s="3">
        <v>26974643.754100002</v>
      </c>
      <c r="J2" s="3">
        <v>3327303.8771000002</v>
      </c>
      <c r="K2" s="3">
        <v>0</v>
      </c>
    </row>
    <row r="3" spans="1:11" ht="15.75" x14ac:dyDescent="0.25">
      <c r="A3" s="1">
        <v>12</v>
      </c>
      <c r="B3" s="1" t="s">
        <v>13</v>
      </c>
      <c r="C3" s="1" t="s">
        <v>14</v>
      </c>
      <c r="D3" s="3">
        <v>3273925.9741000007</v>
      </c>
      <c r="E3" s="3">
        <v>0</v>
      </c>
      <c r="F3" s="3">
        <v>2410.6639</v>
      </c>
      <c r="G3" s="3">
        <v>0</v>
      </c>
      <c r="H3" s="3">
        <v>30106102.174699999</v>
      </c>
      <c r="I3" s="3">
        <v>26973069.785599999</v>
      </c>
      <c r="J3" s="3">
        <v>3276336.6380000003</v>
      </c>
      <c r="K3" s="3">
        <v>0</v>
      </c>
    </row>
    <row r="4" spans="1:11" ht="15.75" x14ac:dyDescent="0.25">
      <c r="A4" s="1">
        <v>12</v>
      </c>
      <c r="B4" s="1" t="s">
        <v>15</v>
      </c>
      <c r="C4" s="1" t="s">
        <v>16</v>
      </c>
      <c r="D4" s="3">
        <v>50967.239100000006</v>
      </c>
      <c r="E4" s="3">
        <v>0</v>
      </c>
      <c r="F4" s="3">
        <v>0</v>
      </c>
      <c r="G4" s="3">
        <v>0</v>
      </c>
      <c r="H4" s="3">
        <v>118.19800000000002</v>
      </c>
      <c r="I4" s="3">
        <v>1573.9685000000002</v>
      </c>
      <c r="J4" s="3">
        <v>50967.239100000006</v>
      </c>
      <c r="K4" s="3">
        <v>0</v>
      </c>
    </row>
    <row r="5" spans="1:11" ht="15.75" x14ac:dyDescent="0.25">
      <c r="A5" s="1">
        <v>12</v>
      </c>
      <c r="B5" s="1" t="s">
        <v>17</v>
      </c>
      <c r="C5" s="1" t="s">
        <v>18</v>
      </c>
      <c r="D5" s="3">
        <v>5864544.3417000007</v>
      </c>
      <c r="E5" s="3">
        <v>0</v>
      </c>
      <c r="F5" s="3">
        <v>3452655.6803000001</v>
      </c>
      <c r="G5" s="3">
        <v>0</v>
      </c>
      <c r="H5" s="3">
        <v>22813301.473900001</v>
      </c>
      <c r="I5" s="3">
        <v>13550548.2623</v>
      </c>
      <c r="J5" s="3">
        <v>9317200.0219999999</v>
      </c>
      <c r="K5" s="3">
        <v>0</v>
      </c>
    </row>
    <row r="6" spans="1:11" ht="15.75" x14ac:dyDescent="0.25">
      <c r="A6" s="1">
        <v>12</v>
      </c>
      <c r="B6" s="1" t="s">
        <v>19</v>
      </c>
      <c r="C6" s="4" t="s">
        <v>20</v>
      </c>
      <c r="D6" s="3">
        <v>5864544.3417000007</v>
      </c>
      <c r="E6" s="3">
        <v>0</v>
      </c>
      <c r="F6" s="3">
        <v>3452655.6803000001</v>
      </c>
      <c r="G6" s="3">
        <v>0</v>
      </c>
      <c r="H6" s="3">
        <v>22813301.473900001</v>
      </c>
      <c r="I6" s="3">
        <v>13550548.2623</v>
      </c>
      <c r="J6" s="3">
        <v>9317200.0219999999</v>
      </c>
      <c r="K6" s="3">
        <v>0</v>
      </c>
    </row>
    <row r="7" spans="1:11" ht="15.75" x14ac:dyDescent="0.25">
      <c r="A7" s="1">
        <v>12</v>
      </c>
      <c r="B7" s="1" t="s">
        <v>21</v>
      </c>
      <c r="C7" s="1" t="s">
        <v>22</v>
      </c>
      <c r="D7" s="3">
        <v>1843644.0883000002</v>
      </c>
      <c r="E7" s="3">
        <v>0</v>
      </c>
      <c r="F7" s="3">
        <v>0</v>
      </c>
      <c r="G7" s="3">
        <v>0</v>
      </c>
      <c r="H7" s="3">
        <v>12278491.397</v>
      </c>
      <c r="I7" s="3">
        <v>16665743.841000002</v>
      </c>
      <c r="J7" s="3">
        <v>1843644.0883000002</v>
      </c>
      <c r="K7" s="3">
        <v>0</v>
      </c>
    </row>
    <row r="8" spans="1:11" ht="15.75" x14ac:dyDescent="0.25">
      <c r="A8" s="1">
        <v>12</v>
      </c>
      <c r="B8" s="1" t="s">
        <v>23</v>
      </c>
      <c r="C8" s="1" t="s">
        <v>24</v>
      </c>
      <c r="D8" s="3">
        <v>39513.696000000004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39513.696000000004</v>
      </c>
      <c r="K8" s="3">
        <v>0</v>
      </c>
    </row>
    <row r="9" spans="1:11" ht="15.75" x14ac:dyDescent="0.25">
      <c r="A9" s="1">
        <v>12</v>
      </c>
      <c r="B9" s="1" t="s">
        <v>25</v>
      </c>
      <c r="C9" s="1" t="s">
        <v>26</v>
      </c>
      <c r="D9" s="3">
        <v>395110.65310000005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395110.65310000005</v>
      </c>
      <c r="K9" s="3">
        <v>0</v>
      </c>
    </row>
    <row r="10" spans="1:11" ht="15.75" x14ac:dyDescent="0.25">
      <c r="A10" s="1">
        <v>12</v>
      </c>
      <c r="B10" s="1" t="s">
        <v>27</v>
      </c>
      <c r="C10" s="1" t="s">
        <v>28</v>
      </c>
      <c r="D10" s="3">
        <v>1443080.9510000001</v>
      </c>
      <c r="E10" s="3">
        <v>0</v>
      </c>
      <c r="F10" s="3">
        <v>0</v>
      </c>
      <c r="G10" s="3">
        <v>0</v>
      </c>
      <c r="H10" s="3">
        <v>3458252.2510000002</v>
      </c>
      <c r="I10" s="3">
        <v>2944516.1500000004</v>
      </c>
      <c r="J10" s="3">
        <v>1443080.9510000001</v>
      </c>
      <c r="K10" s="3">
        <v>0</v>
      </c>
    </row>
    <row r="11" spans="1:11" ht="15.75" x14ac:dyDescent="0.25">
      <c r="A11" s="1">
        <v>12</v>
      </c>
      <c r="B11" s="1" t="s">
        <v>29</v>
      </c>
      <c r="C11" s="1" t="s">
        <v>30</v>
      </c>
      <c r="D11" s="3">
        <v>0</v>
      </c>
      <c r="E11" s="3">
        <v>513512.78</v>
      </c>
      <c r="F11" s="3">
        <v>0</v>
      </c>
      <c r="G11" s="3">
        <v>0</v>
      </c>
      <c r="H11" s="3">
        <v>4956017.0360000003</v>
      </c>
      <c r="I11" s="3">
        <v>9857005.5810000002</v>
      </c>
      <c r="J11" s="3">
        <v>0</v>
      </c>
      <c r="K11" s="3">
        <v>513512.78</v>
      </c>
    </row>
    <row r="12" spans="1:11" ht="15.75" x14ac:dyDescent="0.25">
      <c r="A12" s="1">
        <v>12</v>
      </c>
      <c r="B12" s="1" t="s">
        <v>31</v>
      </c>
      <c r="C12" s="1" t="s">
        <v>32</v>
      </c>
      <c r="D12" s="3">
        <v>421481.56830000004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421481.56830000004</v>
      </c>
      <c r="K12" s="3">
        <v>0</v>
      </c>
    </row>
    <row r="13" spans="1:11" ht="15.75" x14ac:dyDescent="0.25">
      <c r="A13" s="1">
        <v>12</v>
      </c>
      <c r="B13" s="1" t="s">
        <v>33</v>
      </c>
      <c r="C13" s="1" t="s">
        <v>34</v>
      </c>
      <c r="D13" s="3">
        <v>5669.9999000000007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5669.9999000000007</v>
      </c>
      <c r="K13" s="3">
        <v>0</v>
      </c>
    </row>
    <row r="14" spans="1:11" ht="15.75" x14ac:dyDescent="0.25">
      <c r="A14" s="1">
        <v>12</v>
      </c>
      <c r="B14" s="1" t="s">
        <v>35</v>
      </c>
      <c r="C14" s="1" t="s">
        <v>36</v>
      </c>
      <c r="D14" s="3">
        <v>52300.000000000007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52300.000000000007</v>
      </c>
      <c r="K14" s="3">
        <v>0</v>
      </c>
    </row>
    <row r="15" spans="1:11" ht="15.75" x14ac:dyDescent="0.25">
      <c r="A15" s="1">
        <v>12</v>
      </c>
      <c r="B15" s="1" t="s">
        <v>37</v>
      </c>
      <c r="C15" s="1" t="s">
        <v>38</v>
      </c>
      <c r="D15" s="3">
        <v>0</v>
      </c>
      <c r="E15" s="3">
        <v>0</v>
      </c>
      <c r="F15" s="3">
        <v>0</v>
      </c>
      <c r="G15" s="3">
        <v>0</v>
      </c>
      <c r="H15" s="3">
        <v>3864222.1100000003</v>
      </c>
      <c r="I15" s="3">
        <v>3864222.1100000003</v>
      </c>
      <c r="J15" s="3">
        <v>0</v>
      </c>
      <c r="K15" s="3">
        <v>0</v>
      </c>
    </row>
    <row r="16" spans="1:11" ht="15.75" x14ac:dyDescent="0.25">
      <c r="A16" s="1">
        <v>12</v>
      </c>
      <c r="B16" s="1" t="s">
        <v>39</v>
      </c>
      <c r="C16" s="1" t="s">
        <v>40</v>
      </c>
      <c r="D16" s="3">
        <v>0</v>
      </c>
      <c r="E16" s="3">
        <v>4579310.3868000004</v>
      </c>
      <c r="F16" s="3">
        <v>0</v>
      </c>
      <c r="G16" s="3">
        <v>0</v>
      </c>
      <c r="H16" s="3">
        <v>4087753.6698000003</v>
      </c>
      <c r="I16" s="3">
        <v>3270648.3330999999</v>
      </c>
      <c r="J16" s="3">
        <v>0</v>
      </c>
      <c r="K16" s="3">
        <v>4579310.3868000004</v>
      </c>
    </row>
    <row r="17" spans="1:11" ht="15.75" x14ac:dyDescent="0.25">
      <c r="A17" s="1">
        <v>12</v>
      </c>
      <c r="B17" s="1" t="s">
        <v>41</v>
      </c>
      <c r="C17" s="1" t="s">
        <v>42</v>
      </c>
      <c r="D17" s="3">
        <v>0</v>
      </c>
      <c r="E17" s="3">
        <v>4594876.4358000001</v>
      </c>
      <c r="F17" s="3">
        <v>0</v>
      </c>
      <c r="G17" s="3">
        <v>0</v>
      </c>
      <c r="H17" s="3">
        <v>1595352.6625000001</v>
      </c>
      <c r="I17" s="3">
        <v>826934.44180000003</v>
      </c>
      <c r="J17" s="3">
        <v>0</v>
      </c>
      <c r="K17" s="3">
        <v>4594876.4358000001</v>
      </c>
    </row>
    <row r="18" spans="1:11" ht="15.75" x14ac:dyDescent="0.25">
      <c r="A18" s="1">
        <v>12</v>
      </c>
      <c r="B18" s="1" t="s">
        <v>43</v>
      </c>
      <c r="C18" s="1" t="s">
        <v>44</v>
      </c>
      <c r="D18" s="3">
        <v>0</v>
      </c>
      <c r="E18" s="3">
        <v>1692.951</v>
      </c>
      <c r="F18" s="3">
        <v>0</v>
      </c>
      <c r="G18" s="3">
        <v>0</v>
      </c>
      <c r="H18" s="3">
        <v>253569.59410000002</v>
      </c>
      <c r="I18" s="3">
        <v>222141.47810000004</v>
      </c>
      <c r="J18" s="3">
        <v>0</v>
      </c>
      <c r="K18" s="3">
        <v>1692.951</v>
      </c>
    </row>
    <row r="19" spans="1:11" ht="15.75" x14ac:dyDescent="0.25">
      <c r="A19" s="1">
        <v>12</v>
      </c>
      <c r="B19" s="1" t="s">
        <v>45</v>
      </c>
      <c r="C19" s="1" t="s">
        <v>46</v>
      </c>
      <c r="D19" s="3">
        <v>0</v>
      </c>
      <c r="E19" s="3">
        <v>0</v>
      </c>
      <c r="F19" s="3">
        <v>0</v>
      </c>
      <c r="G19" s="3">
        <v>0</v>
      </c>
      <c r="H19" s="3">
        <v>2221572.4132000003</v>
      </c>
      <c r="I19" s="3">
        <v>2221572.4132000003</v>
      </c>
      <c r="J19" s="3">
        <v>0</v>
      </c>
      <c r="K19" s="3">
        <v>0</v>
      </c>
    </row>
    <row r="20" spans="1:11" ht="15.75" x14ac:dyDescent="0.25">
      <c r="A20" s="1">
        <v>12</v>
      </c>
      <c r="B20" s="1" t="s">
        <v>47</v>
      </c>
      <c r="C20" s="1" t="s">
        <v>48</v>
      </c>
      <c r="D20" s="3">
        <v>17259</v>
      </c>
      <c r="E20" s="3">
        <v>0</v>
      </c>
      <c r="F20" s="3">
        <v>0</v>
      </c>
      <c r="G20" s="3">
        <v>0</v>
      </c>
      <c r="H20" s="3">
        <v>17259</v>
      </c>
      <c r="I20" s="3">
        <v>0</v>
      </c>
      <c r="J20" s="3">
        <v>17259</v>
      </c>
      <c r="K20" s="3">
        <v>0</v>
      </c>
    </row>
    <row r="21" spans="1:11" ht="15.75" x14ac:dyDescent="0.25">
      <c r="A21" s="1">
        <v>12</v>
      </c>
      <c r="B21" s="1" t="s">
        <v>49</v>
      </c>
      <c r="C21" s="1" t="s">
        <v>50</v>
      </c>
      <c r="D21" s="3">
        <v>0</v>
      </c>
      <c r="E21" s="3">
        <v>3448925.1735999999</v>
      </c>
      <c r="F21" s="3">
        <v>0</v>
      </c>
      <c r="G21" s="3">
        <v>3399500.0000000005</v>
      </c>
      <c r="H21" s="3">
        <v>15307162.7448</v>
      </c>
      <c r="I21" s="3">
        <v>22476168.404200003</v>
      </c>
      <c r="J21" s="3">
        <v>0</v>
      </c>
      <c r="K21" s="3">
        <v>6848425.1736000013</v>
      </c>
    </row>
    <row r="22" spans="1:11" ht="15.75" x14ac:dyDescent="0.25">
      <c r="A22" s="1">
        <v>12</v>
      </c>
      <c r="B22" s="1" t="s">
        <v>51</v>
      </c>
      <c r="C22" s="1" t="s">
        <v>52</v>
      </c>
      <c r="D22" s="3">
        <v>0</v>
      </c>
      <c r="E22" s="3">
        <v>3448925.1735999999</v>
      </c>
      <c r="F22" s="3">
        <v>0</v>
      </c>
      <c r="G22" s="3">
        <v>3399500.0000000005</v>
      </c>
      <c r="H22" s="3">
        <v>15307162.7448</v>
      </c>
      <c r="I22" s="3">
        <v>22476168.404200003</v>
      </c>
      <c r="J22" s="3">
        <v>0</v>
      </c>
      <c r="K22" s="3">
        <v>6848425.1736000013</v>
      </c>
    </row>
    <row r="23" spans="1:11" ht="15.75" x14ac:dyDescent="0.25">
      <c r="A23" s="1">
        <v>12</v>
      </c>
      <c r="B23" s="1" t="s">
        <v>53</v>
      </c>
      <c r="C23" s="1" t="s">
        <v>54</v>
      </c>
      <c r="D23" s="3">
        <v>156889.54</v>
      </c>
      <c r="E23" s="3">
        <v>0</v>
      </c>
      <c r="F23" s="3">
        <v>0</v>
      </c>
      <c r="G23" s="3">
        <v>0</v>
      </c>
      <c r="H23" s="3">
        <v>156889.54</v>
      </c>
      <c r="I23" s="3">
        <v>0</v>
      </c>
      <c r="J23" s="3">
        <v>156889.54</v>
      </c>
      <c r="K23" s="3">
        <v>0</v>
      </c>
    </row>
    <row r="24" spans="1:11" ht="15.75" x14ac:dyDescent="0.25">
      <c r="A24" s="1">
        <v>12</v>
      </c>
      <c r="B24" s="1" t="s">
        <v>55</v>
      </c>
      <c r="C24" s="1" t="s">
        <v>56</v>
      </c>
      <c r="D24" s="3">
        <v>0</v>
      </c>
      <c r="E24" s="3">
        <v>20865.974100000003</v>
      </c>
      <c r="F24" s="3">
        <v>0</v>
      </c>
      <c r="G24" s="3">
        <v>4140.1203000000005</v>
      </c>
      <c r="H24" s="3">
        <v>0</v>
      </c>
      <c r="I24" s="3">
        <v>25006.094400000002</v>
      </c>
      <c r="J24" s="3">
        <v>0</v>
      </c>
      <c r="K24" s="3">
        <v>25006.094400000002</v>
      </c>
    </row>
    <row r="25" spans="1:11" ht="15.75" x14ac:dyDescent="0.25">
      <c r="A25" s="1">
        <v>12</v>
      </c>
      <c r="B25" s="1" t="s">
        <v>57</v>
      </c>
      <c r="C25" s="1" t="s">
        <v>58</v>
      </c>
      <c r="D25" s="3">
        <v>627600</v>
      </c>
      <c r="E25" s="3">
        <v>0</v>
      </c>
      <c r="F25" s="3">
        <v>0</v>
      </c>
      <c r="G25" s="3">
        <v>0</v>
      </c>
      <c r="H25" s="3">
        <v>627600</v>
      </c>
      <c r="I25" s="3">
        <v>0</v>
      </c>
      <c r="J25" s="3">
        <v>627600</v>
      </c>
      <c r="K25" s="3">
        <v>0</v>
      </c>
    </row>
    <row r="26" spans="1:11" ht="15.75" x14ac:dyDescent="0.25">
      <c r="A26" s="1">
        <v>12</v>
      </c>
      <c r="B26" s="1" t="s">
        <v>59</v>
      </c>
      <c r="C26" s="1" t="s">
        <v>60</v>
      </c>
      <c r="D26" s="3">
        <v>0</v>
      </c>
      <c r="E26" s="3">
        <v>4004909.1100000003</v>
      </c>
      <c r="F26" s="3">
        <v>0</v>
      </c>
      <c r="G26" s="3">
        <v>0</v>
      </c>
      <c r="H26" s="3">
        <v>-680166.7300000001</v>
      </c>
      <c r="I26" s="3">
        <v>0</v>
      </c>
      <c r="J26" s="3">
        <v>0</v>
      </c>
      <c r="K26" s="3">
        <v>4004909.1100000003</v>
      </c>
    </row>
    <row r="27" spans="1:11" ht="15.75" x14ac:dyDescent="0.25">
      <c r="A27" s="1">
        <v>12</v>
      </c>
      <c r="B27" s="1" t="s">
        <v>61</v>
      </c>
      <c r="C27" s="1" t="s">
        <v>62</v>
      </c>
      <c r="D27" s="3">
        <v>0</v>
      </c>
      <c r="E27" s="3">
        <v>625874.10000000009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625874.10000000009</v>
      </c>
    </row>
    <row r="28" spans="1:11" ht="15.75" x14ac:dyDescent="0.25">
      <c r="A28" s="1">
        <v>12</v>
      </c>
      <c r="B28" s="1" t="s">
        <v>63</v>
      </c>
      <c r="C28" s="1" t="s">
        <v>64</v>
      </c>
      <c r="D28" s="3">
        <v>0</v>
      </c>
      <c r="E28" s="3">
        <v>3379035.0100000002</v>
      </c>
      <c r="F28" s="3">
        <v>0</v>
      </c>
      <c r="G28" s="3">
        <v>0</v>
      </c>
      <c r="H28" s="3">
        <v>-680166.7300000001</v>
      </c>
      <c r="I28" s="3">
        <v>0</v>
      </c>
      <c r="J28" s="3">
        <v>0</v>
      </c>
      <c r="K28" s="3">
        <v>3379035.0100000002</v>
      </c>
    </row>
    <row r="29" spans="1:11" ht="15.75" x14ac:dyDescent="0.25">
      <c r="A29" s="1">
        <v>12</v>
      </c>
      <c r="B29" s="1" t="s">
        <v>65</v>
      </c>
      <c r="C29" s="1" t="s">
        <v>66</v>
      </c>
      <c r="D29" s="3">
        <v>0</v>
      </c>
      <c r="E29" s="3">
        <v>915431.58560000011</v>
      </c>
      <c r="F29" s="3">
        <v>0</v>
      </c>
      <c r="G29" s="3">
        <v>0</v>
      </c>
      <c r="H29" s="3">
        <v>4734979.1402000003</v>
      </c>
      <c r="I29" s="3">
        <v>4933816.4182000002</v>
      </c>
      <c r="J29" s="3">
        <v>0</v>
      </c>
      <c r="K29" s="3">
        <v>915431.58560000011</v>
      </c>
    </row>
    <row r="30" spans="1:11" ht="15.75" x14ac:dyDescent="0.25">
      <c r="A30" s="1">
        <v>12</v>
      </c>
      <c r="B30" s="1" t="s">
        <v>67</v>
      </c>
      <c r="C30" s="1" t="s">
        <v>68</v>
      </c>
      <c r="D30" s="3">
        <v>0</v>
      </c>
      <c r="E30" s="3">
        <v>915431.58560000011</v>
      </c>
      <c r="F30" s="3">
        <v>0</v>
      </c>
      <c r="G30" s="3">
        <v>0</v>
      </c>
      <c r="H30" s="3">
        <v>4734979.1402000003</v>
      </c>
      <c r="I30" s="3">
        <v>4933816.4182000002</v>
      </c>
      <c r="J30" s="3">
        <v>0</v>
      </c>
      <c r="K30" s="3">
        <v>915431.58560000011</v>
      </c>
    </row>
    <row r="31" spans="1:11" ht="15.75" x14ac:dyDescent="0.25">
      <c r="A31" s="1">
        <v>12</v>
      </c>
      <c r="B31" s="1" t="s">
        <v>69</v>
      </c>
      <c r="C31" s="1" t="s">
        <v>70</v>
      </c>
      <c r="D31" s="3">
        <v>59504.638800000001</v>
      </c>
      <c r="E31" s="3">
        <v>0</v>
      </c>
      <c r="F31" s="3">
        <v>0</v>
      </c>
      <c r="G31" s="3">
        <v>0</v>
      </c>
      <c r="H31" s="3">
        <v>4622645.1731000002</v>
      </c>
      <c r="I31" s="3">
        <v>4805294.868900001</v>
      </c>
      <c r="J31" s="3">
        <v>59504.638800000001</v>
      </c>
      <c r="K31" s="3">
        <v>0</v>
      </c>
    </row>
    <row r="32" spans="1:11" ht="15.75" x14ac:dyDescent="0.25">
      <c r="A32" s="1">
        <v>12</v>
      </c>
      <c r="B32" s="1" t="s">
        <v>71</v>
      </c>
      <c r="C32" s="1" t="s">
        <v>72</v>
      </c>
      <c r="D32" s="3">
        <v>59504.638800000001</v>
      </c>
      <c r="E32" s="3">
        <v>0</v>
      </c>
      <c r="F32" s="3">
        <v>0</v>
      </c>
      <c r="G32" s="3">
        <v>0</v>
      </c>
      <c r="H32" s="3">
        <v>4612629.9846000001</v>
      </c>
      <c r="I32" s="3">
        <v>4795279.4712000005</v>
      </c>
      <c r="J32" s="3">
        <v>59504.638800000001</v>
      </c>
      <c r="K32" s="3">
        <v>0</v>
      </c>
    </row>
    <row r="33" spans="1:11" ht="15.75" x14ac:dyDescent="0.25">
      <c r="A33" s="1">
        <v>12</v>
      </c>
      <c r="B33" s="1" t="s">
        <v>73</v>
      </c>
      <c r="C33" s="1" t="s">
        <v>74</v>
      </c>
      <c r="D33" s="3">
        <v>0</v>
      </c>
      <c r="E33" s="3">
        <v>0</v>
      </c>
      <c r="F33" s="3">
        <v>0</v>
      </c>
      <c r="G33" s="3">
        <v>0</v>
      </c>
      <c r="H33" s="3">
        <v>10015.1885</v>
      </c>
      <c r="I33" s="3">
        <v>10015.397700000001</v>
      </c>
      <c r="J33" s="3">
        <v>0</v>
      </c>
      <c r="K33" s="3">
        <v>0</v>
      </c>
    </row>
    <row r="34" spans="1:11" ht="15.75" x14ac:dyDescent="0.25">
      <c r="A34" s="1">
        <v>12</v>
      </c>
      <c r="B34" s="1" t="s">
        <v>75</v>
      </c>
      <c r="C34" s="1" t="s">
        <v>76</v>
      </c>
      <c r="D34" s="3">
        <v>0</v>
      </c>
      <c r="E34" s="3">
        <v>37706.887900000002</v>
      </c>
      <c r="F34" s="3">
        <v>0</v>
      </c>
      <c r="G34" s="3">
        <v>0</v>
      </c>
      <c r="H34" s="3">
        <v>0</v>
      </c>
      <c r="I34" s="3">
        <v>37706.887900000002</v>
      </c>
      <c r="J34" s="3">
        <v>0</v>
      </c>
      <c r="K34" s="3">
        <v>37706.887900000002</v>
      </c>
    </row>
    <row r="35" spans="1:11" ht="15.75" x14ac:dyDescent="0.25">
      <c r="A35" s="1">
        <v>12</v>
      </c>
      <c r="B35" s="1" t="s">
        <v>77</v>
      </c>
      <c r="C35" s="1" t="s">
        <v>78</v>
      </c>
      <c r="D35" s="3">
        <v>0</v>
      </c>
      <c r="E35" s="3">
        <v>37706.887900000002</v>
      </c>
      <c r="F35" s="3">
        <v>0</v>
      </c>
      <c r="G35" s="3">
        <v>0</v>
      </c>
      <c r="H35" s="3">
        <v>0</v>
      </c>
      <c r="I35" s="3">
        <v>37706.887900000002</v>
      </c>
      <c r="J35" s="3">
        <v>0</v>
      </c>
      <c r="K35" s="3">
        <v>37706.887900000002</v>
      </c>
    </row>
    <row r="36" spans="1:11" ht="15.75" x14ac:dyDescent="0.25">
      <c r="A36" s="1">
        <v>12</v>
      </c>
      <c r="B36" s="1" t="s">
        <v>79</v>
      </c>
      <c r="C36" s="1" t="s">
        <v>80</v>
      </c>
      <c r="D36" s="3">
        <v>0</v>
      </c>
      <c r="E36" s="3">
        <v>6010839.0000000009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6010839.0000000009</v>
      </c>
    </row>
    <row r="37" spans="1:11" ht="15.75" x14ac:dyDescent="0.25">
      <c r="A37" s="1">
        <v>12</v>
      </c>
      <c r="B37" s="1" t="s">
        <v>81</v>
      </c>
      <c r="C37" s="1" t="s">
        <v>82</v>
      </c>
      <c r="D37" s="3">
        <v>0</v>
      </c>
      <c r="E37" s="3">
        <v>6010839.0000000009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6010839.0000000009</v>
      </c>
    </row>
    <row r="38" spans="1:11" ht="15.75" x14ac:dyDescent="0.25">
      <c r="A38" s="1">
        <v>12</v>
      </c>
      <c r="B38" s="1" t="s">
        <v>83</v>
      </c>
      <c r="C38" s="1" t="s">
        <v>84</v>
      </c>
      <c r="D38" s="3">
        <v>0</v>
      </c>
      <c r="E38" s="3">
        <v>6276000.0000000009</v>
      </c>
      <c r="F38" s="3">
        <v>0</v>
      </c>
      <c r="G38" s="3">
        <v>0</v>
      </c>
      <c r="H38" s="3">
        <v>0</v>
      </c>
      <c r="I38" s="3">
        <v>5753000.0000000009</v>
      </c>
      <c r="J38" s="3">
        <v>0</v>
      </c>
      <c r="K38" s="3">
        <v>6276000.0000000009</v>
      </c>
    </row>
    <row r="39" spans="1:11" ht="15.75" x14ac:dyDescent="0.25">
      <c r="A39" s="1">
        <v>12</v>
      </c>
      <c r="B39" s="1" t="s">
        <v>85</v>
      </c>
      <c r="C39" s="1" t="s">
        <v>86</v>
      </c>
      <c r="D39" s="3">
        <v>12985951.3004</v>
      </c>
      <c r="E39" s="3">
        <v>0</v>
      </c>
      <c r="F39" s="3">
        <v>3401229.4564000005</v>
      </c>
      <c r="G39" s="3">
        <v>3452655.6803000001</v>
      </c>
      <c r="H39" s="3">
        <v>35126747.419</v>
      </c>
      <c r="I39" s="3">
        <v>30689047.336400002</v>
      </c>
      <c r="J39" s="3">
        <v>12934525.0765</v>
      </c>
      <c r="K39" s="3">
        <v>0</v>
      </c>
    </row>
    <row r="40" spans="1:11" ht="15.75" x14ac:dyDescent="0.25">
      <c r="A40" s="1">
        <v>12</v>
      </c>
      <c r="B40" s="1" t="s">
        <v>87</v>
      </c>
      <c r="C40" s="1" t="s">
        <v>88</v>
      </c>
      <c r="D40" s="3">
        <v>430960.99560000002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430960.99560000002</v>
      </c>
      <c r="K40" s="3">
        <v>0</v>
      </c>
    </row>
    <row r="41" spans="1:11" ht="15.75" x14ac:dyDescent="0.25">
      <c r="A41" s="1">
        <v>12</v>
      </c>
      <c r="B41" s="1" t="s">
        <v>89</v>
      </c>
      <c r="C41" s="1" t="s">
        <v>90</v>
      </c>
      <c r="D41" s="3">
        <v>430960.99560000002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430960.99560000002</v>
      </c>
      <c r="K41" s="3">
        <v>0</v>
      </c>
    </row>
    <row r="42" spans="1:11" ht="15.75" x14ac:dyDescent="0.25">
      <c r="A42" s="1">
        <v>12</v>
      </c>
      <c r="B42" s="1" t="s">
        <v>91</v>
      </c>
      <c r="C42" s="1" t="s">
        <v>92</v>
      </c>
      <c r="D42" s="3">
        <v>0</v>
      </c>
      <c r="E42" s="3">
        <v>0</v>
      </c>
      <c r="F42" s="3">
        <v>3452655.6803000001</v>
      </c>
      <c r="G42" s="3">
        <v>3452655.6803000001</v>
      </c>
      <c r="H42" s="3">
        <v>30689046.2381</v>
      </c>
      <c r="I42" s="3">
        <v>30689046.2381</v>
      </c>
      <c r="J42" s="3">
        <v>0</v>
      </c>
      <c r="K42" s="3">
        <v>0</v>
      </c>
    </row>
    <row r="43" spans="1:11" ht="15.75" x14ac:dyDescent="0.25">
      <c r="A43" s="1">
        <v>12</v>
      </c>
      <c r="B43" s="1" t="s">
        <v>93</v>
      </c>
      <c r="C43" s="1" t="s">
        <v>94</v>
      </c>
      <c r="D43" s="3">
        <v>0</v>
      </c>
      <c r="E43" s="3">
        <v>0</v>
      </c>
      <c r="F43" s="3">
        <v>0</v>
      </c>
      <c r="G43" s="3">
        <v>0</v>
      </c>
      <c r="H43" s="3">
        <v>1.0983000000000001</v>
      </c>
      <c r="I43" s="3">
        <v>1.0983000000000001</v>
      </c>
      <c r="J43" s="3">
        <v>0</v>
      </c>
      <c r="K43" s="3">
        <v>0</v>
      </c>
    </row>
    <row r="44" spans="1:11" ht="15.75" x14ac:dyDescent="0.25">
      <c r="A44" s="1">
        <v>12</v>
      </c>
      <c r="B44" s="1" t="s">
        <v>95</v>
      </c>
      <c r="C44" s="1" t="s">
        <v>96</v>
      </c>
      <c r="D44" s="3">
        <v>0</v>
      </c>
      <c r="E44" s="3">
        <v>0</v>
      </c>
      <c r="F44" s="3">
        <v>3399500.0000000005</v>
      </c>
      <c r="G44" s="3">
        <v>3399500.0000000005</v>
      </c>
      <c r="H44" s="3">
        <v>22476168.404200003</v>
      </c>
      <c r="I44" s="3">
        <v>22476168.404200003</v>
      </c>
      <c r="J44" s="3">
        <v>0</v>
      </c>
      <c r="K44" s="3">
        <v>0</v>
      </c>
    </row>
    <row r="45" spans="1:11" ht="15.75" x14ac:dyDescent="0.25">
      <c r="A45" s="1">
        <v>12</v>
      </c>
      <c r="B45" s="1" t="s">
        <v>97</v>
      </c>
      <c r="C45" s="1" t="s">
        <v>98</v>
      </c>
      <c r="D45" s="3">
        <v>0</v>
      </c>
      <c r="E45" s="3">
        <v>0</v>
      </c>
      <c r="F45" s="3">
        <v>0</v>
      </c>
      <c r="G45" s="3">
        <v>0</v>
      </c>
      <c r="H45" s="3">
        <v>8972854.782300001</v>
      </c>
      <c r="I45" s="3">
        <v>8972854.782300001</v>
      </c>
      <c r="J45" s="3">
        <v>0</v>
      </c>
      <c r="K45" s="3">
        <v>0</v>
      </c>
    </row>
    <row r="46" spans="1:11" ht="15.75" x14ac:dyDescent="0.25">
      <c r="A46" s="1">
        <v>12</v>
      </c>
      <c r="B46" s="1" t="s">
        <v>99</v>
      </c>
      <c r="C46" s="1" t="s">
        <v>100</v>
      </c>
      <c r="D46" s="3">
        <v>0</v>
      </c>
      <c r="E46" s="3">
        <v>0</v>
      </c>
      <c r="F46" s="3">
        <v>0</v>
      </c>
      <c r="G46" s="3">
        <v>0</v>
      </c>
      <c r="H46" s="3">
        <v>1828373.1159000003</v>
      </c>
      <c r="I46" s="3">
        <v>1828373.1159000003</v>
      </c>
      <c r="J46" s="3">
        <v>0</v>
      </c>
      <c r="K46" s="3">
        <v>0</v>
      </c>
    </row>
    <row r="47" spans="1:11" ht="15.75" x14ac:dyDescent="0.25">
      <c r="A47" s="1">
        <v>12</v>
      </c>
      <c r="B47" s="1" t="s">
        <v>101</v>
      </c>
      <c r="C47" s="1" t="s">
        <v>102</v>
      </c>
      <c r="D47" s="3">
        <v>0</v>
      </c>
      <c r="E47" s="3">
        <v>0</v>
      </c>
      <c r="F47" s="3">
        <v>0</v>
      </c>
      <c r="G47" s="3">
        <v>0</v>
      </c>
      <c r="H47" s="3">
        <v>7144481.6664000005</v>
      </c>
      <c r="I47" s="3">
        <v>7144481.6664000005</v>
      </c>
      <c r="J47" s="3">
        <v>0</v>
      </c>
      <c r="K47" s="3">
        <v>0</v>
      </c>
    </row>
    <row r="48" spans="1:11" ht="15.75" x14ac:dyDescent="0.25">
      <c r="A48" s="1">
        <v>12</v>
      </c>
      <c r="B48" s="1" t="s">
        <v>103</v>
      </c>
      <c r="C48" s="1" t="s">
        <v>104</v>
      </c>
      <c r="D48" s="3">
        <v>0</v>
      </c>
      <c r="E48" s="3">
        <v>0</v>
      </c>
      <c r="F48" s="3">
        <v>4140.1203000000005</v>
      </c>
      <c r="G48" s="3">
        <v>4140.1203000000005</v>
      </c>
      <c r="H48" s="3">
        <v>3716176.2908000001</v>
      </c>
      <c r="I48" s="3">
        <v>3716176.2908000001</v>
      </c>
      <c r="J48" s="3">
        <v>0</v>
      </c>
      <c r="K48" s="3">
        <v>0</v>
      </c>
    </row>
    <row r="49" spans="1:11" ht="15.75" x14ac:dyDescent="0.25">
      <c r="A49" s="1">
        <v>12</v>
      </c>
      <c r="B49" s="1" t="s">
        <v>105</v>
      </c>
      <c r="C49" s="1" t="s">
        <v>106</v>
      </c>
      <c r="D49" s="3">
        <v>0</v>
      </c>
      <c r="E49" s="3">
        <v>0</v>
      </c>
      <c r="F49" s="3">
        <v>0</v>
      </c>
      <c r="G49" s="3">
        <v>0</v>
      </c>
      <c r="H49" s="3">
        <v>345964.5</v>
      </c>
      <c r="I49" s="3">
        <v>345964.5</v>
      </c>
      <c r="J49" s="3">
        <v>0</v>
      </c>
      <c r="K49" s="3">
        <v>0</v>
      </c>
    </row>
    <row r="50" spans="1:11" ht="15.75" x14ac:dyDescent="0.25">
      <c r="A50" s="1">
        <v>12</v>
      </c>
      <c r="B50" s="1" t="s">
        <v>107</v>
      </c>
      <c r="C50" s="1" t="s">
        <v>108</v>
      </c>
      <c r="D50" s="3">
        <v>0</v>
      </c>
      <c r="E50" s="3">
        <v>0</v>
      </c>
      <c r="F50" s="3">
        <v>4140.1203000000005</v>
      </c>
      <c r="G50" s="3">
        <v>4140.1203000000005</v>
      </c>
      <c r="H50" s="3">
        <v>25006.094400000002</v>
      </c>
      <c r="I50" s="3">
        <v>25006.094400000002</v>
      </c>
      <c r="J50" s="3">
        <v>0</v>
      </c>
      <c r="K50" s="3">
        <v>0</v>
      </c>
    </row>
    <row r="51" spans="1:11" ht="15.75" x14ac:dyDescent="0.25">
      <c r="A51" s="1">
        <v>12</v>
      </c>
      <c r="B51" s="1" t="s">
        <v>109</v>
      </c>
      <c r="C51" s="1" t="s">
        <v>110</v>
      </c>
      <c r="D51" s="3">
        <v>0</v>
      </c>
      <c r="E51" s="3">
        <v>0</v>
      </c>
      <c r="F51" s="3">
        <v>0</v>
      </c>
      <c r="G51" s="3">
        <v>0</v>
      </c>
      <c r="H51" s="3">
        <v>102728.2876</v>
      </c>
      <c r="I51" s="3">
        <v>102728.2876</v>
      </c>
      <c r="J51" s="3">
        <v>0</v>
      </c>
      <c r="K51" s="3">
        <v>0</v>
      </c>
    </row>
    <row r="52" spans="1:11" ht="15.75" x14ac:dyDescent="0.25">
      <c r="A52" s="1">
        <v>12</v>
      </c>
      <c r="B52" s="1" t="s">
        <v>111</v>
      </c>
      <c r="C52" s="1" t="s">
        <v>112</v>
      </c>
      <c r="D52" s="3">
        <v>0</v>
      </c>
      <c r="E52" s="3">
        <v>0</v>
      </c>
      <c r="F52" s="3">
        <v>0</v>
      </c>
      <c r="G52" s="3">
        <v>0</v>
      </c>
      <c r="H52" s="3">
        <v>50278.866500000004</v>
      </c>
      <c r="I52" s="3">
        <v>50278.866500000004</v>
      </c>
      <c r="J52" s="3">
        <v>0</v>
      </c>
      <c r="K52" s="3">
        <v>0</v>
      </c>
    </row>
    <row r="53" spans="1:11" ht="15.75" x14ac:dyDescent="0.25">
      <c r="A53" s="1">
        <v>12</v>
      </c>
      <c r="B53" s="1" t="s">
        <v>113</v>
      </c>
      <c r="C53" s="1" t="s">
        <v>114</v>
      </c>
      <c r="D53" s="3">
        <v>0</v>
      </c>
      <c r="E53" s="3">
        <v>0</v>
      </c>
      <c r="F53" s="3">
        <v>0</v>
      </c>
      <c r="G53" s="3">
        <v>0</v>
      </c>
      <c r="H53" s="3">
        <v>66201.340000000011</v>
      </c>
      <c r="I53" s="3">
        <v>66201.340000000011</v>
      </c>
      <c r="J53" s="3">
        <v>0</v>
      </c>
      <c r="K53" s="3">
        <v>0</v>
      </c>
    </row>
    <row r="54" spans="1:11" ht="15.75" x14ac:dyDescent="0.25">
      <c r="A54" s="1">
        <v>12</v>
      </c>
      <c r="B54" s="1" t="s">
        <v>115</v>
      </c>
      <c r="C54" s="1" t="s">
        <v>100</v>
      </c>
      <c r="D54" s="3">
        <v>0</v>
      </c>
      <c r="E54" s="3">
        <v>0</v>
      </c>
      <c r="F54" s="3">
        <v>0</v>
      </c>
      <c r="G54" s="3">
        <v>0</v>
      </c>
      <c r="H54" s="3">
        <v>3105443.3023000001</v>
      </c>
      <c r="I54" s="3">
        <v>3105443.3023000001</v>
      </c>
      <c r="J54" s="3">
        <v>0</v>
      </c>
      <c r="K54" s="3">
        <v>0</v>
      </c>
    </row>
    <row r="55" spans="1:11" ht="15.75" x14ac:dyDescent="0.25">
      <c r="A55" s="1">
        <v>12</v>
      </c>
      <c r="B55" s="1" t="s">
        <v>116</v>
      </c>
      <c r="C55" s="1" t="s">
        <v>117</v>
      </c>
      <c r="D55" s="3">
        <v>0</v>
      </c>
      <c r="E55" s="3">
        <v>0</v>
      </c>
      <c r="F55" s="3">
        <v>0</v>
      </c>
      <c r="G55" s="3">
        <v>0</v>
      </c>
      <c r="H55" s="3">
        <v>3294.9</v>
      </c>
      <c r="I55" s="3">
        <v>3294.9</v>
      </c>
      <c r="J55" s="3">
        <v>0</v>
      </c>
      <c r="K55" s="3">
        <v>0</v>
      </c>
    </row>
    <row r="56" spans="1:11" ht="15.75" x14ac:dyDescent="0.25">
      <c r="A56" s="1">
        <v>12</v>
      </c>
      <c r="B56" s="1" t="s">
        <v>118</v>
      </c>
      <c r="C56" s="1" t="s">
        <v>119</v>
      </c>
      <c r="D56" s="3">
        <v>0</v>
      </c>
      <c r="E56" s="3">
        <v>0</v>
      </c>
      <c r="F56" s="3">
        <v>0</v>
      </c>
      <c r="G56" s="3">
        <v>0</v>
      </c>
      <c r="H56" s="3">
        <v>17259</v>
      </c>
      <c r="I56" s="3">
        <v>17259</v>
      </c>
      <c r="J56" s="3">
        <v>0</v>
      </c>
      <c r="K56" s="3">
        <v>0</v>
      </c>
    </row>
    <row r="57" spans="1:11" ht="15.75" x14ac:dyDescent="0.25">
      <c r="A57" s="1">
        <v>12</v>
      </c>
      <c r="B57" s="1" t="s">
        <v>120</v>
      </c>
      <c r="C57" s="1" t="s">
        <v>121</v>
      </c>
      <c r="D57" s="3">
        <v>0</v>
      </c>
      <c r="E57" s="3">
        <v>0</v>
      </c>
      <c r="F57" s="3">
        <v>-2410.6639</v>
      </c>
      <c r="G57" s="3">
        <v>-2410.6639</v>
      </c>
      <c r="H57" s="3">
        <v>-6920.3883000000005</v>
      </c>
      <c r="I57" s="3">
        <v>-6920.3883000000005</v>
      </c>
      <c r="J57" s="3">
        <v>0</v>
      </c>
      <c r="K57" s="3">
        <v>0</v>
      </c>
    </row>
    <row r="58" spans="1:11" ht="15.75" x14ac:dyDescent="0.25">
      <c r="A58" s="1">
        <v>12</v>
      </c>
      <c r="B58" s="1" t="s">
        <v>122</v>
      </c>
      <c r="C58" s="1" t="s">
        <v>123</v>
      </c>
      <c r="D58" s="3">
        <v>0</v>
      </c>
      <c r="E58" s="3">
        <v>0</v>
      </c>
      <c r="F58" s="3">
        <v>0</v>
      </c>
      <c r="G58" s="3">
        <v>0</v>
      </c>
      <c r="H58" s="3">
        <v>-838.7351000000001</v>
      </c>
      <c r="I58" s="3">
        <v>-838.7351000000001</v>
      </c>
      <c r="J58" s="3">
        <v>0</v>
      </c>
      <c r="K58" s="3">
        <v>0</v>
      </c>
    </row>
    <row r="59" spans="1:11" ht="15.75" x14ac:dyDescent="0.25">
      <c r="A59" s="1">
        <v>12</v>
      </c>
      <c r="B59" s="1" t="s">
        <v>124</v>
      </c>
      <c r="C59" s="1" t="s">
        <v>125</v>
      </c>
      <c r="D59" s="3">
        <v>0</v>
      </c>
      <c r="E59" s="3">
        <v>0</v>
      </c>
      <c r="F59" s="3">
        <v>0</v>
      </c>
      <c r="G59" s="3">
        <v>0</v>
      </c>
      <c r="H59" s="3">
        <v>1594.8885</v>
      </c>
      <c r="I59" s="3">
        <v>1594.8885</v>
      </c>
      <c r="J59" s="3">
        <v>0</v>
      </c>
      <c r="K59" s="3">
        <v>0</v>
      </c>
    </row>
    <row r="60" spans="1:11" ht="15.75" x14ac:dyDescent="0.25">
      <c r="A60" s="1">
        <v>12</v>
      </c>
      <c r="B60" s="1" t="s">
        <v>126</v>
      </c>
      <c r="C60" s="1" t="s">
        <v>127</v>
      </c>
      <c r="D60" s="3">
        <v>0</v>
      </c>
      <c r="E60" s="3">
        <v>0</v>
      </c>
      <c r="F60" s="3">
        <v>-2410.6639</v>
      </c>
      <c r="G60" s="3">
        <v>-2410.6639</v>
      </c>
      <c r="H60" s="3">
        <v>-7676.5417000000007</v>
      </c>
      <c r="I60" s="3">
        <v>-7676.5417000000007</v>
      </c>
      <c r="J60" s="3">
        <v>0</v>
      </c>
      <c r="K60" s="3">
        <v>0</v>
      </c>
    </row>
    <row r="82" spans="6:6" x14ac:dyDescent="0.15">
      <c r="F82" s="2">
        <f>499+199</f>
        <v>698</v>
      </c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activeCell="E4" sqref="E4"/>
    </sheetView>
  </sheetViews>
  <sheetFormatPr defaultRowHeight="14.25" x14ac:dyDescent="0.15"/>
  <cols>
    <col min="1" max="1" width="9.42578125" style="1" customWidth="1"/>
    <col min="2" max="2" width="16.5703125" style="1" customWidth="1"/>
    <col min="3" max="5" width="20.140625" style="1" customWidth="1"/>
    <col min="6" max="6" width="20" style="2" customWidth="1"/>
    <col min="7" max="9" width="18.7109375" style="2" customWidth="1"/>
    <col min="10" max="12" width="20" style="2" customWidth="1"/>
    <col min="13" max="13" width="18.7109375" style="2" customWidth="1"/>
    <col min="14" max="16384" width="9.140625" style="1"/>
  </cols>
  <sheetData>
    <row r="1" spans="1:13" x14ac:dyDescent="0.15">
      <c r="A1" s="1" t="s">
        <v>0</v>
      </c>
      <c r="B1" s="7" t="s">
        <v>1</v>
      </c>
      <c r="C1" s="1" t="s">
        <v>2</v>
      </c>
      <c r="D1" s="4" t="s">
        <v>128</v>
      </c>
      <c r="E1" s="4" t="s">
        <v>129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s="5" customFormat="1" ht="15.75" x14ac:dyDescent="0.25">
      <c r="A2" s="5">
        <v>12</v>
      </c>
      <c r="B2" s="8" t="s">
        <v>11</v>
      </c>
      <c r="C2" s="5" t="s">
        <v>12</v>
      </c>
      <c r="D2" s="5" t="s">
        <v>11</v>
      </c>
      <c r="E2" s="5" t="s">
        <v>12</v>
      </c>
      <c r="F2" s="6">
        <v>3324893.2132000001</v>
      </c>
      <c r="G2" s="6">
        <v>0</v>
      </c>
      <c r="H2" s="6">
        <v>2410.6639</v>
      </c>
      <c r="I2" s="6">
        <v>0</v>
      </c>
      <c r="J2" s="6">
        <v>30106220.372700002</v>
      </c>
      <c r="K2" s="6">
        <v>26974643.754100002</v>
      </c>
      <c r="L2" s="6">
        <v>3327303.8771000002</v>
      </c>
      <c r="M2" s="6">
        <v>0</v>
      </c>
    </row>
    <row r="3" spans="1:13" ht="15.75" x14ac:dyDescent="0.25">
      <c r="A3" s="1">
        <v>12</v>
      </c>
      <c r="B3" s="7" t="s">
        <v>13</v>
      </c>
      <c r="C3" s="4" t="s">
        <v>14</v>
      </c>
      <c r="D3" s="5" t="s">
        <v>11</v>
      </c>
      <c r="E3" s="5" t="s">
        <v>12</v>
      </c>
      <c r="F3" s="3">
        <v>3273925.9741000007</v>
      </c>
      <c r="G3" s="3">
        <v>0</v>
      </c>
      <c r="H3" s="3">
        <v>2410.6639</v>
      </c>
      <c r="I3" s="3">
        <v>0</v>
      </c>
      <c r="J3" s="3">
        <v>30106102.174699999</v>
      </c>
      <c r="K3" s="3">
        <v>26973069.785599999</v>
      </c>
      <c r="L3" s="3">
        <v>3276336.6380000003</v>
      </c>
      <c r="M3" s="3">
        <v>0</v>
      </c>
    </row>
    <row r="4" spans="1:13" ht="15.75" x14ac:dyDescent="0.25">
      <c r="A4" s="1">
        <v>12</v>
      </c>
      <c r="B4" s="7" t="s">
        <v>15</v>
      </c>
      <c r="C4" s="1" t="s">
        <v>16</v>
      </c>
      <c r="D4" s="5" t="s">
        <v>11</v>
      </c>
      <c r="E4" s="5" t="s">
        <v>12</v>
      </c>
      <c r="F4" s="3">
        <v>50967.239100000006</v>
      </c>
      <c r="G4" s="3">
        <v>0</v>
      </c>
      <c r="H4" s="3">
        <v>0</v>
      </c>
      <c r="I4" s="3">
        <v>0</v>
      </c>
      <c r="J4" s="3">
        <v>118.19800000000002</v>
      </c>
      <c r="K4" s="3">
        <v>1573.9685000000002</v>
      </c>
      <c r="L4" s="3">
        <v>50967.239100000006</v>
      </c>
      <c r="M4" s="3">
        <v>0</v>
      </c>
    </row>
    <row r="5" spans="1:13" s="5" customFormat="1" ht="15.75" x14ac:dyDescent="0.25">
      <c r="A5" s="5">
        <v>12</v>
      </c>
      <c r="B5" s="9" t="s">
        <v>17</v>
      </c>
      <c r="C5" s="5" t="s">
        <v>18</v>
      </c>
      <c r="D5" s="5" t="s">
        <v>17</v>
      </c>
      <c r="E5" s="5" t="s">
        <v>18</v>
      </c>
      <c r="F5" s="6">
        <v>5864544.3417000007</v>
      </c>
      <c r="G5" s="6">
        <v>0</v>
      </c>
      <c r="H5" s="6">
        <v>3452655.6803000001</v>
      </c>
      <c r="I5" s="6">
        <v>0</v>
      </c>
      <c r="J5" s="6">
        <v>22813301.473900001</v>
      </c>
      <c r="K5" s="6">
        <v>13550548.2623</v>
      </c>
      <c r="L5" s="6">
        <v>9317200.0219999999</v>
      </c>
      <c r="M5" s="6">
        <v>0</v>
      </c>
    </row>
    <row r="6" spans="1:13" ht="15.75" x14ac:dyDescent="0.25">
      <c r="A6" s="1">
        <v>12</v>
      </c>
      <c r="B6" s="7" t="s">
        <v>19</v>
      </c>
      <c r="C6" s="4" t="s">
        <v>20</v>
      </c>
      <c r="D6" s="5" t="s">
        <v>17</v>
      </c>
      <c r="E6" s="5" t="s">
        <v>18</v>
      </c>
      <c r="F6" s="3">
        <v>5864544.3417000007</v>
      </c>
      <c r="G6" s="3">
        <v>0</v>
      </c>
      <c r="H6" s="3">
        <v>3452655.6803000001</v>
      </c>
      <c r="I6" s="3">
        <v>0</v>
      </c>
      <c r="J6" s="3">
        <v>22813301.473900001</v>
      </c>
      <c r="K6" s="3">
        <v>13550548.2623</v>
      </c>
      <c r="L6" s="3">
        <v>9317200.0219999999</v>
      </c>
      <c r="M6" s="3">
        <v>0</v>
      </c>
    </row>
    <row r="7" spans="1:13" s="5" customFormat="1" ht="15.75" x14ac:dyDescent="0.25">
      <c r="A7" s="5">
        <v>12</v>
      </c>
      <c r="B7" s="9" t="s">
        <v>21</v>
      </c>
      <c r="C7" s="5" t="s">
        <v>22</v>
      </c>
      <c r="D7" s="5" t="s">
        <v>21</v>
      </c>
      <c r="E7" s="5" t="s">
        <v>22</v>
      </c>
      <c r="F7" s="6">
        <v>1843644.0883000002</v>
      </c>
      <c r="G7" s="6">
        <v>0</v>
      </c>
      <c r="H7" s="6">
        <v>0</v>
      </c>
      <c r="I7" s="6">
        <v>0</v>
      </c>
      <c r="J7" s="6">
        <v>12278491.397</v>
      </c>
      <c r="K7" s="6">
        <v>16665743.841000002</v>
      </c>
      <c r="L7" s="6">
        <v>1843644.0883000002</v>
      </c>
      <c r="M7" s="6">
        <v>0</v>
      </c>
    </row>
    <row r="8" spans="1:13" ht="15.75" x14ac:dyDescent="0.25">
      <c r="A8" s="1">
        <v>12</v>
      </c>
      <c r="B8" s="7" t="s">
        <v>23</v>
      </c>
      <c r="C8" s="1" t="s">
        <v>24</v>
      </c>
      <c r="D8" s="5" t="s">
        <v>21</v>
      </c>
      <c r="E8" s="5" t="s">
        <v>22</v>
      </c>
      <c r="F8" s="3">
        <v>39513.696000000004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39513.696000000004</v>
      </c>
      <c r="M8" s="3">
        <v>0</v>
      </c>
    </row>
    <row r="9" spans="1:13" ht="15.75" x14ac:dyDescent="0.25">
      <c r="A9" s="1">
        <v>12</v>
      </c>
      <c r="B9" s="7" t="s">
        <v>25</v>
      </c>
      <c r="C9" s="1" t="s">
        <v>26</v>
      </c>
      <c r="D9" s="5" t="s">
        <v>21</v>
      </c>
      <c r="E9" s="5" t="s">
        <v>22</v>
      </c>
      <c r="F9" s="3">
        <v>395110.65310000005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395110.65310000005</v>
      </c>
      <c r="M9" s="3">
        <v>0</v>
      </c>
    </row>
    <row r="10" spans="1:13" ht="15.75" x14ac:dyDescent="0.25">
      <c r="A10" s="1">
        <v>12</v>
      </c>
      <c r="B10" s="7" t="s">
        <v>27</v>
      </c>
      <c r="C10" s="1" t="s">
        <v>28</v>
      </c>
      <c r="D10" s="5" t="s">
        <v>21</v>
      </c>
      <c r="E10" s="5" t="s">
        <v>22</v>
      </c>
      <c r="F10" s="3">
        <v>1443080.9510000001</v>
      </c>
      <c r="G10" s="3">
        <v>0</v>
      </c>
      <c r="H10" s="3">
        <v>0</v>
      </c>
      <c r="I10" s="3">
        <v>0</v>
      </c>
      <c r="J10" s="3">
        <v>3458252.2510000002</v>
      </c>
      <c r="K10" s="3">
        <v>2944516.1500000004</v>
      </c>
      <c r="L10" s="3">
        <v>1443080.9510000001</v>
      </c>
      <c r="M10" s="3">
        <v>0</v>
      </c>
    </row>
    <row r="11" spans="1:13" ht="15.75" x14ac:dyDescent="0.25">
      <c r="A11" s="1">
        <v>12</v>
      </c>
      <c r="B11" s="7" t="s">
        <v>29</v>
      </c>
      <c r="C11" s="1" t="s">
        <v>30</v>
      </c>
      <c r="D11" s="5" t="s">
        <v>21</v>
      </c>
      <c r="E11" s="5" t="s">
        <v>22</v>
      </c>
      <c r="F11" s="3">
        <v>0</v>
      </c>
      <c r="G11" s="3">
        <v>513512.78</v>
      </c>
      <c r="H11" s="3">
        <v>0</v>
      </c>
      <c r="I11" s="3">
        <v>0</v>
      </c>
      <c r="J11" s="3">
        <v>4956017.0360000003</v>
      </c>
      <c r="K11" s="3">
        <v>9857005.5810000002</v>
      </c>
      <c r="L11" s="3">
        <v>0</v>
      </c>
      <c r="M11" s="3">
        <v>513512.78</v>
      </c>
    </row>
    <row r="12" spans="1:13" ht="15.75" x14ac:dyDescent="0.25">
      <c r="A12" s="1">
        <v>12</v>
      </c>
      <c r="B12" s="7" t="s">
        <v>31</v>
      </c>
      <c r="C12" s="1" t="s">
        <v>32</v>
      </c>
      <c r="D12" s="5" t="s">
        <v>21</v>
      </c>
      <c r="E12" s="5" t="s">
        <v>22</v>
      </c>
      <c r="F12" s="3">
        <v>421481.56830000004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421481.56830000004</v>
      </c>
      <c r="M12" s="3">
        <v>0</v>
      </c>
    </row>
    <row r="13" spans="1:13" ht="15.75" x14ac:dyDescent="0.25">
      <c r="A13" s="1">
        <v>12</v>
      </c>
      <c r="B13" s="7" t="s">
        <v>33</v>
      </c>
      <c r="C13" s="1" t="s">
        <v>34</v>
      </c>
      <c r="D13" s="5" t="s">
        <v>21</v>
      </c>
      <c r="E13" s="5" t="s">
        <v>22</v>
      </c>
      <c r="F13" s="3">
        <v>5669.9999000000007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5669.9999000000007</v>
      </c>
      <c r="M13" s="3">
        <v>0</v>
      </c>
    </row>
    <row r="14" spans="1:13" ht="15.75" x14ac:dyDescent="0.25">
      <c r="A14" s="1">
        <v>12</v>
      </c>
      <c r="B14" s="7" t="s">
        <v>35</v>
      </c>
      <c r="C14" s="1" t="s">
        <v>36</v>
      </c>
      <c r="D14" s="5" t="s">
        <v>21</v>
      </c>
      <c r="E14" s="5" t="s">
        <v>22</v>
      </c>
      <c r="F14" s="3">
        <v>52300.000000000007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52300.000000000007</v>
      </c>
      <c r="M14" s="3">
        <v>0</v>
      </c>
    </row>
    <row r="15" spans="1:13" ht="15.75" x14ac:dyDescent="0.25">
      <c r="A15" s="1">
        <v>12</v>
      </c>
      <c r="B15" s="7" t="s">
        <v>37</v>
      </c>
      <c r="C15" s="1" t="s">
        <v>38</v>
      </c>
      <c r="D15" s="5" t="s">
        <v>21</v>
      </c>
      <c r="E15" s="5" t="s">
        <v>22</v>
      </c>
      <c r="F15" s="3">
        <v>0</v>
      </c>
      <c r="G15" s="3">
        <v>0</v>
      </c>
      <c r="H15" s="3">
        <v>0</v>
      </c>
      <c r="I15" s="3">
        <v>0</v>
      </c>
      <c r="J15" s="3">
        <v>3864222.1100000003</v>
      </c>
      <c r="K15" s="3">
        <v>3864222.1100000003</v>
      </c>
      <c r="L15" s="3">
        <v>0</v>
      </c>
      <c r="M15" s="3">
        <v>0</v>
      </c>
    </row>
    <row r="16" spans="1:13" s="5" customFormat="1" ht="15.75" x14ac:dyDescent="0.25">
      <c r="A16" s="5">
        <v>12</v>
      </c>
      <c r="B16" s="9" t="s">
        <v>39</v>
      </c>
      <c r="C16" s="5" t="s">
        <v>40</v>
      </c>
      <c r="D16" s="5" t="s">
        <v>39</v>
      </c>
      <c r="E16" s="5" t="s">
        <v>40</v>
      </c>
      <c r="F16" s="6">
        <v>0</v>
      </c>
      <c r="G16" s="6">
        <v>4579310.3868000004</v>
      </c>
      <c r="H16" s="6">
        <v>0</v>
      </c>
      <c r="I16" s="6">
        <v>0</v>
      </c>
      <c r="J16" s="6">
        <v>4087753.6698000003</v>
      </c>
      <c r="K16" s="6">
        <v>3270648.3330999999</v>
      </c>
      <c r="L16" s="6">
        <v>0</v>
      </c>
      <c r="M16" s="6">
        <v>4579310.3868000004</v>
      </c>
    </row>
    <row r="17" spans="1:13" ht="15.75" x14ac:dyDescent="0.25">
      <c r="A17" s="1">
        <v>12</v>
      </c>
      <c r="B17" s="7" t="s">
        <v>41</v>
      </c>
      <c r="C17" s="1" t="s">
        <v>42</v>
      </c>
      <c r="D17" s="5" t="s">
        <v>39</v>
      </c>
      <c r="E17" s="5" t="s">
        <v>40</v>
      </c>
      <c r="F17" s="3">
        <v>0</v>
      </c>
      <c r="G17" s="3">
        <v>4594876.4358000001</v>
      </c>
      <c r="H17" s="3">
        <v>0</v>
      </c>
      <c r="I17" s="3">
        <v>0</v>
      </c>
      <c r="J17" s="3">
        <v>1595352.6625000001</v>
      </c>
      <c r="K17" s="3">
        <v>826934.44180000003</v>
      </c>
      <c r="L17" s="3">
        <v>0</v>
      </c>
      <c r="M17" s="3">
        <v>4594876.4358000001</v>
      </c>
    </row>
    <row r="18" spans="1:13" ht="15.75" x14ac:dyDescent="0.25">
      <c r="A18" s="1">
        <v>12</v>
      </c>
      <c r="B18" s="7" t="s">
        <v>43</v>
      </c>
      <c r="C18" s="1" t="s">
        <v>44</v>
      </c>
      <c r="D18" s="5" t="s">
        <v>39</v>
      </c>
      <c r="E18" s="5" t="s">
        <v>40</v>
      </c>
      <c r="F18" s="3">
        <v>0</v>
      </c>
      <c r="G18" s="3">
        <v>1692.951</v>
      </c>
      <c r="H18" s="3">
        <v>0</v>
      </c>
      <c r="I18" s="3">
        <v>0</v>
      </c>
      <c r="J18" s="3">
        <v>253569.59410000002</v>
      </c>
      <c r="K18" s="3">
        <v>222141.47810000004</v>
      </c>
      <c r="L18" s="3">
        <v>0</v>
      </c>
      <c r="M18" s="3">
        <v>1692.951</v>
      </c>
    </row>
    <row r="19" spans="1:13" ht="15.75" x14ac:dyDescent="0.25">
      <c r="A19" s="1">
        <v>12</v>
      </c>
      <c r="B19" s="7" t="s">
        <v>45</v>
      </c>
      <c r="C19" s="1" t="s">
        <v>46</v>
      </c>
      <c r="D19" s="5" t="s">
        <v>39</v>
      </c>
      <c r="E19" s="5" t="s">
        <v>40</v>
      </c>
      <c r="F19" s="3">
        <v>0</v>
      </c>
      <c r="G19" s="3">
        <v>0</v>
      </c>
      <c r="H19" s="3">
        <v>0</v>
      </c>
      <c r="I19" s="3">
        <v>0</v>
      </c>
      <c r="J19" s="3">
        <v>2221572.4132000003</v>
      </c>
      <c r="K19" s="3">
        <v>2221572.4132000003</v>
      </c>
      <c r="L19" s="3">
        <v>0</v>
      </c>
      <c r="M19" s="3">
        <v>0</v>
      </c>
    </row>
    <row r="20" spans="1:13" ht="15.75" x14ac:dyDescent="0.25">
      <c r="A20" s="1">
        <v>12</v>
      </c>
      <c r="B20" s="7" t="s">
        <v>47</v>
      </c>
      <c r="C20" s="1" t="s">
        <v>48</v>
      </c>
      <c r="D20" s="5" t="s">
        <v>39</v>
      </c>
      <c r="E20" s="5" t="s">
        <v>40</v>
      </c>
      <c r="F20" s="3">
        <v>17259</v>
      </c>
      <c r="G20" s="3">
        <v>0</v>
      </c>
      <c r="H20" s="3">
        <v>0</v>
      </c>
      <c r="I20" s="3">
        <v>0</v>
      </c>
      <c r="J20" s="3">
        <v>17259</v>
      </c>
      <c r="K20" s="3">
        <v>0</v>
      </c>
      <c r="L20" s="3">
        <v>17259</v>
      </c>
      <c r="M20" s="3">
        <v>0</v>
      </c>
    </row>
    <row r="21" spans="1:13" s="5" customFormat="1" ht="15.75" x14ac:dyDescent="0.25">
      <c r="A21" s="5">
        <v>12</v>
      </c>
      <c r="B21" s="9" t="s">
        <v>49</v>
      </c>
      <c r="C21" s="5" t="s">
        <v>50</v>
      </c>
      <c r="D21" s="5" t="s">
        <v>49</v>
      </c>
      <c r="E21" s="5" t="s">
        <v>50</v>
      </c>
      <c r="F21" s="6">
        <v>0</v>
      </c>
      <c r="G21" s="6">
        <v>3448925.1735999999</v>
      </c>
      <c r="H21" s="6">
        <v>0</v>
      </c>
      <c r="I21" s="6">
        <v>3399500.0000000005</v>
      </c>
      <c r="J21" s="6">
        <v>15307162.7448</v>
      </c>
      <c r="K21" s="6">
        <v>22476168.404200003</v>
      </c>
      <c r="L21" s="6">
        <v>0</v>
      </c>
      <c r="M21" s="6">
        <v>6848425.1736000013</v>
      </c>
    </row>
    <row r="22" spans="1:13" ht="15.75" x14ac:dyDescent="0.25">
      <c r="A22" s="1">
        <v>12</v>
      </c>
      <c r="B22" s="7" t="s">
        <v>51</v>
      </c>
      <c r="C22" s="1" t="s">
        <v>52</v>
      </c>
      <c r="D22" s="5" t="s">
        <v>49</v>
      </c>
      <c r="E22" s="5" t="s">
        <v>50</v>
      </c>
      <c r="F22" s="3">
        <v>0</v>
      </c>
      <c r="G22" s="3">
        <v>3448925.1735999999</v>
      </c>
      <c r="H22" s="3">
        <v>0</v>
      </c>
      <c r="I22" s="3">
        <v>3399500.0000000005</v>
      </c>
      <c r="J22" s="3">
        <v>15307162.7448</v>
      </c>
      <c r="K22" s="3">
        <v>22476168.404200003</v>
      </c>
      <c r="L22" s="3">
        <v>0</v>
      </c>
      <c r="M22" s="3">
        <v>6848425.1736000013</v>
      </c>
    </row>
    <row r="23" spans="1:13" s="5" customFormat="1" ht="15.75" x14ac:dyDescent="0.25">
      <c r="A23" s="5">
        <v>12</v>
      </c>
      <c r="B23" s="9" t="s">
        <v>53</v>
      </c>
      <c r="C23" s="5" t="s">
        <v>54</v>
      </c>
      <c r="D23" s="5" t="s">
        <v>53</v>
      </c>
      <c r="E23" s="5" t="s">
        <v>54</v>
      </c>
      <c r="F23" s="6">
        <v>156889.54</v>
      </c>
      <c r="G23" s="6">
        <v>0</v>
      </c>
      <c r="H23" s="6">
        <v>0</v>
      </c>
      <c r="I23" s="6">
        <v>0</v>
      </c>
      <c r="J23" s="6">
        <v>156889.54</v>
      </c>
      <c r="K23" s="6">
        <v>0</v>
      </c>
      <c r="L23" s="6">
        <v>156889.54</v>
      </c>
      <c r="M23" s="6">
        <v>0</v>
      </c>
    </row>
    <row r="24" spans="1:13" s="5" customFormat="1" ht="15.75" x14ac:dyDescent="0.25">
      <c r="A24" s="5">
        <v>12</v>
      </c>
      <c r="B24" s="9" t="s">
        <v>55</v>
      </c>
      <c r="C24" s="5" t="s">
        <v>56</v>
      </c>
      <c r="D24" s="5" t="s">
        <v>55</v>
      </c>
      <c r="E24" s="5" t="s">
        <v>56</v>
      </c>
      <c r="F24" s="6">
        <v>0</v>
      </c>
      <c r="G24" s="6">
        <v>20865.974100000003</v>
      </c>
      <c r="H24" s="6">
        <v>0</v>
      </c>
      <c r="I24" s="6">
        <v>4140.1203000000005</v>
      </c>
      <c r="J24" s="6">
        <v>0</v>
      </c>
      <c r="K24" s="6">
        <v>25006.094400000002</v>
      </c>
      <c r="L24" s="6">
        <v>0</v>
      </c>
      <c r="M24" s="6">
        <v>25006.094400000002</v>
      </c>
    </row>
    <row r="25" spans="1:13" s="5" customFormat="1" ht="15.75" x14ac:dyDescent="0.25">
      <c r="A25" s="5">
        <v>12</v>
      </c>
      <c r="B25" s="9" t="s">
        <v>57</v>
      </c>
      <c r="C25" s="5" t="s">
        <v>58</v>
      </c>
      <c r="D25" s="5" t="s">
        <v>57</v>
      </c>
      <c r="E25" s="5" t="s">
        <v>58</v>
      </c>
      <c r="F25" s="6">
        <v>627600</v>
      </c>
      <c r="G25" s="6">
        <v>0</v>
      </c>
      <c r="H25" s="6">
        <v>0</v>
      </c>
      <c r="I25" s="6">
        <v>0</v>
      </c>
      <c r="J25" s="6">
        <v>627600</v>
      </c>
      <c r="K25" s="6">
        <v>0</v>
      </c>
      <c r="L25" s="6">
        <v>627600</v>
      </c>
      <c r="M25" s="6">
        <v>0</v>
      </c>
    </row>
    <row r="26" spans="1:13" s="5" customFormat="1" ht="15.75" x14ac:dyDescent="0.25">
      <c r="A26" s="5">
        <v>12</v>
      </c>
      <c r="B26" s="9" t="s">
        <v>59</v>
      </c>
      <c r="C26" s="5" t="s">
        <v>60</v>
      </c>
      <c r="D26" s="5" t="s">
        <v>59</v>
      </c>
      <c r="E26" s="5" t="s">
        <v>60</v>
      </c>
      <c r="F26" s="6">
        <v>0</v>
      </c>
      <c r="G26" s="6">
        <v>4004909.1100000003</v>
      </c>
      <c r="H26" s="6">
        <v>0</v>
      </c>
      <c r="I26" s="6">
        <v>0</v>
      </c>
      <c r="J26" s="6">
        <v>-680166.7300000001</v>
      </c>
      <c r="K26" s="6">
        <v>0</v>
      </c>
      <c r="L26" s="6">
        <v>0</v>
      </c>
      <c r="M26" s="6">
        <v>4004909.1100000003</v>
      </c>
    </row>
    <row r="27" spans="1:13" ht="15.75" x14ac:dyDescent="0.25">
      <c r="A27" s="1">
        <v>12</v>
      </c>
      <c r="B27" s="7" t="s">
        <v>61</v>
      </c>
      <c r="C27" s="1" t="s">
        <v>62</v>
      </c>
      <c r="D27" s="5" t="s">
        <v>59</v>
      </c>
      <c r="E27" s="5" t="s">
        <v>60</v>
      </c>
      <c r="F27" s="3">
        <v>0</v>
      </c>
      <c r="G27" s="3">
        <v>625874.10000000009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625874.10000000009</v>
      </c>
    </row>
    <row r="28" spans="1:13" ht="15.75" x14ac:dyDescent="0.25">
      <c r="A28" s="1">
        <v>12</v>
      </c>
      <c r="B28" s="7" t="s">
        <v>63</v>
      </c>
      <c r="C28" s="1" t="s">
        <v>64</v>
      </c>
      <c r="D28" s="5" t="s">
        <v>59</v>
      </c>
      <c r="E28" s="5" t="s">
        <v>60</v>
      </c>
      <c r="F28" s="3">
        <v>0</v>
      </c>
      <c r="G28" s="3">
        <v>3379035.0100000002</v>
      </c>
      <c r="H28" s="3">
        <v>0</v>
      </c>
      <c r="I28" s="3">
        <v>0</v>
      </c>
      <c r="J28" s="3">
        <v>-680166.7300000001</v>
      </c>
      <c r="K28" s="3">
        <v>0</v>
      </c>
      <c r="L28" s="3">
        <v>0</v>
      </c>
      <c r="M28" s="3">
        <v>3379035.0100000002</v>
      </c>
    </row>
    <row r="29" spans="1:13" s="5" customFormat="1" ht="15.75" x14ac:dyDescent="0.25">
      <c r="A29" s="5">
        <v>12</v>
      </c>
      <c r="B29" s="9" t="s">
        <v>65</v>
      </c>
      <c r="C29" s="5" t="s">
        <v>66</v>
      </c>
      <c r="D29" s="5" t="s">
        <v>65</v>
      </c>
      <c r="E29" s="5" t="s">
        <v>66</v>
      </c>
      <c r="F29" s="6">
        <v>0</v>
      </c>
      <c r="G29" s="6">
        <v>915431.58560000011</v>
      </c>
      <c r="H29" s="6">
        <v>0</v>
      </c>
      <c r="I29" s="6">
        <v>0</v>
      </c>
      <c r="J29" s="6">
        <v>4734979.1402000003</v>
      </c>
      <c r="K29" s="6">
        <v>4933816.4182000002</v>
      </c>
      <c r="L29" s="6">
        <v>0</v>
      </c>
      <c r="M29" s="6">
        <v>915431.58560000011</v>
      </c>
    </row>
    <row r="30" spans="1:13" ht="15.75" x14ac:dyDescent="0.25">
      <c r="A30" s="1">
        <v>12</v>
      </c>
      <c r="B30" s="7" t="s">
        <v>67</v>
      </c>
      <c r="C30" s="1" t="s">
        <v>68</v>
      </c>
      <c r="D30" s="5" t="s">
        <v>65</v>
      </c>
      <c r="E30" s="5" t="s">
        <v>66</v>
      </c>
      <c r="F30" s="3">
        <v>0</v>
      </c>
      <c r="G30" s="3">
        <v>915431.58560000011</v>
      </c>
      <c r="H30" s="3">
        <v>0</v>
      </c>
      <c r="I30" s="3">
        <v>0</v>
      </c>
      <c r="J30" s="3">
        <v>4734979.1402000003</v>
      </c>
      <c r="K30" s="3">
        <v>4933816.4182000002</v>
      </c>
      <c r="L30" s="3">
        <v>0</v>
      </c>
      <c r="M30" s="3">
        <v>915431.58560000011</v>
      </c>
    </row>
    <row r="31" spans="1:13" s="5" customFormat="1" ht="15.75" x14ac:dyDescent="0.25">
      <c r="A31" s="5">
        <v>12</v>
      </c>
      <c r="B31" s="9" t="s">
        <v>69</v>
      </c>
      <c r="C31" s="5" t="s">
        <v>70</v>
      </c>
      <c r="D31" s="5" t="s">
        <v>69</v>
      </c>
      <c r="E31" s="5" t="s">
        <v>70</v>
      </c>
      <c r="F31" s="6">
        <v>59504.638800000001</v>
      </c>
      <c r="G31" s="6">
        <v>0</v>
      </c>
      <c r="H31" s="6">
        <v>0</v>
      </c>
      <c r="I31" s="6">
        <v>0</v>
      </c>
      <c r="J31" s="6">
        <v>4622645.1731000002</v>
      </c>
      <c r="K31" s="6">
        <v>4805294.868900001</v>
      </c>
      <c r="L31" s="6">
        <v>59504.638800000001</v>
      </c>
      <c r="M31" s="6">
        <v>0</v>
      </c>
    </row>
    <row r="32" spans="1:13" ht="15.75" x14ac:dyDescent="0.25">
      <c r="A32" s="1">
        <v>12</v>
      </c>
      <c r="B32" s="7" t="s">
        <v>71</v>
      </c>
      <c r="C32" s="1" t="s">
        <v>72</v>
      </c>
      <c r="D32" s="5" t="s">
        <v>69</v>
      </c>
      <c r="E32" s="5" t="s">
        <v>70</v>
      </c>
      <c r="F32" s="3">
        <v>59504.638800000001</v>
      </c>
      <c r="G32" s="3">
        <v>0</v>
      </c>
      <c r="H32" s="3">
        <v>0</v>
      </c>
      <c r="I32" s="3">
        <v>0</v>
      </c>
      <c r="J32" s="3">
        <v>4612629.9846000001</v>
      </c>
      <c r="K32" s="3">
        <v>4795279.4712000005</v>
      </c>
      <c r="L32" s="3">
        <v>59504.638800000001</v>
      </c>
      <c r="M32" s="3">
        <v>0</v>
      </c>
    </row>
    <row r="33" spans="1:13" ht="15.75" x14ac:dyDescent="0.25">
      <c r="A33" s="1">
        <v>12</v>
      </c>
      <c r="B33" s="7" t="s">
        <v>73</v>
      </c>
      <c r="C33" s="1" t="s">
        <v>74</v>
      </c>
      <c r="D33" s="5" t="s">
        <v>69</v>
      </c>
      <c r="E33" s="5" t="s">
        <v>70</v>
      </c>
      <c r="F33" s="3">
        <v>0</v>
      </c>
      <c r="G33" s="3">
        <v>0</v>
      </c>
      <c r="H33" s="3">
        <v>0</v>
      </c>
      <c r="I33" s="3">
        <v>0</v>
      </c>
      <c r="J33" s="3">
        <v>10015.1885</v>
      </c>
      <c r="K33" s="3">
        <v>10015.397700000001</v>
      </c>
      <c r="L33" s="3">
        <v>0</v>
      </c>
      <c r="M33" s="3">
        <v>0</v>
      </c>
    </row>
    <row r="34" spans="1:13" s="5" customFormat="1" ht="15.75" x14ac:dyDescent="0.25">
      <c r="A34" s="5">
        <v>12</v>
      </c>
      <c r="B34" s="9" t="s">
        <v>75</v>
      </c>
      <c r="C34" s="5" t="s">
        <v>76</v>
      </c>
      <c r="D34" s="5" t="s">
        <v>75</v>
      </c>
      <c r="E34" s="5" t="s">
        <v>76</v>
      </c>
      <c r="F34" s="6">
        <v>0</v>
      </c>
      <c r="G34" s="6">
        <v>37706.887900000002</v>
      </c>
      <c r="H34" s="6">
        <v>0</v>
      </c>
      <c r="I34" s="6">
        <v>0</v>
      </c>
      <c r="J34" s="6">
        <v>0</v>
      </c>
      <c r="K34" s="6">
        <v>37706.887900000002</v>
      </c>
      <c r="L34" s="6">
        <v>0</v>
      </c>
      <c r="M34" s="6">
        <v>37706.887900000002</v>
      </c>
    </row>
    <row r="35" spans="1:13" ht="15.75" x14ac:dyDescent="0.25">
      <c r="A35" s="1">
        <v>12</v>
      </c>
      <c r="B35" s="7" t="s">
        <v>77</v>
      </c>
      <c r="C35" s="1" t="s">
        <v>78</v>
      </c>
      <c r="D35" s="5" t="s">
        <v>75</v>
      </c>
      <c r="E35" s="5" t="s">
        <v>76</v>
      </c>
      <c r="F35" s="3">
        <v>0</v>
      </c>
      <c r="G35" s="3">
        <v>37706.887900000002</v>
      </c>
      <c r="H35" s="3">
        <v>0</v>
      </c>
      <c r="I35" s="3">
        <v>0</v>
      </c>
      <c r="J35" s="3">
        <v>0</v>
      </c>
      <c r="K35" s="3">
        <v>37706.887900000002</v>
      </c>
      <c r="L35" s="3">
        <v>0</v>
      </c>
      <c r="M35" s="3">
        <v>37706.887900000002</v>
      </c>
    </row>
    <row r="36" spans="1:13" s="5" customFormat="1" ht="15.75" x14ac:dyDescent="0.25">
      <c r="A36" s="5">
        <v>12</v>
      </c>
      <c r="B36" s="9" t="s">
        <v>79</v>
      </c>
      <c r="C36" s="5" t="s">
        <v>80</v>
      </c>
      <c r="D36" s="5" t="s">
        <v>79</v>
      </c>
      <c r="E36" s="5" t="s">
        <v>80</v>
      </c>
      <c r="F36" s="6">
        <v>0</v>
      </c>
      <c r="G36" s="6">
        <v>6010839.0000000009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6010839.0000000009</v>
      </c>
    </row>
    <row r="37" spans="1:13" ht="15.75" x14ac:dyDescent="0.25">
      <c r="A37" s="1">
        <v>12</v>
      </c>
      <c r="B37" s="7" t="s">
        <v>81</v>
      </c>
      <c r="C37" s="1" t="s">
        <v>82</v>
      </c>
      <c r="D37" s="5" t="s">
        <v>79</v>
      </c>
      <c r="E37" s="5" t="s">
        <v>80</v>
      </c>
      <c r="F37" s="3">
        <v>0</v>
      </c>
      <c r="G37" s="3">
        <v>6010839.0000000009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6010839.0000000009</v>
      </c>
    </row>
    <row r="38" spans="1:13" s="5" customFormat="1" ht="15.75" x14ac:dyDescent="0.25">
      <c r="A38" s="5">
        <v>12</v>
      </c>
      <c r="B38" s="9" t="s">
        <v>83</v>
      </c>
      <c r="C38" s="5" t="s">
        <v>84</v>
      </c>
      <c r="D38" s="5" t="s">
        <v>83</v>
      </c>
      <c r="E38" s="5" t="s">
        <v>84</v>
      </c>
      <c r="F38" s="6">
        <v>0</v>
      </c>
      <c r="G38" s="6">
        <v>6276000.0000000009</v>
      </c>
      <c r="H38" s="6">
        <v>0</v>
      </c>
      <c r="I38" s="6">
        <v>0</v>
      </c>
      <c r="J38" s="6">
        <v>0</v>
      </c>
      <c r="K38" s="6">
        <v>5753000.0000000009</v>
      </c>
      <c r="L38" s="6">
        <v>0</v>
      </c>
      <c r="M38" s="6">
        <v>6276000.0000000009</v>
      </c>
    </row>
    <row r="39" spans="1:13" s="5" customFormat="1" ht="15.75" x14ac:dyDescent="0.25">
      <c r="A39" s="5">
        <v>12</v>
      </c>
      <c r="B39" s="9" t="s">
        <v>85</v>
      </c>
      <c r="C39" s="5" t="s">
        <v>86</v>
      </c>
      <c r="D39" s="5" t="s">
        <v>85</v>
      </c>
      <c r="E39" s="5" t="s">
        <v>86</v>
      </c>
      <c r="F39" s="6">
        <v>12985951.3004</v>
      </c>
      <c r="G39" s="6">
        <v>0</v>
      </c>
      <c r="H39" s="6">
        <v>3401229.4564000005</v>
      </c>
      <c r="I39" s="6">
        <v>3452655.6803000001</v>
      </c>
      <c r="J39" s="6">
        <v>35126747.419</v>
      </c>
      <c r="K39" s="6">
        <v>30689047.336400002</v>
      </c>
      <c r="L39" s="6">
        <v>12934525.0765</v>
      </c>
      <c r="M39" s="6">
        <v>0</v>
      </c>
    </row>
    <row r="40" spans="1:13" s="5" customFormat="1" ht="15.75" x14ac:dyDescent="0.25">
      <c r="A40" s="5">
        <v>12</v>
      </c>
      <c r="B40" s="9" t="s">
        <v>87</v>
      </c>
      <c r="C40" s="5" t="s">
        <v>88</v>
      </c>
      <c r="D40" s="5" t="s">
        <v>87</v>
      </c>
      <c r="E40" s="5" t="s">
        <v>88</v>
      </c>
      <c r="F40" s="6">
        <v>430960.99560000002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430960.99560000002</v>
      </c>
      <c r="M40" s="6">
        <v>0</v>
      </c>
    </row>
    <row r="41" spans="1:13" ht="15.75" x14ac:dyDescent="0.25">
      <c r="A41" s="1">
        <v>12</v>
      </c>
      <c r="B41" s="7" t="s">
        <v>89</v>
      </c>
      <c r="C41" s="1" t="s">
        <v>90</v>
      </c>
      <c r="D41" s="5" t="s">
        <v>87</v>
      </c>
      <c r="E41" s="5" t="s">
        <v>88</v>
      </c>
      <c r="F41" s="3">
        <v>430960.99560000002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430960.99560000002</v>
      </c>
      <c r="M41" s="3">
        <v>0</v>
      </c>
    </row>
    <row r="42" spans="1:13" s="5" customFormat="1" ht="15.75" x14ac:dyDescent="0.25">
      <c r="A42" s="5">
        <v>12</v>
      </c>
      <c r="B42" s="9" t="s">
        <v>91</v>
      </c>
      <c r="C42" s="5" t="s">
        <v>92</v>
      </c>
      <c r="D42" s="5" t="s">
        <v>91</v>
      </c>
      <c r="E42" s="5" t="s">
        <v>92</v>
      </c>
      <c r="F42" s="6">
        <v>0</v>
      </c>
      <c r="G42" s="6">
        <v>0</v>
      </c>
      <c r="H42" s="6">
        <v>3452655.6803000001</v>
      </c>
      <c r="I42" s="6">
        <v>3452655.6803000001</v>
      </c>
      <c r="J42" s="6">
        <v>30689046.2381</v>
      </c>
      <c r="K42" s="6">
        <v>30689046.2381</v>
      </c>
      <c r="L42" s="6">
        <v>0</v>
      </c>
      <c r="M42" s="6">
        <v>0</v>
      </c>
    </row>
    <row r="43" spans="1:13" s="5" customFormat="1" ht="15.75" x14ac:dyDescent="0.25">
      <c r="A43" s="5">
        <v>12</v>
      </c>
      <c r="B43" s="9" t="s">
        <v>93</v>
      </c>
      <c r="C43" s="5" t="s">
        <v>94</v>
      </c>
      <c r="D43" s="5" t="s">
        <v>93</v>
      </c>
      <c r="E43" s="5" t="s">
        <v>94</v>
      </c>
      <c r="F43" s="6">
        <v>0</v>
      </c>
      <c r="G43" s="6">
        <v>0</v>
      </c>
      <c r="H43" s="6">
        <v>0</v>
      </c>
      <c r="I43" s="6">
        <v>0</v>
      </c>
      <c r="J43" s="6">
        <v>1.0983000000000001</v>
      </c>
      <c r="K43" s="6">
        <v>1.0983000000000001</v>
      </c>
      <c r="L43" s="6">
        <v>0</v>
      </c>
      <c r="M43" s="6">
        <v>0</v>
      </c>
    </row>
    <row r="44" spans="1:13" s="5" customFormat="1" ht="15.75" x14ac:dyDescent="0.25">
      <c r="A44" s="5">
        <v>12</v>
      </c>
      <c r="B44" s="9" t="s">
        <v>95</v>
      </c>
      <c r="C44" s="5" t="s">
        <v>96</v>
      </c>
      <c r="D44" s="5" t="s">
        <v>95</v>
      </c>
      <c r="E44" s="5" t="s">
        <v>96</v>
      </c>
      <c r="F44" s="6">
        <v>0</v>
      </c>
      <c r="G44" s="6">
        <v>0</v>
      </c>
      <c r="H44" s="6">
        <v>3399500.0000000005</v>
      </c>
      <c r="I44" s="6">
        <v>3399500.0000000005</v>
      </c>
      <c r="J44" s="6">
        <v>22476168.404200003</v>
      </c>
      <c r="K44" s="6">
        <v>22476168.404200003</v>
      </c>
      <c r="L44" s="6">
        <v>0</v>
      </c>
      <c r="M44" s="6">
        <v>0</v>
      </c>
    </row>
    <row r="45" spans="1:13" s="5" customFormat="1" ht="15.75" x14ac:dyDescent="0.25">
      <c r="A45" s="5">
        <v>12</v>
      </c>
      <c r="B45" s="9" t="s">
        <v>97</v>
      </c>
      <c r="C45" s="5" t="s">
        <v>98</v>
      </c>
      <c r="D45" s="5" t="s">
        <v>97</v>
      </c>
      <c r="E45" s="5" t="s">
        <v>98</v>
      </c>
      <c r="F45" s="6">
        <v>0</v>
      </c>
      <c r="G45" s="6">
        <v>0</v>
      </c>
      <c r="H45" s="6">
        <v>0</v>
      </c>
      <c r="I45" s="6">
        <v>0</v>
      </c>
      <c r="J45" s="6">
        <v>8972854.782300001</v>
      </c>
      <c r="K45" s="6">
        <v>8972854.782300001</v>
      </c>
      <c r="L45" s="6">
        <v>0</v>
      </c>
      <c r="M45" s="6">
        <v>0</v>
      </c>
    </row>
    <row r="46" spans="1:13" ht="15.75" x14ac:dyDescent="0.25">
      <c r="A46" s="1">
        <v>12</v>
      </c>
      <c r="B46" s="7" t="s">
        <v>99</v>
      </c>
      <c r="C46" s="1" t="s">
        <v>100</v>
      </c>
      <c r="D46" s="5" t="s">
        <v>97</v>
      </c>
      <c r="E46" s="5" t="s">
        <v>98</v>
      </c>
      <c r="F46" s="3">
        <v>0</v>
      </c>
      <c r="G46" s="3">
        <v>0</v>
      </c>
      <c r="H46" s="3">
        <v>0</v>
      </c>
      <c r="I46" s="3">
        <v>0</v>
      </c>
      <c r="J46" s="3">
        <v>1828373.1159000003</v>
      </c>
      <c r="K46" s="3">
        <v>1828373.1159000003</v>
      </c>
      <c r="L46" s="3">
        <v>0</v>
      </c>
      <c r="M46" s="3">
        <v>0</v>
      </c>
    </row>
    <row r="47" spans="1:13" ht="15.75" x14ac:dyDescent="0.25">
      <c r="A47" s="1">
        <v>12</v>
      </c>
      <c r="B47" s="7" t="s">
        <v>101</v>
      </c>
      <c r="C47" s="1" t="s">
        <v>102</v>
      </c>
      <c r="D47" s="5" t="s">
        <v>97</v>
      </c>
      <c r="E47" s="5" t="s">
        <v>98</v>
      </c>
      <c r="F47" s="3">
        <v>0</v>
      </c>
      <c r="G47" s="3">
        <v>0</v>
      </c>
      <c r="H47" s="3">
        <v>0</v>
      </c>
      <c r="I47" s="3">
        <v>0</v>
      </c>
      <c r="J47" s="3">
        <v>7144481.6664000005</v>
      </c>
      <c r="K47" s="3">
        <v>7144481.6664000005</v>
      </c>
      <c r="L47" s="3">
        <v>0</v>
      </c>
      <c r="M47" s="3">
        <v>0</v>
      </c>
    </row>
    <row r="48" spans="1:13" s="5" customFormat="1" ht="15.75" x14ac:dyDescent="0.25">
      <c r="A48" s="5">
        <v>12</v>
      </c>
      <c r="B48" s="9" t="s">
        <v>103</v>
      </c>
      <c r="C48" s="5" t="s">
        <v>104</v>
      </c>
      <c r="D48" s="5" t="s">
        <v>103</v>
      </c>
      <c r="E48" s="5" t="s">
        <v>104</v>
      </c>
      <c r="F48" s="6">
        <v>0</v>
      </c>
      <c r="G48" s="6">
        <v>0</v>
      </c>
      <c r="H48" s="6">
        <v>4140.1203000000005</v>
      </c>
      <c r="I48" s="6">
        <v>4140.1203000000005</v>
      </c>
      <c r="J48" s="6">
        <v>3716176.2908000001</v>
      </c>
      <c r="K48" s="6">
        <v>3716176.2908000001</v>
      </c>
      <c r="L48" s="6">
        <v>0</v>
      </c>
      <c r="M48" s="6">
        <v>0</v>
      </c>
    </row>
    <row r="49" spans="1:13" ht="15.75" x14ac:dyDescent="0.25">
      <c r="A49" s="1">
        <v>12</v>
      </c>
      <c r="B49" s="7" t="s">
        <v>105</v>
      </c>
      <c r="C49" s="1" t="s">
        <v>106</v>
      </c>
      <c r="D49" s="5" t="s">
        <v>103</v>
      </c>
      <c r="E49" s="5" t="s">
        <v>104</v>
      </c>
      <c r="F49" s="3">
        <v>0</v>
      </c>
      <c r="G49" s="3">
        <v>0</v>
      </c>
      <c r="H49" s="3">
        <v>0</v>
      </c>
      <c r="I49" s="3">
        <v>0</v>
      </c>
      <c r="J49" s="3">
        <v>345964.5</v>
      </c>
      <c r="K49" s="3">
        <v>345964.5</v>
      </c>
      <c r="L49" s="3">
        <v>0</v>
      </c>
      <c r="M49" s="3">
        <v>0</v>
      </c>
    </row>
    <row r="50" spans="1:13" ht="15.75" x14ac:dyDescent="0.25">
      <c r="A50" s="1">
        <v>12</v>
      </c>
      <c r="B50" s="7" t="s">
        <v>107</v>
      </c>
      <c r="C50" s="1" t="s">
        <v>108</v>
      </c>
      <c r="D50" s="5" t="s">
        <v>103</v>
      </c>
      <c r="E50" s="5" t="s">
        <v>104</v>
      </c>
      <c r="F50" s="3">
        <v>0</v>
      </c>
      <c r="G50" s="3">
        <v>0</v>
      </c>
      <c r="H50" s="3">
        <v>4140.1203000000005</v>
      </c>
      <c r="I50" s="3">
        <v>4140.1203000000005</v>
      </c>
      <c r="J50" s="3">
        <v>25006.094400000002</v>
      </c>
      <c r="K50" s="3">
        <v>25006.094400000002</v>
      </c>
      <c r="L50" s="3">
        <v>0</v>
      </c>
      <c r="M50" s="3">
        <v>0</v>
      </c>
    </row>
    <row r="51" spans="1:13" ht="15.75" x14ac:dyDescent="0.25">
      <c r="A51" s="1">
        <v>12</v>
      </c>
      <c r="B51" s="7" t="s">
        <v>109</v>
      </c>
      <c r="C51" s="1" t="s">
        <v>110</v>
      </c>
      <c r="D51" s="5" t="s">
        <v>103</v>
      </c>
      <c r="E51" s="5" t="s">
        <v>104</v>
      </c>
      <c r="F51" s="3">
        <v>0</v>
      </c>
      <c r="G51" s="3">
        <v>0</v>
      </c>
      <c r="H51" s="3">
        <v>0</v>
      </c>
      <c r="I51" s="3">
        <v>0</v>
      </c>
      <c r="J51" s="3">
        <v>102728.2876</v>
      </c>
      <c r="K51" s="3">
        <v>102728.2876</v>
      </c>
      <c r="L51" s="3">
        <v>0</v>
      </c>
      <c r="M51" s="3">
        <v>0</v>
      </c>
    </row>
    <row r="52" spans="1:13" ht="15.75" x14ac:dyDescent="0.25">
      <c r="A52" s="1">
        <v>12</v>
      </c>
      <c r="B52" s="7" t="s">
        <v>111</v>
      </c>
      <c r="C52" s="1" t="s">
        <v>112</v>
      </c>
      <c r="D52" s="5" t="s">
        <v>103</v>
      </c>
      <c r="E52" s="5" t="s">
        <v>104</v>
      </c>
      <c r="F52" s="3">
        <v>0</v>
      </c>
      <c r="G52" s="3">
        <v>0</v>
      </c>
      <c r="H52" s="3">
        <v>0</v>
      </c>
      <c r="I52" s="3">
        <v>0</v>
      </c>
      <c r="J52" s="3">
        <v>50278.866500000004</v>
      </c>
      <c r="K52" s="3">
        <v>50278.866500000004</v>
      </c>
      <c r="L52" s="3">
        <v>0</v>
      </c>
      <c r="M52" s="3">
        <v>0</v>
      </c>
    </row>
    <row r="53" spans="1:13" ht="15.75" x14ac:dyDescent="0.25">
      <c r="A53" s="1">
        <v>12</v>
      </c>
      <c r="B53" s="7" t="s">
        <v>113</v>
      </c>
      <c r="C53" s="1" t="s">
        <v>114</v>
      </c>
      <c r="D53" s="5" t="s">
        <v>103</v>
      </c>
      <c r="E53" s="5" t="s">
        <v>104</v>
      </c>
      <c r="F53" s="3">
        <v>0</v>
      </c>
      <c r="G53" s="3">
        <v>0</v>
      </c>
      <c r="H53" s="3">
        <v>0</v>
      </c>
      <c r="I53" s="3">
        <v>0</v>
      </c>
      <c r="J53" s="3">
        <v>66201.340000000011</v>
      </c>
      <c r="K53" s="3">
        <v>66201.340000000011</v>
      </c>
      <c r="L53" s="3">
        <v>0</v>
      </c>
      <c r="M53" s="3">
        <v>0</v>
      </c>
    </row>
    <row r="54" spans="1:13" ht="15.75" x14ac:dyDescent="0.25">
      <c r="A54" s="1">
        <v>12</v>
      </c>
      <c r="B54" s="7" t="s">
        <v>115</v>
      </c>
      <c r="C54" s="1" t="s">
        <v>100</v>
      </c>
      <c r="D54" s="5" t="s">
        <v>103</v>
      </c>
      <c r="E54" s="5" t="s">
        <v>104</v>
      </c>
      <c r="F54" s="3">
        <v>0</v>
      </c>
      <c r="G54" s="3">
        <v>0</v>
      </c>
      <c r="H54" s="3">
        <v>0</v>
      </c>
      <c r="I54" s="3">
        <v>0</v>
      </c>
      <c r="J54" s="3">
        <v>3105443.3023000001</v>
      </c>
      <c r="K54" s="3">
        <v>3105443.3023000001</v>
      </c>
      <c r="L54" s="3">
        <v>0</v>
      </c>
      <c r="M54" s="3">
        <v>0</v>
      </c>
    </row>
    <row r="55" spans="1:13" ht="15.75" x14ac:dyDescent="0.25">
      <c r="A55" s="1">
        <v>12</v>
      </c>
      <c r="B55" s="7" t="s">
        <v>116</v>
      </c>
      <c r="C55" s="1" t="s">
        <v>117</v>
      </c>
      <c r="D55" s="5" t="s">
        <v>103</v>
      </c>
      <c r="E55" s="5" t="s">
        <v>104</v>
      </c>
      <c r="F55" s="3">
        <v>0</v>
      </c>
      <c r="G55" s="3">
        <v>0</v>
      </c>
      <c r="H55" s="3">
        <v>0</v>
      </c>
      <c r="I55" s="3">
        <v>0</v>
      </c>
      <c r="J55" s="3">
        <v>3294.9</v>
      </c>
      <c r="K55" s="3">
        <v>3294.9</v>
      </c>
      <c r="L55" s="3">
        <v>0</v>
      </c>
      <c r="M55" s="3">
        <v>0</v>
      </c>
    </row>
    <row r="56" spans="1:13" ht="15.75" x14ac:dyDescent="0.25">
      <c r="A56" s="1">
        <v>12</v>
      </c>
      <c r="B56" s="7" t="s">
        <v>118</v>
      </c>
      <c r="C56" s="1" t="s">
        <v>119</v>
      </c>
      <c r="D56" s="5" t="s">
        <v>103</v>
      </c>
      <c r="E56" s="5" t="s">
        <v>104</v>
      </c>
      <c r="F56" s="3">
        <v>0</v>
      </c>
      <c r="G56" s="3">
        <v>0</v>
      </c>
      <c r="H56" s="3">
        <v>0</v>
      </c>
      <c r="I56" s="3">
        <v>0</v>
      </c>
      <c r="J56" s="3">
        <v>17259</v>
      </c>
      <c r="K56" s="3">
        <v>17259</v>
      </c>
      <c r="L56" s="3">
        <v>0</v>
      </c>
      <c r="M56" s="3">
        <v>0</v>
      </c>
    </row>
    <row r="57" spans="1:13" s="5" customFormat="1" ht="15.75" x14ac:dyDescent="0.25">
      <c r="A57" s="5">
        <v>12</v>
      </c>
      <c r="B57" s="9" t="s">
        <v>120</v>
      </c>
      <c r="C57" s="5" t="s">
        <v>121</v>
      </c>
      <c r="D57" s="5" t="s">
        <v>120</v>
      </c>
      <c r="E57" s="5" t="s">
        <v>121</v>
      </c>
      <c r="F57" s="6">
        <v>0</v>
      </c>
      <c r="G57" s="6">
        <v>0</v>
      </c>
      <c r="H57" s="6">
        <v>-2410.6639</v>
      </c>
      <c r="I57" s="6">
        <v>-2410.6639</v>
      </c>
      <c r="J57" s="6">
        <v>-6920.3883000000005</v>
      </c>
      <c r="K57" s="6">
        <v>-6920.3883000000005</v>
      </c>
      <c r="L57" s="6">
        <v>0</v>
      </c>
      <c r="M57" s="6">
        <v>0</v>
      </c>
    </row>
    <row r="58" spans="1:13" ht="15.75" x14ac:dyDescent="0.25">
      <c r="A58" s="1">
        <v>12</v>
      </c>
      <c r="B58" s="7" t="s">
        <v>122</v>
      </c>
      <c r="C58" s="1" t="s">
        <v>123</v>
      </c>
      <c r="D58" s="5" t="s">
        <v>120</v>
      </c>
      <c r="E58" s="5" t="s">
        <v>121</v>
      </c>
      <c r="F58" s="3">
        <v>0</v>
      </c>
      <c r="G58" s="3">
        <v>0</v>
      </c>
      <c r="H58" s="3">
        <v>0</v>
      </c>
      <c r="I58" s="3">
        <v>0</v>
      </c>
      <c r="J58" s="3">
        <v>-838.7351000000001</v>
      </c>
      <c r="K58" s="3">
        <v>-838.7351000000001</v>
      </c>
      <c r="L58" s="3">
        <v>0</v>
      </c>
      <c r="M58" s="3">
        <v>0</v>
      </c>
    </row>
    <row r="59" spans="1:13" ht="15.75" x14ac:dyDescent="0.25">
      <c r="A59" s="1">
        <v>12</v>
      </c>
      <c r="B59" s="7" t="s">
        <v>124</v>
      </c>
      <c r="C59" s="1" t="s">
        <v>125</v>
      </c>
      <c r="D59" s="5" t="s">
        <v>120</v>
      </c>
      <c r="E59" s="5" t="s">
        <v>121</v>
      </c>
      <c r="F59" s="3">
        <v>0</v>
      </c>
      <c r="G59" s="3">
        <v>0</v>
      </c>
      <c r="H59" s="3">
        <v>0</v>
      </c>
      <c r="I59" s="3">
        <v>0</v>
      </c>
      <c r="J59" s="3">
        <v>1594.8885</v>
      </c>
      <c r="K59" s="3">
        <v>1594.8885</v>
      </c>
      <c r="L59" s="3">
        <v>0</v>
      </c>
      <c r="M59" s="3">
        <v>0</v>
      </c>
    </row>
    <row r="60" spans="1:13" ht="15.75" x14ac:dyDescent="0.25">
      <c r="A60" s="1">
        <v>12</v>
      </c>
      <c r="B60" s="7" t="s">
        <v>126</v>
      </c>
      <c r="C60" s="1" t="s">
        <v>127</v>
      </c>
      <c r="D60" s="5" t="s">
        <v>120</v>
      </c>
      <c r="E60" s="5" t="s">
        <v>121</v>
      </c>
      <c r="F60" s="3">
        <v>0</v>
      </c>
      <c r="G60" s="3">
        <v>0</v>
      </c>
      <c r="H60" s="3">
        <v>-2410.6639</v>
      </c>
      <c r="I60" s="3">
        <v>-2410.6639</v>
      </c>
      <c r="J60" s="3">
        <v>-7676.5417000000007</v>
      </c>
      <c r="K60" s="3">
        <v>-7676.5417000000007</v>
      </c>
      <c r="L60" s="3">
        <v>0</v>
      </c>
      <c r="M60" s="3">
        <v>0</v>
      </c>
    </row>
    <row r="82" spans="8:8" x14ac:dyDescent="0.15">
      <c r="H82" s="2">
        <f>499+199</f>
        <v>698</v>
      </c>
    </row>
  </sheetData>
  <autoFilter ref="A1:M60"/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activeCell="C11" sqref="C11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9.42578125" style="1" customWidth="1"/>
    <col min="4" max="4" width="20" style="2" customWidth="1"/>
    <col min="5" max="9" width="18.7109375" style="2" customWidth="1"/>
    <col min="10" max="10" width="23" style="2" customWidth="1"/>
    <col min="11" max="12" width="20" style="2" customWidth="1"/>
    <col min="13" max="13" width="18.7109375" style="2" customWidth="1"/>
    <col min="14" max="16384" width="9.140625" style="1"/>
  </cols>
  <sheetData>
    <row r="1" spans="1:13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0" t="s">
        <v>130</v>
      </c>
      <c r="G1" s="10" t="s">
        <v>131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15.75" x14ac:dyDescent="0.25">
      <c r="A2" s="1">
        <v>12</v>
      </c>
      <c r="B2" s="1" t="s">
        <v>11</v>
      </c>
      <c r="C2" s="1" t="s">
        <v>12</v>
      </c>
      <c r="D2" s="3">
        <v>3324893.2132000001</v>
      </c>
      <c r="E2" s="3">
        <v>0</v>
      </c>
      <c r="F2" s="3">
        <f>L2+K2-J2</f>
        <v>195727.2584999986</v>
      </c>
      <c r="G2" s="3"/>
      <c r="H2" s="3">
        <v>2410.6639</v>
      </c>
      <c r="I2" s="3">
        <v>0</v>
      </c>
      <c r="J2" s="3">
        <v>30106220.372700002</v>
      </c>
      <c r="K2" s="3">
        <v>26974643.754100002</v>
      </c>
      <c r="L2" s="3">
        <v>3327303.8771000002</v>
      </c>
      <c r="M2" s="3">
        <v>0</v>
      </c>
    </row>
    <row r="3" spans="1:13" ht="15.75" x14ac:dyDescent="0.25">
      <c r="A3" s="1">
        <v>12</v>
      </c>
      <c r="B3" s="1" t="s">
        <v>13</v>
      </c>
      <c r="C3" s="1" t="s">
        <v>14</v>
      </c>
      <c r="D3" s="3">
        <v>3273925.9741000007</v>
      </c>
      <c r="E3" s="3">
        <v>0</v>
      </c>
      <c r="F3" s="3">
        <f t="shared" ref="F3:F15" si="0">L3+K3-J3</f>
        <v>143304.24890000001</v>
      </c>
      <c r="G3" s="3"/>
      <c r="H3" s="3">
        <v>2410.6639</v>
      </c>
      <c r="I3" s="3">
        <v>0</v>
      </c>
      <c r="J3" s="3">
        <v>30106102.174699999</v>
      </c>
      <c r="K3" s="3">
        <v>26973069.785599999</v>
      </c>
      <c r="L3" s="3">
        <v>3276336.6380000003</v>
      </c>
      <c r="M3" s="3">
        <v>0</v>
      </c>
    </row>
    <row r="4" spans="1:13" ht="15.75" x14ac:dyDescent="0.25">
      <c r="A4" s="1">
        <v>12</v>
      </c>
      <c r="B4" s="1" t="s">
        <v>15</v>
      </c>
      <c r="C4" s="1" t="s">
        <v>16</v>
      </c>
      <c r="D4" s="3">
        <v>50967.239100000006</v>
      </c>
      <c r="E4" s="3">
        <v>0</v>
      </c>
      <c r="F4" s="3">
        <f t="shared" si="0"/>
        <v>52423.009600000012</v>
      </c>
      <c r="G4" s="3"/>
      <c r="H4" s="3">
        <v>0</v>
      </c>
      <c r="I4" s="3">
        <v>0</v>
      </c>
      <c r="J4" s="3">
        <v>118.19800000000002</v>
      </c>
      <c r="K4" s="3">
        <v>1573.9685000000002</v>
      </c>
      <c r="L4" s="3">
        <v>50967.239100000006</v>
      </c>
      <c r="M4" s="3">
        <v>0</v>
      </c>
    </row>
    <row r="5" spans="1:13" ht="15.75" x14ac:dyDescent="0.25">
      <c r="A5" s="1">
        <v>12</v>
      </c>
      <c r="B5" s="1" t="s">
        <v>17</v>
      </c>
      <c r="C5" s="1" t="s">
        <v>18</v>
      </c>
      <c r="D5" s="3">
        <v>5864544.3417000007</v>
      </c>
      <c r="E5" s="3">
        <v>0</v>
      </c>
      <c r="F5" s="3">
        <f t="shared" si="0"/>
        <v>54446.810399997979</v>
      </c>
      <c r="G5" s="3"/>
      <c r="H5" s="3">
        <v>3452655.6803000001</v>
      </c>
      <c r="I5" s="3">
        <v>0</v>
      </c>
      <c r="J5" s="3">
        <v>22813301.473900001</v>
      </c>
      <c r="K5" s="3">
        <v>13550548.2623</v>
      </c>
      <c r="L5" s="3">
        <v>9317200.0219999999</v>
      </c>
      <c r="M5" s="3">
        <v>0</v>
      </c>
    </row>
    <row r="6" spans="1:13" ht="15.75" x14ac:dyDescent="0.25">
      <c r="A6" s="1">
        <v>12</v>
      </c>
      <c r="B6" s="1" t="s">
        <v>19</v>
      </c>
      <c r="C6" s="4" t="s">
        <v>20</v>
      </c>
      <c r="D6" s="3">
        <v>5864544.3417000007</v>
      </c>
      <c r="E6" s="3">
        <v>0</v>
      </c>
      <c r="F6" s="3">
        <f t="shared" si="0"/>
        <v>54446.810399997979</v>
      </c>
      <c r="G6" s="3"/>
      <c r="H6" s="3">
        <v>3452655.6803000001</v>
      </c>
      <c r="I6" s="3">
        <v>0</v>
      </c>
      <c r="J6" s="3">
        <v>22813301.473900001</v>
      </c>
      <c r="K6" s="3">
        <v>13550548.2623</v>
      </c>
      <c r="L6" s="3">
        <v>9317200.0219999999</v>
      </c>
      <c r="M6" s="3">
        <v>0</v>
      </c>
    </row>
    <row r="7" spans="1:13" ht="15.75" x14ac:dyDescent="0.25">
      <c r="A7" s="1">
        <v>12</v>
      </c>
      <c r="B7" s="1" t="s">
        <v>21</v>
      </c>
      <c r="C7" s="1" t="s">
        <v>22</v>
      </c>
      <c r="D7" s="3">
        <v>1843644.0883000002</v>
      </c>
      <c r="E7" s="3">
        <v>0</v>
      </c>
      <c r="F7" s="3">
        <f t="shared" si="0"/>
        <v>6230896.5323000029</v>
      </c>
      <c r="G7" s="3"/>
      <c r="H7" s="3">
        <v>0</v>
      </c>
      <c r="I7" s="3">
        <v>0</v>
      </c>
      <c r="J7" s="3">
        <v>12278491.397</v>
      </c>
      <c r="K7" s="3">
        <v>16665743.841000002</v>
      </c>
      <c r="L7" s="3">
        <v>1843644.0883000002</v>
      </c>
      <c r="M7" s="3">
        <v>0</v>
      </c>
    </row>
    <row r="8" spans="1:13" ht="15.75" x14ac:dyDescent="0.25">
      <c r="A8" s="1">
        <v>12</v>
      </c>
      <c r="B8" s="1" t="s">
        <v>23</v>
      </c>
      <c r="C8" s="4" t="s">
        <v>132</v>
      </c>
      <c r="D8" s="3">
        <v>39513.696000000004</v>
      </c>
      <c r="E8" s="3">
        <v>0</v>
      </c>
      <c r="F8" s="3">
        <f t="shared" si="0"/>
        <v>39513.696000000004</v>
      </c>
      <c r="G8" s="3"/>
      <c r="H8" s="3">
        <v>0</v>
      </c>
      <c r="I8" s="3">
        <v>0</v>
      </c>
      <c r="J8" s="3">
        <v>0</v>
      </c>
      <c r="K8" s="3">
        <v>0</v>
      </c>
      <c r="L8" s="3">
        <v>39513.696000000004</v>
      </c>
      <c r="M8" s="3">
        <v>0</v>
      </c>
    </row>
    <row r="9" spans="1:13" ht="15.75" x14ac:dyDescent="0.25">
      <c r="A9" s="1">
        <v>12</v>
      </c>
      <c r="B9" s="1" t="s">
        <v>25</v>
      </c>
      <c r="C9" s="4" t="s">
        <v>133</v>
      </c>
      <c r="D9" s="3">
        <v>395110.65310000005</v>
      </c>
      <c r="E9" s="3">
        <v>0</v>
      </c>
      <c r="F9" s="3">
        <f t="shared" si="0"/>
        <v>395110.65310000005</v>
      </c>
      <c r="G9" s="3"/>
      <c r="H9" s="3">
        <v>0</v>
      </c>
      <c r="I9" s="3">
        <v>0</v>
      </c>
      <c r="J9" s="3">
        <v>0</v>
      </c>
      <c r="K9" s="3">
        <v>0</v>
      </c>
      <c r="L9" s="3">
        <v>395110.65310000005</v>
      </c>
      <c r="M9" s="3">
        <v>0</v>
      </c>
    </row>
    <row r="10" spans="1:13" ht="15.75" x14ac:dyDescent="0.25">
      <c r="A10" s="1">
        <v>12</v>
      </c>
      <c r="B10" s="1" t="s">
        <v>27</v>
      </c>
      <c r="C10" s="4" t="s">
        <v>134</v>
      </c>
      <c r="D10" s="3">
        <v>1443080.9510000001</v>
      </c>
      <c r="E10" s="3">
        <v>0</v>
      </c>
      <c r="F10" s="3">
        <f t="shared" si="0"/>
        <v>929344.85000000056</v>
      </c>
      <c r="G10" s="3"/>
      <c r="H10" s="3">
        <v>0</v>
      </c>
      <c r="I10" s="3">
        <v>0</v>
      </c>
      <c r="J10" s="3">
        <v>3458252.2510000002</v>
      </c>
      <c r="K10" s="3">
        <v>2944516.1500000004</v>
      </c>
      <c r="L10" s="3">
        <v>1443080.9510000001</v>
      </c>
      <c r="M10" s="3">
        <v>0</v>
      </c>
    </row>
    <row r="11" spans="1:13" ht="15.75" x14ac:dyDescent="0.25">
      <c r="A11" s="1">
        <v>12</v>
      </c>
      <c r="B11" s="1" t="s">
        <v>29</v>
      </c>
      <c r="C11" s="4" t="s">
        <v>135</v>
      </c>
      <c r="D11" s="3">
        <v>0</v>
      </c>
      <c r="E11" s="3">
        <v>513512.78</v>
      </c>
      <c r="F11" s="3">
        <f t="shared" si="0"/>
        <v>4387475.7650000006</v>
      </c>
      <c r="G11" s="3"/>
      <c r="H11" s="3">
        <v>0</v>
      </c>
      <c r="I11" s="3">
        <v>0</v>
      </c>
      <c r="J11" s="3">
        <v>4956017.0360000003</v>
      </c>
      <c r="K11" s="3">
        <v>9857005.5810000002</v>
      </c>
      <c r="L11" s="3">
        <v>-513512.78</v>
      </c>
      <c r="M11" s="3"/>
    </row>
    <row r="12" spans="1:13" ht="15.75" x14ac:dyDescent="0.25">
      <c r="A12" s="1">
        <v>12</v>
      </c>
      <c r="B12" s="1" t="s">
        <v>31</v>
      </c>
      <c r="C12" s="4" t="s">
        <v>136</v>
      </c>
      <c r="D12" s="3">
        <v>421481.56830000004</v>
      </c>
      <c r="E12" s="3">
        <v>0</v>
      </c>
      <c r="F12" s="3">
        <f t="shared" si="0"/>
        <v>421481.56830000004</v>
      </c>
      <c r="G12" s="3"/>
      <c r="H12" s="3">
        <v>0</v>
      </c>
      <c r="I12" s="3">
        <v>0</v>
      </c>
      <c r="J12" s="3">
        <v>0</v>
      </c>
      <c r="K12" s="3">
        <v>0</v>
      </c>
      <c r="L12" s="3">
        <v>421481.56830000004</v>
      </c>
      <c r="M12" s="3">
        <v>0</v>
      </c>
    </row>
    <row r="13" spans="1:13" ht="15.75" x14ac:dyDescent="0.25">
      <c r="A13" s="1">
        <v>12</v>
      </c>
      <c r="B13" s="1" t="s">
        <v>33</v>
      </c>
      <c r="C13" s="4" t="s">
        <v>137</v>
      </c>
      <c r="D13" s="3">
        <v>5669.9999000000007</v>
      </c>
      <c r="E13" s="3">
        <v>0</v>
      </c>
      <c r="F13" s="3">
        <f t="shared" si="0"/>
        <v>5669.9999000000007</v>
      </c>
      <c r="G13" s="3"/>
      <c r="H13" s="3">
        <v>0</v>
      </c>
      <c r="I13" s="3">
        <v>0</v>
      </c>
      <c r="J13" s="3">
        <v>0</v>
      </c>
      <c r="K13" s="3">
        <v>0</v>
      </c>
      <c r="L13" s="3">
        <v>5669.9999000000007</v>
      </c>
      <c r="M13" s="3">
        <v>0</v>
      </c>
    </row>
    <row r="14" spans="1:13" ht="15.75" x14ac:dyDescent="0.25">
      <c r="A14" s="1">
        <v>12</v>
      </c>
      <c r="B14" s="1" t="s">
        <v>35</v>
      </c>
      <c r="C14" s="4" t="s">
        <v>138</v>
      </c>
      <c r="D14" s="3">
        <v>52300.000000000007</v>
      </c>
      <c r="E14" s="3">
        <v>0</v>
      </c>
      <c r="F14" s="3">
        <f t="shared" si="0"/>
        <v>52300.000000000007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52300.000000000007</v>
      </c>
      <c r="M14" s="3">
        <v>0</v>
      </c>
    </row>
    <row r="15" spans="1:13" ht="15.75" x14ac:dyDescent="0.25">
      <c r="A15" s="1">
        <v>12</v>
      </c>
      <c r="B15" s="1" t="s">
        <v>37</v>
      </c>
      <c r="C15" s="4" t="s">
        <v>139</v>
      </c>
      <c r="D15" s="3">
        <v>0</v>
      </c>
      <c r="E15" s="3">
        <v>0</v>
      </c>
      <c r="F15" s="3">
        <f t="shared" si="0"/>
        <v>0</v>
      </c>
      <c r="G15" s="3"/>
      <c r="H15" s="3">
        <v>0</v>
      </c>
      <c r="I15" s="3">
        <v>0</v>
      </c>
      <c r="J15" s="3">
        <v>3864222.1100000003</v>
      </c>
      <c r="K15" s="3">
        <v>3864222.1100000003</v>
      </c>
      <c r="L15" s="3">
        <v>0</v>
      </c>
      <c r="M15" s="3">
        <v>0</v>
      </c>
    </row>
    <row r="16" spans="1:13" ht="15.75" x14ac:dyDescent="0.25">
      <c r="A16" s="1">
        <v>12</v>
      </c>
      <c r="B16" s="1" t="s">
        <v>39</v>
      </c>
      <c r="C16" s="1" t="s">
        <v>40</v>
      </c>
      <c r="D16" s="3">
        <v>0</v>
      </c>
      <c r="E16" s="3">
        <v>4579310.3868000004</v>
      </c>
      <c r="F16" s="3"/>
      <c r="G16" s="3"/>
      <c r="H16" s="3">
        <v>0</v>
      </c>
      <c r="I16" s="3">
        <v>0</v>
      </c>
      <c r="J16" s="3">
        <v>4087753.6698000003</v>
      </c>
      <c r="K16" s="3">
        <v>3270648.3330999999</v>
      </c>
      <c r="L16" s="3">
        <v>0</v>
      </c>
      <c r="M16" s="3">
        <v>4579310.3868000004</v>
      </c>
    </row>
    <row r="17" spans="1:13" ht="15.75" x14ac:dyDescent="0.25">
      <c r="A17" s="1">
        <v>12</v>
      </c>
      <c r="B17" s="1" t="s">
        <v>41</v>
      </c>
      <c r="C17" s="1" t="s">
        <v>42</v>
      </c>
      <c r="D17" s="3">
        <v>0</v>
      </c>
      <c r="E17" s="3">
        <v>4594876.4358000001</v>
      </c>
      <c r="F17" s="3"/>
      <c r="G17" s="3"/>
      <c r="H17" s="3">
        <v>0</v>
      </c>
      <c r="I17" s="3">
        <v>0</v>
      </c>
      <c r="J17" s="3">
        <v>1595352.6625000001</v>
      </c>
      <c r="K17" s="3">
        <v>826934.44180000003</v>
      </c>
      <c r="L17" s="3">
        <v>0</v>
      </c>
      <c r="M17" s="3">
        <v>4594876.4358000001</v>
      </c>
    </row>
    <row r="18" spans="1:13" ht="15.75" x14ac:dyDescent="0.25">
      <c r="A18" s="1">
        <v>12</v>
      </c>
      <c r="B18" s="1" t="s">
        <v>43</v>
      </c>
      <c r="C18" s="1" t="s">
        <v>44</v>
      </c>
      <c r="D18" s="3">
        <v>0</v>
      </c>
      <c r="E18" s="3">
        <v>1692.951</v>
      </c>
      <c r="F18" s="3"/>
      <c r="G18" s="3"/>
      <c r="H18" s="3">
        <v>0</v>
      </c>
      <c r="I18" s="3">
        <v>0</v>
      </c>
      <c r="J18" s="3">
        <v>253569.59410000002</v>
      </c>
      <c r="K18" s="3">
        <v>222141.47810000004</v>
      </c>
      <c r="L18" s="3">
        <v>0</v>
      </c>
      <c r="M18" s="3">
        <v>1692.951</v>
      </c>
    </row>
    <row r="19" spans="1:13" ht="15.75" x14ac:dyDescent="0.25">
      <c r="A19" s="1">
        <v>12</v>
      </c>
      <c r="B19" s="1" t="s">
        <v>45</v>
      </c>
      <c r="C19" s="1" t="s">
        <v>46</v>
      </c>
      <c r="D19" s="3">
        <v>0</v>
      </c>
      <c r="E19" s="3">
        <v>0</v>
      </c>
      <c r="F19" s="3"/>
      <c r="G19" s="3"/>
      <c r="H19" s="3">
        <v>0</v>
      </c>
      <c r="I19" s="3">
        <v>0</v>
      </c>
      <c r="J19" s="3">
        <v>2221572.4132000003</v>
      </c>
      <c r="K19" s="3">
        <v>2221572.4132000003</v>
      </c>
      <c r="L19" s="3">
        <v>0</v>
      </c>
      <c r="M19" s="3">
        <v>0</v>
      </c>
    </row>
    <row r="20" spans="1:13" ht="15.75" x14ac:dyDescent="0.25">
      <c r="A20" s="1">
        <v>12</v>
      </c>
      <c r="B20" s="1" t="s">
        <v>47</v>
      </c>
      <c r="C20" s="1" t="s">
        <v>48</v>
      </c>
      <c r="D20" s="3">
        <v>17259</v>
      </c>
      <c r="E20" s="3">
        <v>0</v>
      </c>
      <c r="F20" s="3"/>
      <c r="G20" s="3"/>
      <c r="H20" s="3">
        <v>0</v>
      </c>
      <c r="I20" s="3">
        <v>0</v>
      </c>
      <c r="J20" s="3">
        <v>17259</v>
      </c>
      <c r="K20" s="3">
        <v>0</v>
      </c>
      <c r="L20" s="3">
        <v>17259</v>
      </c>
      <c r="M20" s="3">
        <v>0</v>
      </c>
    </row>
    <row r="21" spans="1:13" ht="15.75" x14ac:dyDescent="0.25">
      <c r="A21" s="1">
        <v>12</v>
      </c>
      <c r="B21" s="1" t="s">
        <v>49</v>
      </c>
      <c r="C21" s="1" t="s">
        <v>50</v>
      </c>
      <c r="D21" s="3">
        <v>0</v>
      </c>
      <c r="E21" s="3">
        <v>3448925.1735999999</v>
      </c>
      <c r="F21" s="3"/>
      <c r="G21" s="3"/>
      <c r="H21" s="3">
        <v>0</v>
      </c>
      <c r="I21" s="3">
        <v>3399500.0000000005</v>
      </c>
      <c r="J21" s="3">
        <v>15307162.7448</v>
      </c>
      <c r="K21" s="3">
        <v>22476168.404200003</v>
      </c>
      <c r="L21" s="3">
        <v>0</v>
      </c>
      <c r="M21" s="3">
        <v>6848425.1736000013</v>
      </c>
    </row>
    <row r="22" spans="1:13" ht="15.75" x14ac:dyDescent="0.25">
      <c r="A22" s="1">
        <v>12</v>
      </c>
      <c r="B22" s="1" t="s">
        <v>51</v>
      </c>
      <c r="C22" s="1" t="s">
        <v>52</v>
      </c>
      <c r="D22" s="3">
        <v>0</v>
      </c>
      <c r="E22" s="3">
        <v>3448925.1735999999</v>
      </c>
      <c r="F22" s="3"/>
      <c r="G22" s="3"/>
      <c r="H22" s="3">
        <v>0</v>
      </c>
      <c r="I22" s="3">
        <v>3399500.0000000005</v>
      </c>
      <c r="J22" s="3">
        <v>15307162.7448</v>
      </c>
      <c r="K22" s="3">
        <v>22476168.404200003</v>
      </c>
      <c r="L22" s="3">
        <v>0</v>
      </c>
      <c r="M22" s="3">
        <v>6848425.1736000013</v>
      </c>
    </row>
    <row r="23" spans="1:13" ht="15.75" x14ac:dyDescent="0.25">
      <c r="A23" s="1">
        <v>12</v>
      </c>
      <c r="B23" s="1" t="s">
        <v>53</v>
      </c>
      <c r="C23" s="1" t="s">
        <v>54</v>
      </c>
      <c r="D23" s="3">
        <v>156889.54</v>
      </c>
      <c r="E23" s="3">
        <v>0</v>
      </c>
      <c r="F23" s="3"/>
      <c r="G23" s="3"/>
      <c r="H23" s="3">
        <v>0</v>
      </c>
      <c r="I23" s="3">
        <v>0</v>
      </c>
      <c r="J23" s="3">
        <v>156889.54</v>
      </c>
      <c r="K23" s="3">
        <v>0</v>
      </c>
      <c r="L23" s="3">
        <v>156889.54</v>
      </c>
      <c r="M23" s="3">
        <v>0</v>
      </c>
    </row>
    <row r="24" spans="1:13" ht="15.75" x14ac:dyDescent="0.25">
      <c r="A24" s="1">
        <v>12</v>
      </c>
      <c r="B24" s="1" t="s">
        <v>55</v>
      </c>
      <c r="C24" s="1" t="s">
        <v>56</v>
      </c>
      <c r="D24" s="3">
        <v>0</v>
      </c>
      <c r="E24" s="3">
        <v>20865.974100000003</v>
      </c>
      <c r="F24" s="3"/>
      <c r="G24" s="3"/>
      <c r="H24" s="3">
        <v>0</v>
      </c>
      <c r="I24" s="3">
        <v>4140.1203000000005</v>
      </c>
      <c r="J24" s="3">
        <v>0</v>
      </c>
      <c r="K24" s="3">
        <v>25006.094400000002</v>
      </c>
      <c r="L24" s="3">
        <v>0</v>
      </c>
      <c r="M24" s="3">
        <v>25006.094400000002</v>
      </c>
    </row>
    <row r="25" spans="1:13" ht="15.75" x14ac:dyDescent="0.25">
      <c r="A25" s="1">
        <v>12</v>
      </c>
      <c r="B25" s="1" t="s">
        <v>57</v>
      </c>
      <c r="C25" s="1" t="s">
        <v>58</v>
      </c>
      <c r="D25" s="3">
        <v>627600</v>
      </c>
      <c r="E25" s="3">
        <v>0</v>
      </c>
      <c r="F25" s="3"/>
      <c r="G25" s="3"/>
      <c r="H25" s="3">
        <v>0</v>
      </c>
      <c r="I25" s="3">
        <v>0</v>
      </c>
      <c r="J25" s="3">
        <v>627600</v>
      </c>
      <c r="K25" s="3">
        <v>0</v>
      </c>
      <c r="L25" s="3">
        <v>627600</v>
      </c>
      <c r="M25" s="3">
        <v>0</v>
      </c>
    </row>
    <row r="26" spans="1:13" ht="15.75" x14ac:dyDescent="0.25">
      <c r="A26" s="1">
        <v>12</v>
      </c>
      <c r="B26" s="1" t="s">
        <v>59</v>
      </c>
      <c r="C26" s="1" t="s">
        <v>60</v>
      </c>
      <c r="D26" s="3">
        <v>0</v>
      </c>
      <c r="E26" s="3">
        <v>4004909.1100000003</v>
      </c>
      <c r="F26" s="3"/>
      <c r="G26" s="3"/>
      <c r="H26" s="3">
        <v>0</v>
      </c>
      <c r="I26" s="3">
        <v>0</v>
      </c>
      <c r="J26" s="3">
        <v>-680166.7300000001</v>
      </c>
      <c r="K26" s="3">
        <v>0</v>
      </c>
      <c r="L26" s="3">
        <v>0</v>
      </c>
      <c r="M26" s="3">
        <v>4004909.1100000003</v>
      </c>
    </row>
    <row r="27" spans="1:13" ht="15.75" x14ac:dyDescent="0.25">
      <c r="A27" s="1">
        <v>12</v>
      </c>
      <c r="B27" s="1" t="s">
        <v>61</v>
      </c>
      <c r="C27" s="1" t="s">
        <v>62</v>
      </c>
      <c r="D27" s="3">
        <v>0</v>
      </c>
      <c r="E27" s="3">
        <v>625874.10000000009</v>
      </c>
      <c r="F27" s="3"/>
      <c r="G27" s="3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625874.10000000009</v>
      </c>
    </row>
    <row r="28" spans="1:13" ht="15.75" x14ac:dyDescent="0.25">
      <c r="A28" s="1">
        <v>12</v>
      </c>
      <c r="B28" s="1" t="s">
        <v>63</v>
      </c>
      <c r="C28" s="1" t="s">
        <v>64</v>
      </c>
      <c r="D28" s="3">
        <v>0</v>
      </c>
      <c r="E28" s="3">
        <v>3379035.0100000002</v>
      </c>
      <c r="F28" s="3"/>
      <c r="G28" s="3"/>
      <c r="H28" s="3">
        <v>0</v>
      </c>
      <c r="I28" s="3">
        <v>0</v>
      </c>
      <c r="J28" s="3">
        <v>-680166.7300000001</v>
      </c>
      <c r="K28" s="3">
        <v>0</v>
      </c>
      <c r="L28" s="3">
        <v>0</v>
      </c>
      <c r="M28" s="3">
        <v>3379035.0100000002</v>
      </c>
    </row>
    <row r="29" spans="1:13" ht="15.75" x14ac:dyDescent="0.25">
      <c r="A29" s="1">
        <v>12</v>
      </c>
      <c r="B29" s="1" t="s">
        <v>65</v>
      </c>
      <c r="C29" s="1" t="s">
        <v>66</v>
      </c>
      <c r="D29" s="3">
        <v>0</v>
      </c>
      <c r="E29" s="3">
        <v>915431.58560000011</v>
      </c>
      <c r="F29" s="3"/>
      <c r="G29" s="3"/>
      <c r="H29" s="3">
        <v>0</v>
      </c>
      <c r="I29" s="3">
        <v>0</v>
      </c>
      <c r="J29" s="3">
        <v>4734979.1402000003</v>
      </c>
      <c r="K29" s="3">
        <v>4933816.4182000002</v>
      </c>
      <c r="L29" s="3">
        <v>0</v>
      </c>
      <c r="M29" s="3">
        <v>915431.58560000011</v>
      </c>
    </row>
    <row r="30" spans="1:13" ht="15.75" x14ac:dyDescent="0.25">
      <c r="A30" s="1">
        <v>12</v>
      </c>
      <c r="B30" s="1" t="s">
        <v>67</v>
      </c>
      <c r="C30" s="1" t="s">
        <v>68</v>
      </c>
      <c r="D30" s="3">
        <v>0</v>
      </c>
      <c r="E30" s="3">
        <v>915431.58560000011</v>
      </c>
      <c r="F30" s="3"/>
      <c r="G30" s="3"/>
      <c r="H30" s="3">
        <v>0</v>
      </c>
      <c r="I30" s="3">
        <v>0</v>
      </c>
      <c r="J30" s="3">
        <v>4734979.1402000003</v>
      </c>
      <c r="K30" s="3">
        <v>4933816.4182000002</v>
      </c>
      <c r="L30" s="3">
        <v>0</v>
      </c>
      <c r="M30" s="3">
        <v>915431.58560000011</v>
      </c>
    </row>
    <row r="31" spans="1:13" ht="15.75" x14ac:dyDescent="0.25">
      <c r="A31" s="1">
        <v>12</v>
      </c>
      <c r="B31" s="1" t="s">
        <v>69</v>
      </c>
      <c r="C31" s="1" t="s">
        <v>70</v>
      </c>
      <c r="D31" s="3">
        <v>59504.638800000001</v>
      </c>
      <c r="E31" s="3">
        <v>0</v>
      </c>
      <c r="F31" s="3"/>
      <c r="G31" s="3"/>
      <c r="H31" s="3">
        <v>0</v>
      </c>
      <c r="I31" s="3">
        <v>0</v>
      </c>
      <c r="J31" s="3">
        <v>4622645.1731000002</v>
      </c>
      <c r="K31" s="3">
        <v>4805294.868900001</v>
      </c>
      <c r="L31" s="3">
        <v>59504.638800000001</v>
      </c>
      <c r="M31" s="3">
        <v>0</v>
      </c>
    </row>
    <row r="32" spans="1:13" ht="15.75" x14ac:dyDescent="0.25">
      <c r="A32" s="1">
        <v>12</v>
      </c>
      <c r="B32" s="1" t="s">
        <v>71</v>
      </c>
      <c r="C32" s="1" t="s">
        <v>72</v>
      </c>
      <c r="D32" s="3">
        <v>59504.638800000001</v>
      </c>
      <c r="E32" s="3">
        <v>0</v>
      </c>
      <c r="F32" s="3"/>
      <c r="G32" s="3"/>
      <c r="H32" s="3">
        <v>0</v>
      </c>
      <c r="I32" s="3">
        <v>0</v>
      </c>
      <c r="J32" s="3">
        <v>4612629.9846000001</v>
      </c>
      <c r="K32" s="3">
        <v>4795279.4712000005</v>
      </c>
      <c r="L32" s="3">
        <v>59504.638800000001</v>
      </c>
      <c r="M32" s="3">
        <v>0</v>
      </c>
    </row>
    <row r="33" spans="1:13" ht="15.75" x14ac:dyDescent="0.25">
      <c r="A33" s="1">
        <v>12</v>
      </c>
      <c r="B33" s="1" t="s">
        <v>73</v>
      </c>
      <c r="C33" s="1" t="s">
        <v>74</v>
      </c>
      <c r="D33" s="3">
        <v>0</v>
      </c>
      <c r="E33" s="3">
        <v>0</v>
      </c>
      <c r="F33" s="3"/>
      <c r="G33" s="3"/>
      <c r="H33" s="3">
        <v>0</v>
      </c>
      <c r="I33" s="3">
        <v>0</v>
      </c>
      <c r="J33" s="3">
        <v>10015.1885</v>
      </c>
      <c r="K33" s="3">
        <v>10015.397700000001</v>
      </c>
      <c r="L33" s="3">
        <v>0</v>
      </c>
      <c r="M33" s="3">
        <v>0</v>
      </c>
    </row>
    <row r="34" spans="1:13" ht="15.75" x14ac:dyDescent="0.25">
      <c r="A34" s="1">
        <v>12</v>
      </c>
      <c r="B34" s="1" t="s">
        <v>75</v>
      </c>
      <c r="C34" s="1" t="s">
        <v>76</v>
      </c>
      <c r="D34" s="3">
        <v>0</v>
      </c>
      <c r="E34" s="3">
        <v>37706.887900000002</v>
      </c>
      <c r="F34" s="3"/>
      <c r="G34" s="3"/>
      <c r="H34" s="3">
        <v>0</v>
      </c>
      <c r="I34" s="3">
        <v>0</v>
      </c>
      <c r="J34" s="3">
        <v>0</v>
      </c>
      <c r="K34" s="3">
        <v>37706.887900000002</v>
      </c>
      <c r="L34" s="3">
        <v>0</v>
      </c>
      <c r="M34" s="3">
        <v>37706.887900000002</v>
      </c>
    </row>
    <row r="35" spans="1:13" ht="15.75" x14ac:dyDescent="0.25">
      <c r="A35" s="1">
        <v>12</v>
      </c>
      <c r="B35" s="1" t="s">
        <v>77</v>
      </c>
      <c r="C35" s="1" t="s">
        <v>78</v>
      </c>
      <c r="D35" s="3">
        <v>0</v>
      </c>
      <c r="E35" s="3">
        <v>37706.887900000002</v>
      </c>
      <c r="F35" s="3"/>
      <c r="G35" s="3"/>
      <c r="H35" s="3">
        <v>0</v>
      </c>
      <c r="I35" s="3">
        <v>0</v>
      </c>
      <c r="J35" s="3">
        <v>0</v>
      </c>
      <c r="K35" s="3">
        <v>37706.887900000002</v>
      </c>
      <c r="L35" s="3">
        <v>0</v>
      </c>
      <c r="M35" s="3">
        <v>37706.887900000002</v>
      </c>
    </row>
    <row r="36" spans="1:13" ht="15.75" x14ac:dyDescent="0.25">
      <c r="A36" s="1">
        <v>12</v>
      </c>
      <c r="B36" s="1" t="s">
        <v>79</v>
      </c>
      <c r="C36" s="1" t="s">
        <v>80</v>
      </c>
      <c r="D36" s="3">
        <v>0</v>
      </c>
      <c r="E36" s="3">
        <v>6010839.0000000009</v>
      </c>
      <c r="F36" s="3"/>
      <c r="G36" s="3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6010839.0000000009</v>
      </c>
    </row>
    <row r="37" spans="1:13" ht="15.75" x14ac:dyDescent="0.25">
      <c r="A37" s="1">
        <v>12</v>
      </c>
      <c r="B37" s="1" t="s">
        <v>81</v>
      </c>
      <c r="C37" s="1" t="s">
        <v>82</v>
      </c>
      <c r="D37" s="3">
        <v>0</v>
      </c>
      <c r="E37" s="3">
        <v>6010839.0000000009</v>
      </c>
      <c r="F37" s="3"/>
      <c r="G37" s="3"/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6010839.0000000009</v>
      </c>
    </row>
    <row r="38" spans="1:13" ht="15.75" x14ac:dyDescent="0.25">
      <c r="A38" s="1">
        <v>12</v>
      </c>
      <c r="B38" s="1" t="s">
        <v>83</v>
      </c>
      <c r="C38" s="1" t="s">
        <v>84</v>
      </c>
      <c r="D38" s="3">
        <v>0</v>
      </c>
      <c r="E38" s="3">
        <v>6276000.0000000009</v>
      </c>
      <c r="F38" s="3"/>
      <c r="G38" s="3"/>
      <c r="H38" s="3">
        <v>0</v>
      </c>
      <c r="I38" s="3">
        <v>0</v>
      </c>
      <c r="J38" s="3">
        <v>0</v>
      </c>
      <c r="K38" s="3">
        <v>5753000.0000000009</v>
      </c>
      <c r="L38" s="3">
        <v>0</v>
      </c>
      <c r="M38" s="3">
        <v>6276000.0000000009</v>
      </c>
    </row>
    <row r="39" spans="1:13" ht="15.75" x14ac:dyDescent="0.25">
      <c r="A39" s="1">
        <v>12</v>
      </c>
      <c r="B39" s="1" t="s">
        <v>85</v>
      </c>
      <c r="C39" s="1" t="s">
        <v>86</v>
      </c>
      <c r="D39" s="3">
        <v>12985951.3004</v>
      </c>
      <c r="E39" s="3">
        <v>0</v>
      </c>
      <c r="F39" s="3"/>
      <c r="G39" s="3"/>
      <c r="H39" s="3">
        <v>3401229.4564000005</v>
      </c>
      <c r="I39" s="3">
        <v>3452655.6803000001</v>
      </c>
      <c r="J39" s="3">
        <v>35126747.419</v>
      </c>
      <c r="K39" s="3">
        <v>30689047.336400002</v>
      </c>
      <c r="L39" s="3">
        <v>12934525.0765</v>
      </c>
      <c r="M39" s="3">
        <v>0</v>
      </c>
    </row>
    <row r="40" spans="1:13" ht="15.75" x14ac:dyDescent="0.25">
      <c r="A40" s="1">
        <v>12</v>
      </c>
      <c r="B40" s="1" t="s">
        <v>87</v>
      </c>
      <c r="C40" s="1" t="s">
        <v>88</v>
      </c>
      <c r="D40" s="3">
        <v>430960.99560000002</v>
      </c>
      <c r="E40" s="3">
        <v>0</v>
      </c>
      <c r="F40" s="3"/>
      <c r="G40" s="3"/>
      <c r="H40" s="3">
        <v>0</v>
      </c>
      <c r="I40" s="3">
        <v>0</v>
      </c>
      <c r="J40" s="3">
        <v>0</v>
      </c>
      <c r="K40" s="3">
        <v>0</v>
      </c>
      <c r="L40" s="3">
        <v>430960.99560000002</v>
      </c>
      <c r="M40" s="3">
        <v>0</v>
      </c>
    </row>
    <row r="41" spans="1:13" ht="15.75" x14ac:dyDescent="0.25">
      <c r="A41" s="1">
        <v>12</v>
      </c>
      <c r="B41" s="1" t="s">
        <v>89</v>
      </c>
      <c r="C41" s="1" t="s">
        <v>90</v>
      </c>
      <c r="D41" s="3">
        <v>430960.99560000002</v>
      </c>
      <c r="E41" s="3">
        <v>0</v>
      </c>
      <c r="F41" s="3"/>
      <c r="G41" s="3"/>
      <c r="H41" s="3">
        <v>0</v>
      </c>
      <c r="I41" s="3">
        <v>0</v>
      </c>
      <c r="J41" s="3">
        <v>0</v>
      </c>
      <c r="K41" s="3">
        <v>0</v>
      </c>
      <c r="L41" s="3">
        <v>430960.99560000002</v>
      </c>
      <c r="M41" s="3">
        <v>0</v>
      </c>
    </row>
    <row r="42" spans="1:13" ht="15.75" x14ac:dyDescent="0.25">
      <c r="A42" s="1">
        <v>12</v>
      </c>
      <c r="B42" s="1" t="s">
        <v>91</v>
      </c>
      <c r="C42" s="1" t="s">
        <v>92</v>
      </c>
      <c r="D42" s="3">
        <v>0</v>
      </c>
      <c r="E42" s="3">
        <v>0</v>
      </c>
      <c r="F42" s="3"/>
      <c r="G42" s="3"/>
      <c r="H42" s="3">
        <v>3452655.6803000001</v>
      </c>
      <c r="I42" s="3">
        <v>3452655.6803000001</v>
      </c>
      <c r="J42" s="3">
        <v>30689046.2381</v>
      </c>
      <c r="K42" s="3">
        <v>30689046.2381</v>
      </c>
      <c r="L42" s="3">
        <v>0</v>
      </c>
      <c r="M42" s="3">
        <v>0</v>
      </c>
    </row>
    <row r="43" spans="1:13" ht="15.75" x14ac:dyDescent="0.25">
      <c r="A43" s="1">
        <v>12</v>
      </c>
      <c r="B43" s="1" t="s">
        <v>93</v>
      </c>
      <c r="C43" s="1" t="s">
        <v>94</v>
      </c>
      <c r="D43" s="3">
        <v>0</v>
      </c>
      <c r="E43" s="3">
        <v>0</v>
      </c>
      <c r="F43" s="3"/>
      <c r="G43" s="3"/>
      <c r="H43" s="3">
        <v>0</v>
      </c>
      <c r="I43" s="3">
        <v>0</v>
      </c>
      <c r="J43" s="3">
        <v>1.0983000000000001</v>
      </c>
      <c r="K43" s="3">
        <v>1.0983000000000001</v>
      </c>
      <c r="L43" s="3">
        <v>0</v>
      </c>
      <c r="M43" s="3">
        <v>0</v>
      </c>
    </row>
    <row r="44" spans="1:13" ht="15.75" x14ac:dyDescent="0.25">
      <c r="A44" s="1">
        <v>12</v>
      </c>
      <c r="B44" s="1" t="s">
        <v>95</v>
      </c>
      <c r="C44" s="1" t="s">
        <v>96</v>
      </c>
      <c r="D44" s="3">
        <v>0</v>
      </c>
      <c r="E44" s="3">
        <v>0</v>
      </c>
      <c r="F44" s="3"/>
      <c r="G44" s="3"/>
      <c r="H44" s="3">
        <v>3399500.0000000005</v>
      </c>
      <c r="I44" s="3">
        <v>3399500.0000000005</v>
      </c>
      <c r="J44" s="3">
        <v>22476168.404200003</v>
      </c>
      <c r="K44" s="3">
        <v>22476168.404200003</v>
      </c>
      <c r="L44" s="3">
        <v>0</v>
      </c>
      <c r="M44" s="3">
        <v>0</v>
      </c>
    </row>
    <row r="45" spans="1:13" ht="15.75" x14ac:dyDescent="0.25">
      <c r="A45" s="1">
        <v>12</v>
      </c>
      <c r="B45" s="1" t="s">
        <v>97</v>
      </c>
      <c r="C45" s="1" t="s">
        <v>98</v>
      </c>
      <c r="D45" s="3">
        <v>0</v>
      </c>
      <c r="E45" s="3">
        <v>0</v>
      </c>
      <c r="F45" s="3"/>
      <c r="G45" s="3"/>
      <c r="H45" s="3">
        <v>0</v>
      </c>
      <c r="I45" s="3">
        <v>0</v>
      </c>
      <c r="J45" s="3">
        <v>8972854.782300001</v>
      </c>
      <c r="K45" s="3">
        <v>8972854.782300001</v>
      </c>
      <c r="L45" s="3">
        <v>0</v>
      </c>
      <c r="M45" s="3">
        <v>0</v>
      </c>
    </row>
    <row r="46" spans="1:13" ht="15.75" x14ac:dyDescent="0.25">
      <c r="A46" s="1">
        <v>12</v>
      </c>
      <c r="B46" s="1" t="s">
        <v>99</v>
      </c>
      <c r="C46" s="1" t="s">
        <v>100</v>
      </c>
      <c r="D46" s="3">
        <v>0</v>
      </c>
      <c r="E46" s="3">
        <v>0</v>
      </c>
      <c r="F46" s="3"/>
      <c r="G46" s="3"/>
      <c r="H46" s="3">
        <v>0</v>
      </c>
      <c r="I46" s="3">
        <v>0</v>
      </c>
      <c r="J46" s="3">
        <v>1828373.1159000003</v>
      </c>
      <c r="K46" s="3">
        <v>1828373.1159000003</v>
      </c>
      <c r="L46" s="3">
        <v>0</v>
      </c>
      <c r="M46" s="3">
        <v>0</v>
      </c>
    </row>
    <row r="47" spans="1:13" ht="15.75" x14ac:dyDescent="0.25">
      <c r="A47" s="1">
        <v>12</v>
      </c>
      <c r="B47" s="1" t="s">
        <v>101</v>
      </c>
      <c r="C47" s="1" t="s">
        <v>102</v>
      </c>
      <c r="D47" s="3">
        <v>0</v>
      </c>
      <c r="E47" s="3">
        <v>0</v>
      </c>
      <c r="F47" s="3"/>
      <c r="G47" s="3"/>
      <c r="H47" s="3">
        <v>0</v>
      </c>
      <c r="I47" s="3">
        <v>0</v>
      </c>
      <c r="J47" s="3">
        <v>7144481.6664000005</v>
      </c>
      <c r="K47" s="3">
        <v>7144481.6664000005</v>
      </c>
      <c r="L47" s="3">
        <v>0</v>
      </c>
      <c r="M47" s="3">
        <v>0</v>
      </c>
    </row>
    <row r="48" spans="1:13" ht="15.75" x14ac:dyDescent="0.25">
      <c r="A48" s="1">
        <v>12</v>
      </c>
      <c r="B48" s="1" t="s">
        <v>103</v>
      </c>
      <c r="C48" s="1" t="s">
        <v>104</v>
      </c>
      <c r="D48" s="3">
        <v>0</v>
      </c>
      <c r="E48" s="3">
        <v>0</v>
      </c>
      <c r="F48" s="3"/>
      <c r="G48" s="3"/>
      <c r="H48" s="3">
        <v>4140.1203000000005</v>
      </c>
      <c r="I48" s="3">
        <v>4140.1203000000005</v>
      </c>
      <c r="J48" s="3">
        <v>3716176.2908000001</v>
      </c>
      <c r="K48" s="3">
        <v>3716176.2908000001</v>
      </c>
      <c r="L48" s="3">
        <v>0</v>
      </c>
      <c r="M48" s="3">
        <v>0</v>
      </c>
    </row>
    <row r="49" spans="1:13" ht="15.75" x14ac:dyDescent="0.25">
      <c r="A49" s="1">
        <v>12</v>
      </c>
      <c r="B49" s="1" t="s">
        <v>105</v>
      </c>
      <c r="C49" s="1" t="s">
        <v>106</v>
      </c>
      <c r="D49" s="3">
        <v>0</v>
      </c>
      <c r="E49" s="3">
        <v>0</v>
      </c>
      <c r="F49" s="3"/>
      <c r="G49" s="3"/>
      <c r="H49" s="3">
        <v>0</v>
      </c>
      <c r="I49" s="3">
        <v>0</v>
      </c>
      <c r="J49" s="3">
        <v>345964.5</v>
      </c>
      <c r="K49" s="3">
        <v>345964.5</v>
      </c>
      <c r="L49" s="3">
        <v>0</v>
      </c>
      <c r="M49" s="3">
        <v>0</v>
      </c>
    </row>
    <row r="50" spans="1:13" ht="15.75" x14ac:dyDescent="0.25">
      <c r="A50" s="1">
        <v>12</v>
      </c>
      <c r="B50" s="1" t="s">
        <v>107</v>
      </c>
      <c r="C50" s="1" t="s">
        <v>108</v>
      </c>
      <c r="D50" s="3">
        <v>0</v>
      </c>
      <c r="E50" s="3">
        <v>0</v>
      </c>
      <c r="F50" s="3"/>
      <c r="G50" s="3"/>
      <c r="H50" s="3">
        <v>4140.1203000000005</v>
      </c>
      <c r="I50" s="3">
        <v>4140.1203000000005</v>
      </c>
      <c r="J50" s="3">
        <v>25006.094400000002</v>
      </c>
      <c r="K50" s="3">
        <v>25006.094400000002</v>
      </c>
      <c r="L50" s="3">
        <v>0</v>
      </c>
      <c r="M50" s="3">
        <v>0</v>
      </c>
    </row>
    <row r="51" spans="1:13" ht="15.75" x14ac:dyDescent="0.25">
      <c r="A51" s="1">
        <v>12</v>
      </c>
      <c r="B51" s="1" t="s">
        <v>109</v>
      </c>
      <c r="C51" s="1" t="s">
        <v>110</v>
      </c>
      <c r="D51" s="3">
        <v>0</v>
      </c>
      <c r="E51" s="3">
        <v>0</v>
      </c>
      <c r="F51" s="3"/>
      <c r="G51" s="3"/>
      <c r="H51" s="3">
        <v>0</v>
      </c>
      <c r="I51" s="3">
        <v>0</v>
      </c>
      <c r="J51" s="3">
        <v>102728.2876</v>
      </c>
      <c r="K51" s="3">
        <v>102728.2876</v>
      </c>
      <c r="L51" s="3">
        <v>0</v>
      </c>
      <c r="M51" s="3">
        <v>0</v>
      </c>
    </row>
    <row r="52" spans="1:13" ht="15.75" x14ac:dyDescent="0.25">
      <c r="A52" s="1">
        <v>12</v>
      </c>
      <c r="B52" s="1" t="s">
        <v>111</v>
      </c>
      <c r="C52" s="1" t="s">
        <v>112</v>
      </c>
      <c r="D52" s="3">
        <v>0</v>
      </c>
      <c r="E52" s="3">
        <v>0</v>
      </c>
      <c r="F52" s="3"/>
      <c r="G52" s="3"/>
      <c r="H52" s="3">
        <v>0</v>
      </c>
      <c r="I52" s="3">
        <v>0</v>
      </c>
      <c r="J52" s="3">
        <v>50278.866500000004</v>
      </c>
      <c r="K52" s="3">
        <v>50278.866500000004</v>
      </c>
      <c r="L52" s="3">
        <v>0</v>
      </c>
      <c r="M52" s="3">
        <v>0</v>
      </c>
    </row>
    <row r="53" spans="1:13" ht="15.75" x14ac:dyDescent="0.25">
      <c r="A53" s="1">
        <v>12</v>
      </c>
      <c r="B53" s="1" t="s">
        <v>113</v>
      </c>
      <c r="C53" s="1" t="s">
        <v>114</v>
      </c>
      <c r="D53" s="3">
        <v>0</v>
      </c>
      <c r="E53" s="3">
        <v>0</v>
      </c>
      <c r="F53" s="3"/>
      <c r="G53" s="3"/>
      <c r="H53" s="3">
        <v>0</v>
      </c>
      <c r="I53" s="3">
        <v>0</v>
      </c>
      <c r="J53" s="3">
        <v>66201.340000000011</v>
      </c>
      <c r="K53" s="3">
        <v>66201.340000000011</v>
      </c>
      <c r="L53" s="3">
        <v>0</v>
      </c>
      <c r="M53" s="3">
        <v>0</v>
      </c>
    </row>
    <row r="54" spans="1:13" ht="15.75" x14ac:dyDescent="0.25">
      <c r="A54" s="1">
        <v>12</v>
      </c>
      <c r="B54" s="1" t="s">
        <v>115</v>
      </c>
      <c r="C54" s="1" t="s">
        <v>100</v>
      </c>
      <c r="D54" s="3">
        <v>0</v>
      </c>
      <c r="E54" s="3">
        <v>0</v>
      </c>
      <c r="F54" s="3"/>
      <c r="G54" s="3"/>
      <c r="H54" s="3">
        <v>0</v>
      </c>
      <c r="I54" s="3">
        <v>0</v>
      </c>
      <c r="J54" s="3">
        <v>3105443.3023000001</v>
      </c>
      <c r="K54" s="3">
        <v>3105443.3023000001</v>
      </c>
      <c r="L54" s="3">
        <v>0</v>
      </c>
      <c r="M54" s="3">
        <v>0</v>
      </c>
    </row>
    <row r="55" spans="1:13" ht="15.75" x14ac:dyDescent="0.25">
      <c r="A55" s="1">
        <v>12</v>
      </c>
      <c r="B55" s="1" t="s">
        <v>116</v>
      </c>
      <c r="C55" s="1" t="s">
        <v>117</v>
      </c>
      <c r="D55" s="3">
        <v>0</v>
      </c>
      <c r="E55" s="3">
        <v>0</v>
      </c>
      <c r="F55" s="3"/>
      <c r="G55" s="3"/>
      <c r="H55" s="3">
        <v>0</v>
      </c>
      <c r="I55" s="3">
        <v>0</v>
      </c>
      <c r="J55" s="3">
        <v>3294.9</v>
      </c>
      <c r="K55" s="3">
        <v>3294.9</v>
      </c>
      <c r="L55" s="3">
        <v>0</v>
      </c>
      <c r="M55" s="3">
        <v>0</v>
      </c>
    </row>
    <row r="56" spans="1:13" ht="15.75" x14ac:dyDescent="0.25">
      <c r="A56" s="1">
        <v>12</v>
      </c>
      <c r="B56" s="1" t="s">
        <v>118</v>
      </c>
      <c r="C56" s="1" t="s">
        <v>119</v>
      </c>
      <c r="D56" s="3">
        <v>0</v>
      </c>
      <c r="E56" s="3">
        <v>0</v>
      </c>
      <c r="F56" s="3"/>
      <c r="G56" s="3"/>
      <c r="H56" s="3">
        <v>0</v>
      </c>
      <c r="I56" s="3">
        <v>0</v>
      </c>
      <c r="J56" s="3">
        <v>17259</v>
      </c>
      <c r="K56" s="3">
        <v>17259</v>
      </c>
      <c r="L56" s="3">
        <v>0</v>
      </c>
      <c r="M56" s="3">
        <v>0</v>
      </c>
    </row>
    <row r="57" spans="1:13" ht="15.75" x14ac:dyDescent="0.25">
      <c r="A57" s="1">
        <v>12</v>
      </c>
      <c r="B57" s="1" t="s">
        <v>120</v>
      </c>
      <c r="C57" s="1" t="s">
        <v>121</v>
      </c>
      <c r="D57" s="3">
        <v>0</v>
      </c>
      <c r="E57" s="3">
        <v>0</v>
      </c>
      <c r="F57" s="3"/>
      <c r="G57" s="3"/>
      <c r="H57" s="3">
        <v>-2410.6639</v>
      </c>
      <c r="I57" s="3">
        <v>-2410.6639</v>
      </c>
      <c r="J57" s="3">
        <v>-6920.3883000000005</v>
      </c>
      <c r="K57" s="3">
        <v>-6920.3883000000005</v>
      </c>
      <c r="L57" s="3">
        <v>0</v>
      </c>
      <c r="M57" s="3">
        <v>0</v>
      </c>
    </row>
    <row r="58" spans="1:13" ht="15.75" x14ac:dyDescent="0.25">
      <c r="A58" s="1">
        <v>12</v>
      </c>
      <c r="B58" s="1" t="s">
        <v>122</v>
      </c>
      <c r="C58" s="1" t="s">
        <v>123</v>
      </c>
      <c r="D58" s="3">
        <v>0</v>
      </c>
      <c r="E58" s="3">
        <v>0</v>
      </c>
      <c r="F58" s="3"/>
      <c r="G58" s="3"/>
      <c r="H58" s="3">
        <v>0</v>
      </c>
      <c r="I58" s="3">
        <v>0</v>
      </c>
      <c r="J58" s="3">
        <v>-838.7351000000001</v>
      </c>
      <c r="K58" s="3">
        <v>-838.7351000000001</v>
      </c>
      <c r="L58" s="3">
        <v>0</v>
      </c>
      <c r="M58" s="3">
        <v>0</v>
      </c>
    </row>
    <row r="59" spans="1:13" ht="15.75" x14ac:dyDescent="0.25">
      <c r="A59" s="1">
        <v>12</v>
      </c>
      <c r="B59" s="1" t="s">
        <v>124</v>
      </c>
      <c r="C59" s="1" t="s">
        <v>125</v>
      </c>
      <c r="D59" s="3">
        <v>0</v>
      </c>
      <c r="E59" s="3">
        <v>0</v>
      </c>
      <c r="F59" s="3"/>
      <c r="G59" s="3"/>
      <c r="H59" s="3">
        <v>0</v>
      </c>
      <c r="I59" s="3">
        <v>0</v>
      </c>
      <c r="J59" s="3">
        <v>1594.8885</v>
      </c>
      <c r="K59" s="3">
        <v>1594.8885</v>
      </c>
      <c r="L59" s="3">
        <v>0</v>
      </c>
      <c r="M59" s="3">
        <v>0</v>
      </c>
    </row>
    <row r="60" spans="1:13" ht="15.75" x14ac:dyDescent="0.25">
      <c r="A60" s="1">
        <v>12</v>
      </c>
      <c r="B60" s="1" t="s">
        <v>126</v>
      </c>
      <c r="C60" s="1" t="s">
        <v>127</v>
      </c>
      <c r="D60" s="3">
        <v>0</v>
      </c>
      <c r="E60" s="3">
        <v>0</v>
      </c>
      <c r="F60" s="3"/>
      <c r="G60" s="3"/>
      <c r="H60" s="3">
        <v>-2410.6639</v>
      </c>
      <c r="I60" s="3">
        <v>-2410.6639</v>
      </c>
      <c r="J60" s="3">
        <v>-7676.5417000000007</v>
      </c>
      <c r="K60" s="3">
        <v>-7676.5417000000007</v>
      </c>
      <c r="L60" s="3">
        <v>0</v>
      </c>
      <c r="M60" s="3">
        <v>0</v>
      </c>
    </row>
    <row r="82" spans="8:8" x14ac:dyDescent="0.15">
      <c r="H82" s="2">
        <f>499+199</f>
        <v>698</v>
      </c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6" sqref="D16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9.42578125" style="1" customWidth="1"/>
    <col min="4" max="4" width="20" style="2" customWidth="1"/>
    <col min="5" max="5" width="18.7109375" style="2" customWidth="1"/>
    <col min="6" max="6" width="23" style="2" customWidth="1"/>
    <col min="7" max="8" width="20" style="2" customWidth="1"/>
    <col min="9" max="9" width="18.7109375" style="2" customWidth="1"/>
    <col min="10" max="16384" width="9.140625" style="1"/>
  </cols>
  <sheetData>
    <row r="1" spans="1:9" x14ac:dyDescent="0.15">
      <c r="A1" s="1" t="s">
        <v>0</v>
      </c>
      <c r="B1" s="1" t="s">
        <v>1</v>
      </c>
      <c r="C1" s="1" t="s">
        <v>2</v>
      </c>
      <c r="E1" s="10" t="s">
        <v>130</v>
      </c>
      <c r="F1" s="2" t="s">
        <v>7</v>
      </c>
      <c r="G1" s="2" t="s">
        <v>8</v>
      </c>
      <c r="H1" s="2" t="s">
        <v>9</v>
      </c>
      <c r="I1" s="2" t="s">
        <v>10</v>
      </c>
    </row>
    <row r="2" spans="1:9" ht="15.75" x14ac:dyDescent="0.25">
      <c r="A2" s="1">
        <v>12</v>
      </c>
      <c r="B2" s="1" t="s">
        <v>23</v>
      </c>
      <c r="C2" s="4" t="s">
        <v>132</v>
      </c>
      <c r="D2" s="3"/>
      <c r="E2" s="3">
        <f t="shared" ref="E2:E9" si="0">H2+G2-F2</f>
        <v>39513.696000000004</v>
      </c>
      <c r="F2" s="3">
        <v>0</v>
      </c>
      <c r="G2" s="3">
        <v>0</v>
      </c>
      <c r="H2" s="3">
        <v>39513.696000000004</v>
      </c>
      <c r="I2" s="3">
        <v>0</v>
      </c>
    </row>
    <row r="3" spans="1:9" ht="15.75" x14ac:dyDescent="0.25">
      <c r="A3" s="1">
        <v>12</v>
      </c>
      <c r="B3" s="1" t="s">
        <v>25</v>
      </c>
      <c r="C3" s="4" t="s">
        <v>133</v>
      </c>
      <c r="D3" s="3"/>
      <c r="E3" s="3">
        <f t="shared" si="0"/>
        <v>395110.65310000005</v>
      </c>
      <c r="F3" s="3">
        <v>0</v>
      </c>
      <c r="G3" s="3">
        <v>0</v>
      </c>
      <c r="H3" s="3">
        <v>395110.65310000005</v>
      </c>
      <c r="I3" s="3">
        <v>0</v>
      </c>
    </row>
    <row r="4" spans="1:9" ht="15.75" x14ac:dyDescent="0.25">
      <c r="A4" s="1">
        <v>12</v>
      </c>
      <c r="B4" s="1" t="s">
        <v>27</v>
      </c>
      <c r="C4" s="4" t="s">
        <v>134</v>
      </c>
      <c r="D4" s="3"/>
      <c r="E4" s="3">
        <f t="shared" si="0"/>
        <v>929344.85000000056</v>
      </c>
      <c r="F4" s="3">
        <v>3458252.2510000002</v>
      </c>
      <c r="G4" s="3">
        <v>2944516.1500000004</v>
      </c>
      <c r="H4" s="3">
        <v>1443080.9510000001</v>
      </c>
      <c r="I4" s="3">
        <v>0</v>
      </c>
    </row>
    <row r="5" spans="1:9" ht="15.75" x14ac:dyDescent="0.25">
      <c r="A5" s="1">
        <v>12</v>
      </c>
      <c r="B5" s="1" t="s">
        <v>29</v>
      </c>
      <c r="C5" s="4" t="s">
        <v>135</v>
      </c>
      <c r="D5" s="3"/>
      <c r="E5" s="3">
        <f t="shared" si="0"/>
        <v>4387475.7650000006</v>
      </c>
      <c r="F5" s="3">
        <v>4956017.0360000003</v>
      </c>
      <c r="G5" s="3">
        <v>9857005.5810000002</v>
      </c>
      <c r="H5" s="3">
        <v>-513512.78</v>
      </c>
      <c r="I5" s="3"/>
    </row>
    <row r="6" spans="1:9" ht="15.75" x14ac:dyDescent="0.25">
      <c r="A6" s="1">
        <v>12</v>
      </c>
      <c r="B6" s="1" t="s">
        <v>31</v>
      </c>
      <c r="C6" s="4" t="s">
        <v>136</v>
      </c>
      <c r="D6" s="3"/>
      <c r="E6" s="3">
        <f t="shared" si="0"/>
        <v>421481.56830000004</v>
      </c>
      <c r="F6" s="3">
        <v>0</v>
      </c>
      <c r="G6" s="3">
        <v>0</v>
      </c>
      <c r="H6" s="3">
        <v>421481.56830000004</v>
      </c>
      <c r="I6" s="3">
        <v>0</v>
      </c>
    </row>
    <row r="7" spans="1:9" ht="15.75" x14ac:dyDescent="0.25">
      <c r="A7" s="1">
        <v>12</v>
      </c>
      <c r="B7" s="1" t="s">
        <v>33</v>
      </c>
      <c r="C7" s="4" t="s">
        <v>137</v>
      </c>
      <c r="D7" s="3"/>
      <c r="E7" s="3">
        <f t="shared" si="0"/>
        <v>5669.9999000000007</v>
      </c>
      <c r="F7" s="3">
        <v>0</v>
      </c>
      <c r="G7" s="3">
        <v>0</v>
      </c>
      <c r="H7" s="3">
        <v>5669.9999000000007</v>
      </c>
      <c r="I7" s="3">
        <v>0</v>
      </c>
    </row>
    <row r="8" spans="1:9" ht="15.75" x14ac:dyDescent="0.25">
      <c r="A8" s="1">
        <v>12</v>
      </c>
      <c r="B8" s="1" t="s">
        <v>35</v>
      </c>
      <c r="C8" s="4" t="s">
        <v>138</v>
      </c>
      <c r="D8" s="3"/>
      <c r="E8" s="3">
        <f t="shared" si="0"/>
        <v>52300.000000000007</v>
      </c>
      <c r="F8" s="3">
        <v>0</v>
      </c>
      <c r="G8" s="3">
        <v>0</v>
      </c>
      <c r="H8" s="3">
        <v>52300.000000000007</v>
      </c>
      <c r="I8" s="3">
        <v>0</v>
      </c>
    </row>
    <row r="9" spans="1:9" ht="15.75" x14ac:dyDescent="0.25">
      <c r="A9" s="1">
        <v>12</v>
      </c>
      <c r="B9" s="1" t="s">
        <v>37</v>
      </c>
      <c r="C9" s="4" t="s">
        <v>139</v>
      </c>
      <c r="D9" s="3"/>
      <c r="E9" s="3">
        <f t="shared" si="0"/>
        <v>0</v>
      </c>
      <c r="F9" s="3">
        <v>3864222.1100000003</v>
      </c>
      <c r="G9" s="3">
        <v>3864222.1100000003</v>
      </c>
      <c r="H9" s="3">
        <v>0</v>
      </c>
      <c r="I9" s="3">
        <v>0</v>
      </c>
    </row>
    <row r="31" spans="1:3" s="2" customFormat="1" x14ac:dyDescent="0.15">
      <c r="A31" s="1"/>
      <c r="B31" s="1"/>
      <c r="C31" s="1"/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科目余额表</vt:lpstr>
      <vt:lpstr>科目余额表 (2)</vt:lpstr>
      <vt:lpstr>科目余额表 (3)</vt:lpstr>
      <vt:lpstr>预付账款</vt:lpstr>
      <vt:lpstr>'科目余额表 (2)'!科目余额表</vt:lpstr>
      <vt:lpstr>'科目余额表 (3)'!科目余额表</vt:lpstr>
      <vt:lpstr>预付账款!科目余额表</vt:lpstr>
      <vt:lpstr>科目余额表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2021-09-30T05:15:05Z</dcterms:created>
  <dcterms:modified xsi:type="dcterms:W3CDTF">2021-10-12T13:58:35Z</dcterms:modified>
</cp:coreProperties>
</file>